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ixed Income\strategy_LN+MA\"/>
    </mc:Choice>
  </mc:AlternateContent>
  <bookViews>
    <workbookView xWindow="0" yWindow="0" windowWidth="19440" windowHeight="1044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6" i="2" l="1"/>
  <c r="BF6" i="2"/>
  <c r="BG5" i="2"/>
  <c r="BG4" i="2"/>
  <c r="BG3" i="2"/>
  <c r="BF5" i="2"/>
  <c r="BF4" i="2"/>
  <c r="BF3" i="2"/>
  <c r="BG2" i="2"/>
  <c r="BF2" i="2"/>
  <c r="AZ5" i="2"/>
  <c r="AZ6" i="2" s="1"/>
  <c r="AZ7" i="2" s="1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AZ23" i="2" s="1"/>
  <c r="AZ24" i="2" s="1"/>
  <c r="AZ25" i="2" s="1"/>
  <c r="AZ26" i="2" s="1"/>
  <c r="AZ27" i="2" s="1"/>
  <c r="AZ28" i="2" s="1"/>
  <c r="AZ29" i="2" s="1"/>
  <c r="AZ30" i="2" s="1"/>
  <c r="AZ31" i="2" s="1"/>
  <c r="AZ32" i="2" s="1"/>
  <c r="AZ33" i="2" s="1"/>
  <c r="AZ34" i="2" s="1"/>
  <c r="AZ35" i="2" s="1"/>
  <c r="AZ36" i="2" s="1"/>
  <c r="AZ37" i="2" s="1"/>
  <c r="AZ38" i="2" s="1"/>
  <c r="AZ39" i="2" s="1"/>
  <c r="AZ40" i="2" s="1"/>
  <c r="AZ41" i="2" s="1"/>
  <c r="AZ42" i="2" s="1"/>
  <c r="AZ43" i="2" s="1"/>
  <c r="AZ44" i="2" s="1"/>
  <c r="AZ45" i="2" s="1"/>
  <c r="AZ46" i="2" s="1"/>
  <c r="AZ4" i="2"/>
  <c r="AZ3" i="2"/>
  <c r="AW722" i="2"/>
  <c r="AV722" i="2"/>
  <c r="AW721" i="2"/>
  <c r="AV721" i="2"/>
  <c r="AW720" i="2"/>
  <c r="AV720" i="2"/>
  <c r="AW719" i="2"/>
  <c r="AV719" i="2"/>
  <c r="AW718" i="2"/>
  <c r="AV718" i="2"/>
  <c r="AW717" i="2"/>
  <c r="AV717" i="2"/>
  <c r="AW716" i="2"/>
  <c r="AV716" i="2"/>
  <c r="AW715" i="2"/>
  <c r="AV715" i="2"/>
  <c r="AW714" i="2"/>
  <c r="AV714" i="2"/>
  <c r="AW713" i="2"/>
  <c r="AV713" i="2"/>
  <c r="AW712" i="2"/>
  <c r="AV712" i="2"/>
  <c r="AW711" i="2"/>
  <c r="AY722" i="2" s="1"/>
  <c r="AV711" i="2"/>
  <c r="AX722" i="2" s="1"/>
  <c r="AW710" i="2"/>
  <c r="AV710" i="2"/>
  <c r="AW709" i="2"/>
  <c r="AV709" i="2"/>
  <c r="AW708" i="2"/>
  <c r="AV708" i="2"/>
  <c r="AW707" i="2"/>
  <c r="AV707" i="2"/>
  <c r="AW706" i="2"/>
  <c r="AV706" i="2"/>
  <c r="AW705" i="2"/>
  <c r="AV705" i="2"/>
  <c r="AW704" i="2"/>
  <c r="AV704" i="2"/>
  <c r="AW703" i="2"/>
  <c r="AV703" i="2"/>
  <c r="AW702" i="2"/>
  <c r="AV702" i="2"/>
  <c r="AW701" i="2"/>
  <c r="AV701" i="2"/>
  <c r="AW700" i="2"/>
  <c r="AV700" i="2"/>
  <c r="AW699" i="2"/>
  <c r="AY710" i="2" s="1"/>
  <c r="AV699" i="2"/>
  <c r="AX710" i="2" s="1"/>
  <c r="AV688" i="2"/>
  <c r="AW688" i="2"/>
  <c r="AV689" i="2"/>
  <c r="AW689" i="2"/>
  <c r="AV690" i="2"/>
  <c r="AW690" i="2"/>
  <c r="AV691" i="2"/>
  <c r="AW691" i="2"/>
  <c r="AV692" i="2"/>
  <c r="AW692" i="2"/>
  <c r="AV693" i="2"/>
  <c r="AW693" i="2"/>
  <c r="AV694" i="2"/>
  <c r="AW694" i="2"/>
  <c r="AV695" i="2"/>
  <c r="AW695" i="2"/>
  <c r="AV696" i="2"/>
  <c r="AW696" i="2"/>
  <c r="AV697" i="2"/>
  <c r="AW697" i="2"/>
  <c r="AV698" i="2"/>
  <c r="AW698" i="2"/>
  <c r="AW687" i="2"/>
  <c r="AV687" i="2"/>
  <c r="AY698" i="2"/>
  <c r="AX698" i="2"/>
  <c r="AY686" i="2"/>
  <c r="AX686" i="2"/>
  <c r="AW676" i="2"/>
  <c r="AW677" i="2"/>
  <c r="AW678" i="2"/>
  <c r="AW679" i="2"/>
  <c r="AW680" i="2"/>
  <c r="AW681" i="2"/>
  <c r="AW682" i="2"/>
  <c r="AW683" i="2"/>
  <c r="AW684" i="2"/>
  <c r="AW685" i="2"/>
  <c r="AW686" i="2"/>
  <c r="AW675" i="2"/>
  <c r="AV676" i="2"/>
  <c r="AV677" i="2"/>
  <c r="AV678" i="2"/>
  <c r="AV679" i="2"/>
  <c r="AV680" i="2"/>
  <c r="AV681" i="2"/>
  <c r="AV682" i="2"/>
  <c r="AV683" i="2"/>
  <c r="AV684" i="2"/>
  <c r="AV685" i="2"/>
  <c r="AV686" i="2"/>
  <c r="AV675" i="2"/>
  <c r="AK14" i="2"/>
  <c r="AL14" i="2" s="1"/>
  <c r="AK15" i="2"/>
  <c r="AL15" i="2" s="1"/>
  <c r="AK16" i="2"/>
  <c r="AL16" i="2" s="1"/>
  <c r="AK17" i="2"/>
  <c r="AL17" i="2" s="1"/>
  <c r="AK18" i="2"/>
  <c r="AL18" i="2" s="1"/>
  <c r="AK19" i="2"/>
  <c r="AL19" i="2" s="1"/>
  <c r="AK20" i="2"/>
  <c r="AL20" i="2" s="1"/>
  <c r="AK21" i="2"/>
  <c r="AL21" i="2" s="1"/>
  <c r="AK22" i="2"/>
  <c r="AL22" i="2" s="1"/>
  <c r="AK23" i="2"/>
  <c r="AL23" i="2" s="1"/>
  <c r="AK24" i="2"/>
  <c r="AL24" i="2" s="1"/>
  <c r="AK25" i="2"/>
  <c r="AL25" i="2" s="1"/>
  <c r="AK26" i="2"/>
  <c r="AL26" i="2" s="1"/>
  <c r="AK27" i="2"/>
  <c r="AL27" i="2" s="1"/>
  <c r="AK28" i="2"/>
  <c r="AL28" i="2" s="1"/>
  <c r="AK29" i="2"/>
  <c r="AL29" i="2" s="1"/>
  <c r="AK30" i="2"/>
  <c r="AL30" i="2" s="1"/>
  <c r="AK31" i="2"/>
  <c r="AL31" i="2" s="1"/>
  <c r="AK32" i="2"/>
  <c r="AL32" i="2" s="1"/>
  <c r="AK33" i="2"/>
  <c r="AL33" i="2" s="1"/>
  <c r="AK34" i="2"/>
  <c r="AL34" i="2" s="1"/>
  <c r="AK35" i="2"/>
  <c r="AL35" i="2" s="1"/>
  <c r="AK36" i="2"/>
  <c r="AL36" i="2" s="1"/>
  <c r="AK37" i="2"/>
  <c r="AL37" i="2" s="1"/>
  <c r="AK38" i="2"/>
  <c r="AL38" i="2" s="1"/>
  <c r="AK39" i="2"/>
  <c r="AL39" i="2" s="1"/>
  <c r="AK40" i="2"/>
  <c r="AL40" i="2" s="1"/>
  <c r="AK41" i="2"/>
  <c r="AL41" i="2" s="1"/>
  <c r="AK42" i="2"/>
  <c r="AL42" i="2" s="1"/>
  <c r="AK43" i="2"/>
  <c r="AL43" i="2" s="1"/>
  <c r="AK44" i="2"/>
  <c r="AL44" i="2" s="1"/>
  <c r="AK45" i="2"/>
  <c r="AL45" i="2" s="1"/>
  <c r="AK46" i="2"/>
  <c r="AL46" i="2" s="1"/>
  <c r="AK47" i="2"/>
  <c r="AL47" i="2" s="1"/>
  <c r="AK48" i="2"/>
  <c r="AL48" i="2" s="1"/>
  <c r="AK49" i="2"/>
  <c r="AL49" i="2" s="1"/>
  <c r="AK50" i="2"/>
  <c r="AL50" i="2" s="1"/>
  <c r="AK51" i="2"/>
  <c r="AL51" i="2" s="1"/>
  <c r="AK52" i="2"/>
  <c r="AL52" i="2" s="1"/>
  <c r="AK53" i="2"/>
  <c r="AL53" i="2" s="1"/>
  <c r="AK54" i="2"/>
  <c r="AL54" i="2" s="1"/>
  <c r="AK55" i="2"/>
  <c r="AL55" i="2" s="1"/>
  <c r="AK56" i="2"/>
  <c r="AL56" i="2" s="1"/>
  <c r="AK57" i="2"/>
  <c r="AL57" i="2" s="1"/>
  <c r="AK58" i="2"/>
  <c r="AL58" i="2" s="1"/>
  <c r="AK59" i="2"/>
  <c r="AL59" i="2" s="1"/>
  <c r="AK60" i="2"/>
  <c r="AL60" i="2" s="1"/>
  <c r="AK61" i="2"/>
  <c r="AL61" i="2" s="1"/>
  <c r="AK62" i="2"/>
  <c r="AL62" i="2" s="1"/>
  <c r="AK63" i="2"/>
  <c r="AL63" i="2" s="1"/>
  <c r="AK64" i="2"/>
  <c r="AL64" i="2" s="1"/>
  <c r="AK65" i="2"/>
  <c r="AL65" i="2" s="1"/>
  <c r="AK66" i="2"/>
  <c r="AL66" i="2" s="1"/>
  <c r="AK67" i="2"/>
  <c r="AL67" i="2" s="1"/>
  <c r="AK68" i="2"/>
  <c r="AL68" i="2" s="1"/>
  <c r="AK69" i="2"/>
  <c r="AL69" i="2" s="1"/>
  <c r="AK70" i="2"/>
  <c r="AL70" i="2" s="1"/>
  <c r="AK71" i="2"/>
  <c r="AL71" i="2" s="1"/>
  <c r="AK72" i="2"/>
  <c r="AL72" i="2" s="1"/>
  <c r="AK73" i="2"/>
  <c r="AL73" i="2" s="1"/>
  <c r="AK74" i="2"/>
  <c r="AL74" i="2" s="1"/>
  <c r="AK75" i="2"/>
  <c r="AL75" i="2" s="1"/>
  <c r="AK76" i="2"/>
  <c r="AL76" i="2" s="1"/>
  <c r="AK77" i="2"/>
  <c r="AL77" i="2" s="1"/>
  <c r="AK78" i="2"/>
  <c r="AL78" i="2" s="1"/>
  <c r="AK79" i="2"/>
  <c r="AL79" i="2" s="1"/>
  <c r="AK80" i="2"/>
  <c r="AL80" i="2" s="1"/>
  <c r="AK81" i="2"/>
  <c r="AL81" i="2" s="1"/>
  <c r="AK82" i="2"/>
  <c r="AL82" i="2" s="1"/>
  <c r="AK83" i="2"/>
  <c r="AL83" i="2" s="1"/>
  <c r="AK84" i="2"/>
  <c r="AL84" i="2" s="1"/>
  <c r="AK85" i="2"/>
  <c r="AL85" i="2" s="1"/>
  <c r="AK86" i="2"/>
  <c r="AL86" i="2" s="1"/>
  <c r="AK87" i="2"/>
  <c r="AL87" i="2" s="1"/>
  <c r="AK88" i="2"/>
  <c r="AL88" i="2" s="1"/>
  <c r="AK89" i="2"/>
  <c r="AL89" i="2" s="1"/>
  <c r="AK90" i="2"/>
  <c r="AL90" i="2" s="1"/>
  <c r="AK91" i="2"/>
  <c r="AL91" i="2" s="1"/>
  <c r="AK92" i="2"/>
  <c r="AL92" i="2" s="1"/>
  <c r="AK93" i="2"/>
  <c r="AL93" i="2" s="1"/>
  <c r="AK94" i="2"/>
  <c r="AL94" i="2" s="1"/>
  <c r="AK95" i="2"/>
  <c r="AL95" i="2" s="1"/>
  <c r="AK96" i="2"/>
  <c r="AL96" i="2" s="1"/>
  <c r="AK97" i="2"/>
  <c r="AL97" i="2" s="1"/>
  <c r="AK98" i="2"/>
  <c r="AL98" i="2" s="1"/>
  <c r="AK99" i="2"/>
  <c r="AL99" i="2" s="1"/>
  <c r="AK100" i="2"/>
  <c r="AL100" i="2" s="1"/>
  <c r="AK101" i="2"/>
  <c r="AL101" i="2" s="1"/>
  <c r="AK102" i="2"/>
  <c r="AL102" i="2" s="1"/>
  <c r="AK103" i="2"/>
  <c r="AL103" i="2" s="1"/>
  <c r="AK104" i="2"/>
  <c r="AL104" i="2" s="1"/>
  <c r="AK105" i="2"/>
  <c r="AL105" i="2" s="1"/>
  <c r="AK106" i="2"/>
  <c r="AL106" i="2" s="1"/>
  <c r="AK107" i="2"/>
  <c r="AL107" i="2" s="1"/>
  <c r="AK108" i="2"/>
  <c r="AL108" i="2" s="1"/>
  <c r="AK109" i="2"/>
  <c r="AL109" i="2" s="1"/>
  <c r="AK110" i="2"/>
  <c r="AL110" i="2" s="1"/>
  <c r="AK111" i="2"/>
  <c r="AL111" i="2" s="1"/>
  <c r="AK112" i="2"/>
  <c r="AL112" i="2" s="1"/>
  <c r="AK113" i="2"/>
  <c r="AL113" i="2" s="1"/>
  <c r="AK114" i="2"/>
  <c r="AL114" i="2" s="1"/>
  <c r="AK115" i="2"/>
  <c r="AL115" i="2" s="1"/>
  <c r="AK116" i="2"/>
  <c r="AL116" i="2" s="1"/>
  <c r="AK117" i="2"/>
  <c r="AL117" i="2" s="1"/>
  <c r="AK118" i="2"/>
  <c r="AL118" i="2" s="1"/>
  <c r="AK119" i="2"/>
  <c r="AL119" i="2" s="1"/>
  <c r="AK120" i="2"/>
  <c r="AL120" i="2" s="1"/>
  <c r="AK121" i="2"/>
  <c r="AL121" i="2" s="1"/>
  <c r="AK122" i="2"/>
  <c r="AL122" i="2" s="1"/>
  <c r="AK123" i="2"/>
  <c r="AL123" i="2" s="1"/>
  <c r="AK124" i="2"/>
  <c r="AL124" i="2" s="1"/>
  <c r="AK125" i="2"/>
  <c r="AL125" i="2" s="1"/>
  <c r="AK126" i="2"/>
  <c r="AL126" i="2" s="1"/>
  <c r="AK127" i="2"/>
  <c r="AL127" i="2" s="1"/>
  <c r="AK128" i="2"/>
  <c r="AL128" i="2" s="1"/>
  <c r="AK129" i="2"/>
  <c r="AL129" i="2" s="1"/>
  <c r="AK130" i="2"/>
  <c r="AL130" i="2" s="1"/>
  <c r="AK131" i="2"/>
  <c r="AL131" i="2" s="1"/>
  <c r="AK132" i="2"/>
  <c r="AL132" i="2" s="1"/>
  <c r="AK133" i="2"/>
  <c r="AL133" i="2" s="1"/>
  <c r="AK134" i="2"/>
  <c r="AL134" i="2" s="1"/>
  <c r="AK135" i="2"/>
  <c r="AL135" i="2" s="1"/>
  <c r="AK136" i="2"/>
  <c r="AL136" i="2" s="1"/>
  <c r="AK137" i="2"/>
  <c r="AL137" i="2" s="1"/>
  <c r="AK138" i="2"/>
  <c r="AL138" i="2" s="1"/>
  <c r="AK139" i="2"/>
  <c r="AL139" i="2" s="1"/>
  <c r="AK140" i="2"/>
  <c r="AL140" i="2" s="1"/>
  <c r="AK141" i="2"/>
  <c r="AL141" i="2" s="1"/>
  <c r="AK142" i="2"/>
  <c r="AL142" i="2" s="1"/>
  <c r="AK143" i="2"/>
  <c r="AL143" i="2" s="1"/>
  <c r="AK144" i="2"/>
  <c r="AL144" i="2" s="1"/>
  <c r="AK145" i="2"/>
  <c r="AL145" i="2" s="1"/>
  <c r="AK146" i="2"/>
  <c r="AL146" i="2" s="1"/>
  <c r="AK147" i="2"/>
  <c r="AL147" i="2" s="1"/>
  <c r="AK148" i="2"/>
  <c r="AL148" i="2" s="1"/>
  <c r="AK149" i="2"/>
  <c r="AL149" i="2" s="1"/>
  <c r="AK150" i="2"/>
  <c r="AL150" i="2" s="1"/>
  <c r="AK151" i="2"/>
  <c r="AL151" i="2" s="1"/>
  <c r="AK152" i="2"/>
  <c r="AL152" i="2" s="1"/>
  <c r="AK153" i="2"/>
  <c r="AL153" i="2" s="1"/>
  <c r="AK154" i="2"/>
  <c r="AL154" i="2" s="1"/>
  <c r="AK155" i="2"/>
  <c r="AL155" i="2" s="1"/>
  <c r="AK156" i="2"/>
  <c r="AL156" i="2" s="1"/>
  <c r="AK157" i="2"/>
  <c r="AL157" i="2" s="1"/>
  <c r="AK158" i="2"/>
  <c r="AL158" i="2" s="1"/>
  <c r="AK159" i="2"/>
  <c r="AL159" i="2" s="1"/>
  <c r="AK160" i="2"/>
  <c r="AL160" i="2" s="1"/>
  <c r="AK161" i="2"/>
  <c r="AL161" i="2" s="1"/>
  <c r="AK162" i="2"/>
  <c r="AL162" i="2" s="1"/>
  <c r="AK163" i="2"/>
  <c r="AL163" i="2" s="1"/>
  <c r="AK164" i="2"/>
  <c r="AL164" i="2" s="1"/>
  <c r="AK165" i="2"/>
  <c r="AL165" i="2" s="1"/>
  <c r="AK166" i="2"/>
  <c r="AL166" i="2" s="1"/>
  <c r="AK167" i="2"/>
  <c r="AL167" i="2" s="1"/>
  <c r="AK168" i="2"/>
  <c r="AL168" i="2" s="1"/>
  <c r="AK169" i="2"/>
  <c r="AL169" i="2" s="1"/>
  <c r="AK170" i="2"/>
  <c r="AL170" i="2" s="1"/>
  <c r="AK171" i="2"/>
  <c r="AL171" i="2" s="1"/>
  <c r="AK172" i="2"/>
  <c r="AL172" i="2" s="1"/>
  <c r="AK173" i="2"/>
  <c r="AL173" i="2" s="1"/>
  <c r="AK174" i="2"/>
  <c r="AL174" i="2" s="1"/>
  <c r="AK175" i="2"/>
  <c r="AL175" i="2" s="1"/>
  <c r="AK176" i="2"/>
  <c r="AL176" i="2" s="1"/>
  <c r="AK177" i="2"/>
  <c r="AL177" i="2" s="1"/>
  <c r="AK178" i="2"/>
  <c r="AL178" i="2" s="1"/>
  <c r="AK179" i="2"/>
  <c r="AL179" i="2" s="1"/>
  <c r="AK180" i="2"/>
  <c r="AL180" i="2" s="1"/>
  <c r="AK181" i="2"/>
  <c r="AL181" i="2" s="1"/>
  <c r="AK182" i="2"/>
  <c r="AL182" i="2" s="1"/>
  <c r="AK183" i="2"/>
  <c r="AL183" i="2" s="1"/>
  <c r="AK184" i="2"/>
  <c r="AL184" i="2" s="1"/>
  <c r="AK185" i="2"/>
  <c r="AL185" i="2" s="1"/>
  <c r="AK186" i="2"/>
  <c r="AL186" i="2" s="1"/>
  <c r="AK187" i="2"/>
  <c r="AL187" i="2" s="1"/>
  <c r="AK188" i="2"/>
  <c r="AL188" i="2" s="1"/>
  <c r="AK189" i="2"/>
  <c r="AL189" i="2" s="1"/>
  <c r="AK190" i="2"/>
  <c r="AL190" i="2" s="1"/>
  <c r="AK191" i="2"/>
  <c r="AL191" i="2" s="1"/>
  <c r="AK192" i="2"/>
  <c r="AL192" i="2" s="1"/>
  <c r="AK193" i="2"/>
  <c r="AL193" i="2" s="1"/>
  <c r="AK194" i="2"/>
  <c r="AL194" i="2" s="1"/>
  <c r="AK195" i="2"/>
  <c r="AL195" i="2" s="1"/>
  <c r="AK196" i="2"/>
  <c r="AL196" i="2" s="1"/>
  <c r="AK197" i="2"/>
  <c r="AL197" i="2" s="1"/>
  <c r="AK198" i="2"/>
  <c r="AL198" i="2" s="1"/>
  <c r="AK199" i="2"/>
  <c r="AL199" i="2" s="1"/>
  <c r="AK200" i="2"/>
  <c r="AL200" i="2" s="1"/>
  <c r="AK201" i="2"/>
  <c r="AL201" i="2" s="1"/>
  <c r="AK202" i="2"/>
  <c r="AL202" i="2" s="1"/>
  <c r="AK203" i="2"/>
  <c r="AL203" i="2" s="1"/>
  <c r="AK204" i="2"/>
  <c r="AL204" i="2" s="1"/>
  <c r="AK205" i="2"/>
  <c r="AL205" i="2" s="1"/>
  <c r="AK206" i="2"/>
  <c r="AL206" i="2" s="1"/>
  <c r="AK207" i="2"/>
  <c r="AL207" i="2" s="1"/>
  <c r="AK208" i="2"/>
  <c r="AL208" i="2" s="1"/>
  <c r="AK209" i="2"/>
  <c r="AL209" i="2" s="1"/>
  <c r="AK210" i="2"/>
  <c r="AL210" i="2" s="1"/>
  <c r="AK211" i="2"/>
  <c r="AL211" i="2" s="1"/>
  <c r="AK212" i="2"/>
  <c r="AL212" i="2" s="1"/>
  <c r="AK213" i="2"/>
  <c r="AL213" i="2" s="1"/>
  <c r="AK214" i="2"/>
  <c r="AL214" i="2" s="1"/>
  <c r="AK215" i="2"/>
  <c r="AL215" i="2" s="1"/>
  <c r="AK216" i="2"/>
  <c r="AL216" i="2" s="1"/>
  <c r="AK217" i="2"/>
  <c r="AL217" i="2" s="1"/>
  <c r="AK218" i="2"/>
  <c r="AL218" i="2" s="1"/>
  <c r="AK219" i="2"/>
  <c r="AL219" i="2" s="1"/>
  <c r="AK220" i="2"/>
  <c r="AL220" i="2" s="1"/>
  <c r="AK221" i="2"/>
  <c r="AL221" i="2" s="1"/>
  <c r="AK222" i="2"/>
  <c r="AL222" i="2" s="1"/>
  <c r="AK223" i="2"/>
  <c r="AL223" i="2" s="1"/>
  <c r="AK224" i="2"/>
  <c r="AL224" i="2" s="1"/>
  <c r="AK225" i="2"/>
  <c r="AL225" i="2" s="1"/>
  <c r="AK226" i="2"/>
  <c r="AL226" i="2" s="1"/>
  <c r="AK227" i="2"/>
  <c r="AL227" i="2" s="1"/>
  <c r="AK228" i="2"/>
  <c r="AL228" i="2" s="1"/>
  <c r="AK229" i="2"/>
  <c r="AL229" i="2" s="1"/>
  <c r="AK230" i="2"/>
  <c r="AL230" i="2" s="1"/>
  <c r="AK231" i="2"/>
  <c r="AL231" i="2" s="1"/>
  <c r="AK232" i="2"/>
  <c r="AL232" i="2" s="1"/>
  <c r="AK233" i="2"/>
  <c r="AL233" i="2" s="1"/>
  <c r="AK234" i="2"/>
  <c r="AL234" i="2" s="1"/>
  <c r="AK235" i="2"/>
  <c r="AL235" i="2" s="1"/>
  <c r="AK236" i="2"/>
  <c r="AL236" i="2" s="1"/>
  <c r="AK237" i="2"/>
  <c r="AL237" i="2" s="1"/>
  <c r="AK238" i="2"/>
  <c r="AL238" i="2" s="1"/>
  <c r="AK239" i="2"/>
  <c r="AL239" i="2" s="1"/>
  <c r="AK240" i="2"/>
  <c r="AL240" i="2" s="1"/>
  <c r="AK241" i="2"/>
  <c r="AL241" i="2" s="1"/>
  <c r="AK242" i="2"/>
  <c r="AL242" i="2" s="1"/>
  <c r="AK243" i="2"/>
  <c r="AL243" i="2" s="1"/>
  <c r="AK244" i="2"/>
  <c r="AL244" i="2" s="1"/>
  <c r="AK245" i="2"/>
  <c r="AL245" i="2" s="1"/>
  <c r="AK246" i="2"/>
  <c r="AL246" i="2" s="1"/>
  <c r="AK247" i="2"/>
  <c r="AL247" i="2" s="1"/>
  <c r="AK248" i="2"/>
  <c r="AL248" i="2" s="1"/>
  <c r="AK249" i="2"/>
  <c r="AL249" i="2" s="1"/>
  <c r="AK250" i="2"/>
  <c r="AL250" i="2" s="1"/>
  <c r="AK251" i="2"/>
  <c r="AL251" i="2" s="1"/>
  <c r="AK252" i="2"/>
  <c r="AL252" i="2" s="1"/>
  <c r="AK253" i="2"/>
  <c r="AL253" i="2" s="1"/>
  <c r="AK254" i="2"/>
  <c r="AL254" i="2" s="1"/>
  <c r="AK255" i="2"/>
  <c r="AL255" i="2" s="1"/>
  <c r="AK256" i="2"/>
  <c r="AL256" i="2" s="1"/>
  <c r="AK257" i="2"/>
  <c r="AL257" i="2" s="1"/>
  <c r="AK258" i="2"/>
  <c r="AL258" i="2" s="1"/>
  <c r="AK259" i="2"/>
  <c r="AL259" i="2" s="1"/>
  <c r="AK260" i="2"/>
  <c r="AL260" i="2" s="1"/>
  <c r="AK261" i="2"/>
  <c r="AL261" i="2" s="1"/>
  <c r="AK262" i="2"/>
  <c r="AL262" i="2" s="1"/>
  <c r="AK263" i="2"/>
  <c r="AL263" i="2" s="1"/>
  <c r="AK264" i="2"/>
  <c r="AL264" i="2" s="1"/>
  <c r="AK265" i="2"/>
  <c r="AL265" i="2" s="1"/>
  <c r="AK266" i="2"/>
  <c r="AL266" i="2" s="1"/>
  <c r="AK267" i="2"/>
  <c r="AL267" i="2" s="1"/>
  <c r="AK268" i="2"/>
  <c r="AL268" i="2" s="1"/>
  <c r="AK269" i="2"/>
  <c r="AL269" i="2" s="1"/>
  <c r="AK270" i="2"/>
  <c r="AL270" i="2" s="1"/>
  <c r="AK271" i="2"/>
  <c r="AL271" i="2" s="1"/>
  <c r="AK272" i="2"/>
  <c r="AL272" i="2" s="1"/>
  <c r="AK273" i="2"/>
  <c r="AL273" i="2" s="1"/>
  <c r="AK274" i="2"/>
  <c r="AL274" i="2" s="1"/>
  <c r="AK275" i="2"/>
  <c r="AL275" i="2" s="1"/>
  <c r="AK276" i="2"/>
  <c r="AL276" i="2" s="1"/>
  <c r="AK277" i="2"/>
  <c r="AL277" i="2" s="1"/>
  <c r="AK278" i="2"/>
  <c r="AL278" i="2" s="1"/>
  <c r="AK279" i="2"/>
  <c r="AL279" i="2" s="1"/>
  <c r="AK280" i="2"/>
  <c r="AL280" i="2" s="1"/>
  <c r="AK281" i="2"/>
  <c r="AL281" i="2" s="1"/>
  <c r="AK282" i="2"/>
  <c r="AL282" i="2" s="1"/>
  <c r="AK283" i="2"/>
  <c r="AL283" i="2" s="1"/>
  <c r="AK284" i="2"/>
  <c r="AL284" i="2" s="1"/>
  <c r="AK285" i="2"/>
  <c r="AL285" i="2" s="1"/>
  <c r="AK286" i="2"/>
  <c r="AL286" i="2" s="1"/>
  <c r="AK287" i="2"/>
  <c r="AL287" i="2" s="1"/>
  <c r="AK288" i="2"/>
  <c r="AL288" i="2" s="1"/>
  <c r="AK289" i="2"/>
  <c r="AL289" i="2" s="1"/>
  <c r="AK290" i="2"/>
  <c r="AL290" i="2" s="1"/>
  <c r="AK291" i="2"/>
  <c r="AL291" i="2" s="1"/>
  <c r="AK292" i="2"/>
  <c r="AL292" i="2" s="1"/>
  <c r="AK293" i="2"/>
  <c r="AL293" i="2" s="1"/>
  <c r="AK294" i="2"/>
  <c r="AL294" i="2" s="1"/>
  <c r="AK295" i="2"/>
  <c r="AL295" i="2" s="1"/>
  <c r="AK296" i="2"/>
  <c r="AL296" i="2" s="1"/>
  <c r="AK297" i="2"/>
  <c r="AL297" i="2" s="1"/>
  <c r="AK298" i="2"/>
  <c r="AL298" i="2" s="1"/>
  <c r="AK299" i="2"/>
  <c r="AL299" i="2" s="1"/>
  <c r="AK300" i="2"/>
  <c r="AL300" i="2" s="1"/>
  <c r="AK301" i="2"/>
  <c r="AL301" i="2" s="1"/>
  <c r="AK302" i="2"/>
  <c r="AL302" i="2" s="1"/>
  <c r="AK303" i="2"/>
  <c r="AL303" i="2" s="1"/>
  <c r="AK304" i="2"/>
  <c r="AL304" i="2" s="1"/>
  <c r="AK305" i="2"/>
  <c r="AL305" i="2" s="1"/>
  <c r="AK306" i="2"/>
  <c r="AL306" i="2" s="1"/>
  <c r="AK307" i="2"/>
  <c r="AL307" i="2" s="1"/>
  <c r="AK308" i="2"/>
  <c r="AL308" i="2" s="1"/>
  <c r="AK309" i="2"/>
  <c r="AL309" i="2" s="1"/>
  <c r="AK310" i="2"/>
  <c r="AL310" i="2" s="1"/>
  <c r="AK311" i="2"/>
  <c r="AL311" i="2" s="1"/>
  <c r="AK312" i="2"/>
  <c r="AL312" i="2" s="1"/>
  <c r="AK313" i="2"/>
  <c r="AL313" i="2" s="1"/>
  <c r="AK314" i="2"/>
  <c r="AL314" i="2" s="1"/>
  <c r="AK315" i="2"/>
  <c r="AL315" i="2" s="1"/>
  <c r="AK316" i="2"/>
  <c r="AL316" i="2" s="1"/>
  <c r="AK317" i="2"/>
  <c r="AL317" i="2" s="1"/>
  <c r="AK318" i="2"/>
  <c r="AL318" i="2" s="1"/>
  <c r="AK319" i="2"/>
  <c r="AL319" i="2" s="1"/>
  <c r="AK320" i="2"/>
  <c r="AL320" i="2" s="1"/>
  <c r="AK321" i="2"/>
  <c r="AL321" i="2" s="1"/>
  <c r="AK322" i="2"/>
  <c r="AL322" i="2" s="1"/>
  <c r="AK323" i="2"/>
  <c r="AL323" i="2" s="1"/>
  <c r="AK324" i="2"/>
  <c r="AL324" i="2" s="1"/>
  <c r="AK325" i="2"/>
  <c r="AL325" i="2" s="1"/>
  <c r="AK326" i="2"/>
  <c r="AL326" i="2" s="1"/>
  <c r="AK327" i="2"/>
  <c r="AL327" i="2" s="1"/>
  <c r="AK328" i="2"/>
  <c r="AL328" i="2" s="1"/>
  <c r="AK329" i="2"/>
  <c r="AL329" i="2" s="1"/>
  <c r="AK330" i="2"/>
  <c r="AL330" i="2" s="1"/>
  <c r="AK331" i="2"/>
  <c r="AL331" i="2" s="1"/>
  <c r="AK332" i="2"/>
  <c r="AL332" i="2" s="1"/>
  <c r="AK333" i="2"/>
  <c r="AL333" i="2" s="1"/>
  <c r="AK334" i="2"/>
  <c r="AL334" i="2" s="1"/>
  <c r="AK335" i="2"/>
  <c r="AL335" i="2" s="1"/>
  <c r="AK336" i="2"/>
  <c r="AL336" i="2" s="1"/>
  <c r="AK337" i="2"/>
  <c r="AL337" i="2" s="1"/>
  <c r="AK338" i="2"/>
  <c r="AL338" i="2" s="1"/>
  <c r="AK339" i="2"/>
  <c r="AL339" i="2" s="1"/>
  <c r="AK340" i="2"/>
  <c r="AL340" i="2" s="1"/>
  <c r="AK341" i="2"/>
  <c r="AL341" i="2" s="1"/>
  <c r="AK342" i="2"/>
  <c r="AL342" i="2" s="1"/>
  <c r="AK343" i="2"/>
  <c r="AL343" i="2" s="1"/>
  <c r="AK344" i="2"/>
  <c r="AL344" i="2" s="1"/>
  <c r="AK345" i="2"/>
  <c r="AL345" i="2" s="1"/>
  <c r="AK346" i="2"/>
  <c r="AL346" i="2" s="1"/>
  <c r="AK347" i="2"/>
  <c r="AL347" i="2" s="1"/>
  <c r="AK348" i="2"/>
  <c r="AL348" i="2" s="1"/>
  <c r="AK349" i="2"/>
  <c r="AL349" i="2" s="1"/>
  <c r="AK350" i="2"/>
  <c r="AL350" i="2" s="1"/>
  <c r="AK351" i="2"/>
  <c r="AL351" i="2" s="1"/>
  <c r="AK352" i="2"/>
  <c r="AL352" i="2" s="1"/>
  <c r="AK353" i="2"/>
  <c r="AL353" i="2" s="1"/>
  <c r="AK354" i="2"/>
  <c r="AL354" i="2" s="1"/>
  <c r="AK355" i="2"/>
  <c r="AL355" i="2" s="1"/>
  <c r="AK356" i="2"/>
  <c r="AL356" i="2" s="1"/>
  <c r="AK357" i="2"/>
  <c r="AL357" i="2" s="1"/>
  <c r="AK358" i="2"/>
  <c r="AL358" i="2" s="1"/>
  <c r="AK359" i="2"/>
  <c r="AL359" i="2" s="1"/>
  <c r="AK360" i="2"/>
  <c r="AL360" i="2" s="1"/>
  <c r="AK361" i="2"/>
  <c r="AL361" i="2" s="1"/>
  <c r="AK362" i="2"/>
  <c r="AL362" i="2" s="1"/>
  <c r="AK363" i="2"/>
  <c r="AL363" i="2" s="1"/>
  <c r="AK364" i="2"/>
  <c r="AL364" i="2" s="1"/>
  <c r="AK365" i="2"/>
  <c r="AL365" i="2" s="1"/>
  <c r="AK366" i="2"/>
  <c r="AL366" i="2" s="1"/>
  <c r="AK367" i="2"/>
  <c r="AL367" i="2" s="1"/>
  <c r="AK368" i="2"/>
  <c r="AL368" i="2" s="1"/>
  <c r="AK369" i="2"/>
  <c r="AL369" i="2" s="1"/>
  <c r="AK370" i="2"/>
  <c r="AL370" i="2" s="1"/>
  <c r="AK371" i="2"/>
  <c r="AL371" i="2" s="1"/>
  <c r="AK372" i="2"/>
  <c r="AL372" i="2" s="1"/>
  <c r="AK373" i="2"/>
  <c r="AL373" i="2" s="1"/>
  <c r="AK374" i="2"/>
  <c r="AL374" i="2" s="1"/>
  <c r="AK375" i="2"/>
  <c r="AL375" i="2" s="1"/>
  <c r="AK376" i="2"/>
  <c r="AL376" i="2" s="1"/>
  <c r="AK377" i="2"/>
  <c r="AL377" i="2" s="1"/>
  <c r="AK378" i="2"/>
  <c r="AL378" i="2" s="1"/>
  <c r="AK379" i="2"/>
  <c r="AL379" i="2" s="1"/>
  <c r="AK380" i="2"/>
  <c r="AL380" i="2" s="1"/>
  <c r="AK381" i="2"/>
  <c r="AL381" i="2" s="1"/>
  <c r="AK382" i="2"/>
  <c r="AL382" i="2" s="1"/>
  <c r="AK383" i="2"/>
  <c r="AL383" i="2" s="1"/>
  <c r="AK384" i="2"/>
  <c r="AL384" i="2" s="1"/>
  <c r="AK385" i="2"/>
  <c r="AL385" i="2" s="1"/>
  <c r="AK386" i="2"/>
  <c r="AL386" i="2" s="1"/>
  <c r="AK387" i="2"/>
  <c r="AL387" i="2" s="1"/>
  <c r="AK388" i="2"/>
  <c r="AL388" i="2" s="1"/>
  <c r="AK389" i="2"/>
  <c r="AL389" i="2" s="1"/>
  <c r="AK390" i="2"/>
  <c r="AL390" i="2" s="1"/>
  <c r="AK391" i="2"/>
  <c r="AL391" i="2" s="1"/>
  <c r="AK392" i="2"/>
  <c r="AL392" i="2" s="1"/>
  <c r="AK393" i="2"/>
  <c r="AL393" i="2" s="1"/>
  <c r="AK394" i="2"/>
  <c r="AL394" i="2" s="1"/>
  <c r="AK395" i="2"/>
  <c r="AL395" i="2" s="1"/>
  <c r="AK396" i="2"/>
  <c r="AL396" i="2" s="1"/>
  <c r="AK397" i="2"/>
  <c r="AL397" i="2" s="1"/>
  <c r="AK398" i="2"/>
  <c r="AL398" i="2" s="1"/>
  <c r="AK399" i="2"/>
  <c r="AL399" i="2" s="1"/>
  <c r="AK400" i="2"/>
  <c r="AL400" i="2" s="1"/>
  <c r="AK401" i="2"/>
  <c r="AL401" i="2" s="1"/>
  <c r="AK402" i="2"/>
  <c r="AL402" i="2" s="1"/>
  <c r="AK403" i="2"/>
  <c r="AL403" i="2" s="1"/>
  <c r="AK404" i="2"/>
  <c r="AL404" i="2" s="1"/>
  <c r="AK405" i="2"/>
  <c r="AL405" i="2" s="1"/>
  <c r="AK406" i="2"/>
  <c r="AL406" i="2" s="1"/>
  <c r="AK407" i="2"/>
  <c r="AL407" i="2" s="1"/>
  <c r="AK408" i="2"/>
  <c r="AL408" i="2" s="1"/>
  <c r="AK409" i="2"/>
  <c r="AL409" i="2" s="1"/>
  <c r="AK410" i="2"/>
  <c r="AL410" i="2" s="1"/>
  <c r="AK411" i="2"/>
  <c r="AL411" i="2" s="1"/>
  <c r="AK412" i="2"/>
  <c r="AL412" i="2" s="1"/>
  <c r="AK413" i="2"/>
  <c r="AL413" i="2" s="1"/>
  <c r="AK414" i="2"/>
  <c r="AL414" i="2" s="1"/>
  <c r="AK415" i="2"/>
  <c r="AL415" i="2" s="1"/>
  <c r="AK416" i="2"/>
  <c r="AL416" i="2" s="1"/>
  <c r="AK417" i="2"/>
  <c r="AL417" i="2" s="1"/>
  <c r="AK418" i="2"/>
  <c r="AL418" i="2" s="1"/>
  <c r="AK419" i="2"/>
  <c r="AL419" i="2" s="1"/>
  <c r="AK420" i="2"/>
  <c r="AL420" i="2" s="1"/>
  <c r="AK421" i="2"/>
  <c r="AL421" i="2" s="1"/>
  <c r="AK422" i="2"/>
  <c r="AL422" i="2" s="1"/>
  <c r="AK423" i="2"/>
  <c r="AL423" i="2" s="1"/>
  <c r="AK424" i="2"/>
  <c r="AL424" i="2" s="1"/>
  <c r="AK425" i="2"/>
  <c r="AL425" i="2" s="1"/>
  <c r="AK426" i="2"/>
  <c r="AL426" i="2" s="1"/>
  <c r="AK427" i="2"/>
  <c r="AL427" i="2" s="1"/>
  <c r="AK428" i="2"/>
  <c r="AL428" i="2" s="1"/>
  <c r="AK429" i="2"/>
  <c r="AL429" i="2" s="1"/>
  <c r="AK430" i="2"/>
  <c r="AL430" i="2" s="1"/>
  <c r="AK431" i="2"/>
  <c r="AL431" i="2" s="1"/>
  <c r="AK432" i="2"/>
  <c r="AL432" i="2" s="1"/>
  <c r="AK433" i="2"/>
  <c r="AL433" i="2" s="1"/>
  <c r="AK434" i="2"/>
  <c r="AL434" i="2" s="1"/>
  <c r="AK435" i="2"/>
  <c r="AL435" i="2" s="1"/>
  <c r="AK436" i="2"/>
  <c r="AL436" i="2" s="1"/>
  <c r="AK437" i="2"/>
  <c r="AL437" i="2" s="1"/>
  <c r="AK438" i="2"/>
  <c r="AL438" i="2" s="1"/>
  <c r="AK439" i="2"/>
  <c r="AL439" i="2" s="1"/>
  <c r="AK440" i="2"/>
  <c r="AL440" i="2" s="1"/>
  <c r="AK441" i="2"/>
  <c r="AL441" i="2" s="1"/>
  <c r="AK442" i="2"/>
  <c r="AL442" i="2" s="1"/>
  <c r="AK443" i="2"/>
  <c r="AL443" i="2" s="1"/>
  <c r="AK444" i="2"/>
  <c r="AL444" i="2" s="1"/>
  <c r="AK445" i="2"/>
  <c r="AL445" i="2" s="1"/>
  <c r="AK446" i="2"/>
  <c r="AL446" i="2" s="1"/>
  <c r="AK447" i="2"/>
  <c r="AL447" i="2" s="1"/>
  <c r="AK448" i="2"/>
  <c r="AL448" i="2" s="1"/>
  <c r="AK449" i="2"/>
  <c r="AL449" i="2" s="1"/>
  <c r="AK450" i="2"/>
  <c r="AL450" i="2" s="1"/>
  <c r="AK451" i="2"/>
  <c r="AL451" i="2" s="1"/>
  <c r="AK452" i="2"/>
  <c r="AL452" i="2" s="1"/>
  <c r="AK453" i="2"/>
  <c r="AL453" i="2" s="1"/>
  <c r="AK454" i="2"/>
  <c r="AL454" i="2" s="1"/>
  <c r="AK455" i="2"/>
  <c r="AL455" i="2" s="1"/>
  <c r="AK456" i="2"/>
  <c r="AL456" i="2" s="1"/>
  <c r="AK457" i="2"/>
  <c r="AL457" i="2" s="1"/>
  <c r="AK458" i="2"/>
  <c r="AL458" i="2" s="1"/>
  <c r="AK459" i="2"/>
  <c r="AL459" i="2" s="1"/>
  <c r="AK460" i="2"/>
  <c r="AL460" i="2" s="1"/>
  <c r="AK461" i="2"/>
  <c r="AL461" i="2" s="1"/>
  <c r="AK462" i="2"/>
  <c r="AL462" i="2" s="1"/>
  <c r="AK463" i="2"/>
  <c r="AL463" i="2" s="1"/>
  <c r="AK464" i="2"/>
  <c r="AL464" i="2" s="1"/>
  <c r="AK465" i="2"/>
  <c r="AL465" i="2" s="1"/>
  <c r="AK466" i="2"/>
  <c r="AL466" i="2" s="1"/>
  <c r="AK467" i="2"/>
  <c r="AL467" i="2" s="1"/>
  <c r="AK468" i="2"/>
  <c r="AL468" i="2" s="1"/>
  <c r="AK469" i="2"/>
  <c r="AL469" i="2" s="1"/>
  <c r="AK470" i="2"/>
  <c r="AL470" i="2" s="1"/>
  <c r="AK471" i="2"/>
  <c r="AL471" i="2" s="1"/>
  <c r="AK472" i="2"/>
  <c r="AL472" i="2" s="1"/>
  <c r="AK473" i="2"/>
  <c r="AL473" i="2" s="1"/>
  <c r="AK474" i="2"/>
  <c r="AL474" i="2" s="1"/>
  <c r="AK475" i="2"/>
  <c r="AL475" i="2" s="1"/>
  <c r="AK476" i="2"/>
  <c r="AL476" i="2" s="1"/>
  <c r="AK477" i="2"/>
  <c r="AL477" i="2" s="1"/>
  <c r="AK478" i="2"/>
  <c r="AL478" i="2" s="1"/>
  <c r="AK479" i="2"/>
  <c r="AL479" i="2" s="1"/>
  <c r="AK480" i="2"/>
  <c r="AL480" i="2" s="1"/>
  <c r="AK481" i="2"/>
  <c r="AL481" i="2" s="1"/>
  <c r="AK482" i="2"/>
  <c r="AL482" i="2" s="1"/>
  <c r="AK483" i="2"/>
  <c r="AL483" i="2" s="1"/>
  <c r="AK484" i="2"/>
  <c r="AL484" i="2" s="1"/>
  <c r="AK485" i="2"/>
  <c r="AL485" i="2" s="1"/>
  <c r="AK486" i="2"/>
  <c r="AL486" i="2" s="1"/>
  <c r="AK487" i="2"/>
  <c r="AL487" i="2" s="1"/>
  <c r="AK488" i="2"/>
  <c r="AL488" i="2" s="1"/>
  <c r="AK489" i="2"/>
  <c r="AL489" i="2" s="1"/>
  <c r="AK490" i="2"/>
  <c r="AL490" i="2" s="1"/>
  <c r="AK491" i="2"/>
  <c r="AL491" i="2" s="1"/>
  <c r="AK492" i="2"/>
  <c r="AL492" i="2" s="1"/>
  <c r="AK493" i="2"/>
  <c r="AL493" i="2" s="1"/>
  <c r="AK494" i="2"/>
  <c r="AL494" i="2" s="1"/>
  <c r="AK495" i="2"/>
  <c r="AL495" i="2" s="1"/>
  <c r="AK496" i="2"/>
  <c r="AL496" i="2" s="1"/>
  <c r="AK497" i="2"/>
  <c r="AL497" i="2" s="1"/>
  <c r="AK498" i="2"/>
  <c r="AL498" i="2" s="1"/>
  <c r="AK499" i="2"/>
  <c r="AL499" i="2" s="1"/>
  <c r="AK500" i="2"/>
  <c r="AL500" i="2" s="1"/>
  <c r="AK501" i="2"/>
  <c r="AL501" i="2" s="1"/>
  <c r="AK502" i="2"/>
  <c r="AL502" i="2" s="1"/>
  <c r="AK503" i="2"/>
  <c r="AL503" i="2" s="1"/>
  <c r="AK504" i="2"/>
  <c r="AL504" i="2" s="1"/>
  <c r="AK505" i="2"/>
  <c r="AL505" i="2" s="1"/>
  <c r="AK506" i="2"/>
  <c r="AL506" i="2" s="1"/>
  <c r="AK507" i="2"/>
  <c r="AL507" i="2" s="1"/>
  <c r="AK508" i="2"/>
  <c r="AL508" i="2" s="1"/>
  <c r="AK509" i="2"/>
  <c r="AL509" i="2" s="1"/>
  <c r="AK510" i="2"/>
  <c r="AL510" i="2" s="1"/>
  <c r="AK511" i="2"/>
  <c r="AL511" i="2" s="1"/>
  <c r="AK512" i="2"/>
  <c r="AL512" i="2" s="1"/>
  <c r="AK513" i="2"/>
  <c r="AL513" i="2" s="1"/>
  <c r="AK514" i="2"/>
  <c r="AL514" i="2" s="1"/>
  <c r="AK515" i="2"/>
  <c r="AL515" i="2" s="1"/>
  <c r="AK516" i="2"/>
  <c r="AL516" i="2" s="1"/>
  <c r="AK517" i="2"/>
  <c r="AL517" i="2" s="1"/>
  <c r="AK518" i="2"/>
  <c r="AL518" i="2" s="1"/>
  <c r="AK519" i="2"/>
  <c r="AL519" i="2" s="1"/>
  <c r="AK520" i="2"/>
  <c r="AL520" i="2" s="1"/>
  <c r="AK521" i="2"/>
  <c r="AL521" i="2" s="1"/>
  <c r="AK522" i="2"/>
  <c r="AL522" i="2" s="1"/>
  <c r="AK523" i="2"/>
  <c r="AL523" i="2" s="1"/>
  <c r="AK524" i="2"/>
  <c r="AL524" i="2" s="1"/>
  <c r="AK525" i="2"/>
  <c r="AL525" i="2" s="1"/>
  <c r="AK526" i="2"/>
  <c r="AL526" i="2" s="1"/>
  <c r="AK527" i="2"/>
  <c r="AL527" i="2" s="1"/>
  <c r="AK528" i="2"/>
  <c r="AL528" i="2" s="1"/>
  <c r="AK529" i="2"/>
  <c r="AL529" i="2" s="1"/>
  <c r="AK530" i="2"/>
  <c r="AL530" i="2" s="1"/>
  <c r="AK531" i="2"/>
  <c r="AL531" i="2" s="1"/>
  <c r="AK532" i="2"/>
  <c r="AL532" i="2" s="1"/>
  <c r="AK533" i="2"/>
  <c r="AL533" i="2" s="1"/>
  <c r="AK534" i="2"/>
  <c r="AL534" i="2" s="1"/>
  <c r="AK535" i="2"/>
  <c r="AL535" i="2" s="1"/>
  <c r="AK536" i="2"/>
  <c r="AL536" i="2" s="1"/>
  <c r="AK537" i="2"/>
  <c r="AL537" i="2" s="1"/>
  <c r="AK538" i="2"/>
  <c r="AL538" i="2" s="1"/>
  <c r="AK539" i="2"/>
  <c r="AL539" i="2" s="1"/>
  <c r="AK540" i="2"/>
  <c r="AL540" i="2" s="1"/>
  <c r="AK541" i="2"/>
  <c r="AL541" i="2" s="1"/>
  <c r="AK542" i="2"/>
  <c r="AL542" i="2" s="1"/>
  <c r="AK543" i="2"/>
  <c r="AL543" i="2" s="1"/>
  <c r="AK544" i="2"/>
  <c r="AL544" i="2" s="1"/>
  <c r="AK545" i="2"/>
  <c r="AL545" i="2" s="1"/>
  <c r="AK546" i="2"/>
  <c r="AL546" i="2" s="1"/>
  <c r="AK547" i="2"/>
  <c r="AL547" i="2" s="1"/>
  <c r="AK548" i="2"/>
  <c r="AL548" i="2" s="1"/>
  <c r="AK549" i="2"/>
  <c r="AL549" i="2" s="1"/>
  <c r="AK550" i="2"/>
  <c r="AL550" i="2" s="1"/>
  <c r="AK551" i="2"/>
  <c r="AL551" i="2" s="1"/>
  <c r="AK552" i="2"/>
  <c r="AL552" i="2" s="1"/>
  <c r="AK553" i="2"/>
  <c r="AL553" i="2" s="1"/>
  <c r="AK554" i="2"/>
  <c r="AL554" i="2" s="1"/>
  <c r="AK555" i="2"/>
  <c r="AL555" i="2" s="1"/>
  <c r="AK556" i="2"/>
  <c r="AL556" i="2" s="1"/>
  <c r="AK557" i="2"/>
  <c r="AL557" i="2" s="1"/>
  <c r="AK558" i="2"/>
  <c r="AL558" i="2" s="1"/>
  <c r="AK559" i="2"/>
  <c r="AL559" i="2" s="1"/>
  <c r="AK560" i="2"/>
  <c r="AL560" i="2" s="1"/>
  <c r="AK561" i="2"/>
  <c r="AL561" i="2" s="1"/>
  <c r="AK562" i="2"/>
  <c r="AL562" i="2" s="1"/>
  <c r="AK563" i="2"/>
  <c r="AL563" i="2" s="1"/>
  <c r="AK564" i="2"/>
  <c r="AL564" i="2" s="1"/>
  <c r="AK565" i="2"/>
  <c r="AL565" i="2" s="1"/>
  <c r="AK566" i="2"/>
  <c r="AL566" i="2" s="1"/>
  <c r="AK567" i="2"/>
  <c r="AL567" i="2" s="1"/>
  <c r="AK568" i="2"/>
  <c r="AL568" i="2" s="1"/>
  <c r="AK569" i="2"/>
  <c r="AL569" i="2" s="1"/>
  <c r="AK570" i="2"/>
  <c r="AL570" i="2" s="1"/>
  <c r="AK571" i="2"/>
  <c r="AL571" i="2" s="1"/>
  <c r="AK572" i="2"/>
  <c r="AL572" i="2" s="1"/>
  <c r="AK573" i="2"/>
  <c r="AL573" i="2" s="1"/>
  <c r="AK574" i="2"/>
  <c r="AL574" i="2" s="1"/>
  <c r="AK575" i="2"/>
  <c r="AL575" i="2" s="1"/>
  <c r="AK576" i="2"/>
  <c r="AL576" i="2" s="1"/>
  <c r="AK577" i="2"/>
  <c r="AL577" i="2" s="1"/>
  <c r="AK578" i="2"/>
  <c r="AL578" i="2" s="1"/>
  <c r="AK579" i="2"/>
  <c r="AL579" i="2" s="1"/>
  <c r="AK580" i="2"/>
  <c r="AL580" i="2" s="1"/>
  <c r="AK581" i="2"/>
  <c r="AL581" i="2" s="1"/>
  <c r="AK582" i="2"/>
  <c r="AL582" i="2" s="1"/>
  <c r="AK583" i="2"/>
  <c r="AL583" i="2" s="1"/>
  <c r="AK584" i="2"/>
  <c r="AL584" i="2" s="1"/>
  <c r="AK585" i="2"/>
  <c r="AL585" i="2" s="1"/>
  <c r="AK586" i="2"/>
  <c r="AL586" i="2" s="1"/>
  <c r="AK587" i="2"/>
  <c r="AL587" i="2" s="1"/>
  <c r="AK588" i="2"/>
  <c r="AL588" i="2" s="1"/>
  <c r="AK600" i="2"/>
  <c r="AL600" i="2" s="1"/>
  <c r="AK601" i="2"/>
  <c r="AL601" i="2" s="1"/>
  <c r="AK602" i="2"/>
  <c r="AL602" i="2" s="1"/>
  <c r="AK603" i="2"/>
  <c r="AL603" i="2" s="1"/>
  <c r="AK604" i="2"/>
  <c r="AL604" i="2" s="1"/>
  <c r="AK605" i="2"/>
  <c r="AL605" i="2" s="1"/>
  <c r="AK606" i="2"/>
  <c r="AL606" i="2" s="1"/>
  <c r="AK607" i="2"/>
  <c r="AL607" i="2" s="1"/>
  <c r="AK608" i="2"/>
  <c r="AL608" i="2" s="1"/>
  <c r="AK609" i="2"/>
  <c r="AL609" i="2" s="1"/>
  <c r="AK610" i="2"/>
  <c r="AL610" i="2" s="1"/>
  <c r="AK611" i="2"/>
  <c r="AL611" i="2" s="1"/>
  <c r="AK612" i="2"/>
  <c r="AL612" i="2" s="1"/>
  <c r="AK613" i="2"/>
  <c r="AL613" i="2" s="1"/>
  <c r="AK614" i="2"/>
  <c r="AL614" i="2" s="1"/>
  <c r="AK615" i="2"/>
  <c r="AL615" i="2" s="1"/>
  <c r="AK616" i="2"/>
  <c r="AL616" i="2" s="1"/>
  <c r="AK617" i="2"/>
  <c r="AL617" i="2" s="1"/>
  <c r="AK618" i="2"/>
  <c r="AL618" i="2" s="1"/>
  <c r="AK619" i="2"/>
  <c r="AL619" i="2" s="1"/>
  <c r="AK620" i="2"/>
  <c r="AL620" i="2" s="1"/>
  <c r="AK621" i="2"/>
  <c r="AL621" i="2" s="1"/>
  <c r="AK622" i="2"/>
  <c r="AL622" i="2" s="1"/>
  <c r="AK623" i="2"/>
  <c r="AL623" i="2" s="1"/>
  <c r="AK624" i="2"/>
  <c r="AL624" i="2" s="1"/>
  <c r="AK625" i="2"/>
  <c r="AL625" i="2" s="1"/>
  <c r="AK626" i="2"/>
  <c r="AL626" i="2" s="1"/>
  <c r="AK627" i="2"/>
  <c r="AL627" i="2" s="1"/>
  <c r="AK628" i="2"/>
  <c r="AL628" i="2" s="1"/>
  <c r="AK629" i="2"/>
  <c r="AL629" i="2" s="1"/>
  <c r="AK630" i="2"/>
  <c r="AL630" i="2" s="1"/>
  <c r="AK631" i="2"/>
  <c r="AL631" i="2" s="1"/>
  <c r="AK632" i="2"/>
  <c r="AL632" i="2" s="1"/>
  <c r="AK633" i="2"/>
  <c r="AL633" i="2" s="1"/>
  <c r="AK634" i="2"/>
  <c r="AL634" i="2" s="1"/>
  <c r="AK635" i="2"/>
  <c r="AL635" i="2" s="1"/>
  <c r="AK636" i="2"/>
  <c r="AL636" i="2" s="1"/>
  <c r="AK637" i="2"/>
  <c r="AL637" i="2" s="1"/>
  <c r="AK638" i="2"/>
  <c r="AL638" i="2" s="1"/>
  <c r="AK639" i="2"/>
  <c r="AL639" i="2" s="1"/>
  <c r="AK640" i="2"/>
  <c r="AL640" i="2" s="1"/>
  <c r="AK641" i="2"/>
  <c r="AL641" i="2" s="1"/>
  <c r="AK642" i="2"/>
  <c r="AL642" i="2" s="1"/>
  <c r="AK643" i="2"/>
  <c r="AL643" i="2" s="1"/>
  <c r="AK644" i="2"/>
  <c r="AL644" i="2" s="1"/>
  <c r="AK645" i="2"/>
  <c r="AL645" i="2" s="1"/>
  <c r="AK646" i="2"/>
  <c r="AL646" i="2" s="1"/>
  <c r="AK647" i="2"/>
  <c r="AL647" i="2" s="1"/>
  <c r="AK648" i="2"/>
  <c r="AL648" i="2" s="1"/>
  <c r="AK649" i="2"/>
  <c r="AL649" i="2" s="1"/>
  <c r="AK650" i="2"/>
  <c r="AL650" i="2" s="1"/>
  <c r="AK651" i="2"/>
  <c r="AL651" i="2" s="1"/>
  <c r="AK652" i="2"/>
  <c r="AL652" i="2" s="1"/>
  <c r="AK653" i="2"/>
  <c r="AL653" i="2" s="1"/>
  <c r="AK654" i="2"/>
  <c r="AL654" i="2" s="1"/>
  <c r="AK655" i="2"/>
  <c r="AL655" i="2" s="1"/>
  <c r="AK656" i="2"/>
  <c r="AL656" i="2" s="1"/>
  <c r="AK657" i="2"/>
  <c r="AL657" i="2" s="1"/>
  <c r="AK658" i="2"/>
  <c r="AL658" i="2" s="1"/>
  <c r="AK659" i="2"/>
  <c r="AL659" i="2" s="1"/>
  <c r="AK660" i="2"/>
  <c r="AL660" i="2" s="1"/>
  <c r="AK661" i="2"/>
  <c r="AL661" i="2" s="1"/>
  <c r="AK662" i="2"/>
  <c r="AL662" i="2" s="1"/>
  <c r="AK663" i="2"/>
  <c r="AL663" i="2" s="1"/>
  <c r="AK664" i="2"/>
  <c r="AL664" i="2" s="1"/>
  <c r="AK665" i="2"/>
  <c r="AL665" i="2" s="1"/>
  <c r="AK666" i="2"/>
  <c r="AL666" i="2" s="1"/>
  <c r="AK667" i="2"/>
  <c r="AL667" i="2" s="1"/>
  <c r="AK668" i="2"/>
  <c r="AL668" i="2" s="1"/>
  <c r="AK669" i="2"/>
  <c r="AL669" i="2" s="1"/>
  <c r="AK670" i="2"/>
  <c r="AL670" i="2" s="1"/>
  <c r="AK671" i="2"/>
  <c r="AL671" i="2" s="1"/>
  <c r="AK672" i="2"/>
  <c r="AL672" i="2" s="1"/>
  <c r="AK673" i="2"/>
  <c r="AL673" i="2" s="1"/>
  <c r="AK675" i="2"/>
  <c r="AL675" i="2" s="1"/>
  <c r="AK676" i="2"/>
  <c r="AL676" i="2" s="1"/>
  <c r="AK677" i="2"/>
  <c r="AL677" i="2" s="1"/>
  <c r="AK678" i="2"/>
  <c r="AL678" i="2" s="1"/>
  <c r="AK679" i="2"/>
  <c r="AL679" i="2" s="1"/>
  <c r="AK680" i="2"/>
  <c r="AL680" i="2" s="1"/>
  <c r="AK681" i="2"/>
  <c r="AL681" i="2" s="1"/>
  <c r="AK682" i="2"/>
  <c r="AL682" i="2" s="1"/>
  <c r="AK683" i="2"/>
  <c r="AL683" i="2" s="1"/>
  <c r="AK684" i="2"/>
  <c r="AL684" i="2" s="1"/>
  <c r="AK685" i="2"/>
  <c r="AL685" i="2" s="1"/>
  <c r="AK686" i="2"/>
  <c r="AL686" i="2" s="1"/>
  <c r="AK687" i="2"/>
  <c r="AL687" i="2" s="1"/>
  <c r="AK688" i="2"/>
  <c r="AL688" i="2" s="1"/>
  <c r="AK689" i="2"/>
  <c r="AL689" i="2" s="1"/>
  <c r="AK690" i="2"/>
  <c r="AL690" i="2" s="1"/>
  <c r="AK691" i="2"/>
  <c r="AL691" i="2" s="1"/>
  <c r="AK692" i="2"/>
  <c r="AL692" i="2" s="1"/>
  <c r="AK693" i="2"/>
  <c r="AL693" i="2" s="1"/>
  <c r="AK694" i="2"/>
  <c r="AL694" i="2" s="1"/>
  <c r="AK695" i="2"/>
  <c r="AL695" i="2" s="1"/>
  <c r="AK696" i="2"/>
  <c r="AL696" i="2" s="1"/>
  <c r="AK697" i="2"/>
  <c r="AL697" i="2" s="1"/>
  <c r="AK698" i="2"/>
  <c r="AL698" i="2" s="1"/>
  <c r="AK699" i="2"/>
  <c r="AL699" i="2" s="1"/>
  <c r="AK700" i="2"/>
  <c r="AL700" i="2" s="1"/>
  <c r="AK701" i="2"/>
  <c r="AL701" i="2" s="1"/>
  <c r="AK702" i="2"/>
  <c r="AL702" i="2" s="1"/>
  <c r="AK703" i="2"/>
  <c r="AL703" i="2" s="1"/>
  <c r="AK704" i="2"/>
  <c r="AL704" i="2" s="1"/>
  <c r="AK705" i="2"/>
  <c r="AL705" i="2" s="1"/>
  <c r="AK706" i="2"/>
  <c r="AL706" i="2" s="1"/>
  <c r="AK707" i="2"/>
  <c r="AL707" i="2" s="1"/>
  <c r="AK708" i="2"/>
  <c r="AL708" i="2" s="1"/>
  <c r="AK709" i="2"/>
  <c r="AL709" i="2" s="1"/>
  <c r="AK710" i="2"/>
  <c r="AL710" i="2" s="1"/>
  <c r="AK711" i="2"/>
  <c r="AL711" i="2" s="1"/>
  <c r="AK712" i="2"/>
  <c r="AL712" i="2" s="1"/>
  <c r="AK713" i="2"/>
  <c r="AL713" i="2" s="1"/>
  <c r="AK714" i="2"/>
  <c r="AL714" i="2" s="1"/>
  <c r="AK715" i="2"/>
  <c r="AL715" i="2" s="1"/>
  <c r="AK716" i="2"/>
  <c r="AL716" i="2" s="1"/>
  <c r="AK717" i="2"/>
  <c r="AL717" i="2" s="1"/>
  <c r="AK718" i="2"/>
  <c r="AL718" i="2" s="1"/>
  <c r="AK719" i="2"/>
  <c r="AL719" i="2" s="1"/>
  <c r="AK720" i="2"/>
  <c r="AL720" i="2" s="1"/>
  <c r="AK721" i="2"/>
  <c r="AL721" i="2" s="1"/>
  <c r="AK722" i="2"/>
  <c r="AL722" i="2" s="1"/>
  <c r="AK723" i="2"/>
  <c r="AL723" i="2" s="1"/>
  <c r="AK724" i="2"/>
  <c r="AL724" i="2" s="1"/>
  <c r="AK725" i="2"/>
  <c r="AL725" i="2" s="1"/>
  <c r="AK726" i="2"/>
  <c r="AL726" i="2" s="1"/>
  <c r="AK727" i="2"/>
  <c r="AL727" i="2" s="1"/>
  <c r="AK728" i="2"/>
  <c r="AL728" i="2" s="1"/>
  <c r="AK729" i="2"/>
  <c r="AL729" i="2" s="1"/>
  <c r="AK730" i="2"/>
  <c r="AL730" i="2" s="1"/>
  <c r="AK731" i="2"/>
  <c r="AL731" i="2" s="1"/>
  <c r="AK732" i="2"/>
  <c r="AL732" i="2" s="1"/>
  <c r="AK733" i="2"/>
  <c r="AL733" i="2" s="1"/>
  <c r="AK734" i="2"/>
  <c r="AL734" i="2" s="1"/>
  <c r="AK13" i="2"/>
  <c r="AL13" i="2" s="1"/>
  <c r="AH13" i="2"/>
  <c r="AR13" i="2" s="1"/>
  <c r="AH14" i="2"/>
  <c r="AI14" i="2" s="1"/>
  <c r="AH15" i="2"/>
  <c r="AI15" i="2" s="1"/>
  <c r="AH16" i="2"/>
  <c r="AI16" i="2" s="1"/>
  <c r="AH17" i="2"/>
  <c r="AI17" i="2" s="1"/>
  <c r="AH18" i="2"/>
  <c r="AI18" i="2" s="1"/>
  <c r="AH19" i="2"/>
  <c r="AI19" i="2" s="1"/>
  <c r="AH20" i="2"/>
  <c r="AI20" i="2" s="1"/>
  <c r="AH21" i="2"/>
  <c r="AI21" i="2" s="1"/>
  <c r="AH22" i="2"/>
  <c r="AI22" i="2" s="1"/>
  <c r="AH23" i="2"/>
  <c r="AI23" i="2" s="1"/>
  <c r="AH24" i="2"/>
  <c r="AI24" i="2" s="1"/>
  <c r="AH25" i="2"/>
  <c r="AI25" i="2" s="1"/>
  <c r="AH26" i="2"/>
  <c r="AI26" i="2" s="1"/>
  <c r="AH27" i="2"/>
  <c r="AI27" i="2" s="1"/>
  <c r="AH28" i="2"/>
  <c r="AI28" i="2" s="1"/>
  <c r="AH29" i="2"/>
  <c r="AI29" i="2" s="1"/>
  <c r="AH30" i="2"/>
  <c r="AI30" i="2" s="1"/>
  <c r="AH31" i="2"/>
  <c r="AI31" i="2" s="1"/>
  <c r="AH32" i="2"/>
  <c r="AI32" i="2" s="1"/>
  <c r="AH33" i="2"/>
  <c r="AI33" i="2" s="1"/>
  <c r="AH34" i="2"/>
  <c r="AI34" i="2" s="1"/>
  <c r="AH35" i="2"/>
  <c r="AI35" i="2" s="1"/>
  <c r="AH36" i="2"/>
  <c r="AI36" i="2" s="1"/>
  <c r="AH37" i="2"/>
  <c r="AI37" i="2" s="1"/>
  <c r="AH38" i="2"/>
  <c r="AI38" i="2" s="1"/>
  <c r="AH39" i="2"/>
  <c r="AI39" i="2" s="1"/>
  <c r="AH40" i="2"/>
  <c r="AI40" i="2" s="1"/>
  <c r="AH41" i="2"/>
  <c r="AI41" i="2" s="1"/>
  <c r="AH42" i="2"/>
  <c r="AI42" i="2" s="1"/>
  <c r="AH43" i="2"/>
  <c r="AI43" i="2" s="1"/>
  <c r="AH44" i="2"/>
  <c r="AI44" i="2" s="1"/>
  <c r="AH45" i="2"/>
  <c r="AI45" i="2" s="1"/>
  <c r="AH46" i="2"/>
  <c r="AI46" i="2" s="1"/>
  <c r="AH47" i="2"/>
  <c r="AI47" i="2" s="1"/>
  <c r="AH48" i="2"/>
  <c r="AI48" i="2" s="1"/>
  <c r="AH49" i="2"/>
  <c r="AI49" i="2" s="1"/>
  <c r="AH50" i="2"/>
  <c r="AI50" i="2" s="1"/>
  <c r="AH51" i="2"/>
  <c r="AI51" i="2" s="1"/>
  <c r="AH52" i="2"/>
  <c r="AI52" i="2" s="1"/>
  <c r="AH53" i="2"/>
  <c r="AI53" i="2" s="1"/>
  <c r="AH54" i="2"/>
  <c r="AI54" i="2" s="1"/>
  <c r="AH55" i="2"/>
  <c r="AI55" i="2" s="1"/>
  <c r="AH56" i="2"/>
  <c r="AI56" i="2" s="1"/>
  <c r="AH57" i="2"/>
  <c r="AI57" i="2" s="1"/>
  <c r="AH58" i="2"/>
  <c r="AI58" i="2" s="1"/>
  <c r="AH59" i="2"/>
  <c r="AI59" i="2" s="1"/>
  <c r="AH60" i="2"/>
  <c r="AI60" i="2" s="1"/>
  <c r="AH61" i="2"/>
  <c r="AI61" i="2" s="1"/>
  <c r="AH62" i="2"/>
  <c r="AI62" i="2" s="1"/>
  <c r="AH63" i="2"/>
  <c r="AI63" i="2" s="1"/>
  <c r="AH64" i="2"/>
  <c r="AI64" i="2" s="1"/>
  <c r="AH65" i="2"/>
  <c r="AI65" i="2" s="1"/>
  <c r="AH66" i="2"/>
  <c r="AI66" i="2" s="1"/>
  <c r="AH67" i="2"/>
  <c r="AI67" i="2" s="1"/>
  <c r="AH68" i="2"/>
  <c r="AI68" i="2" s="1"/>
  <c r="AH69" i="2"/>
  <c r="AI69" i="2" s="1"/>
  <c r="AH70" i="2"/>
  <c r="AI70" i="2" s="1"/>
  <c r="AH71" i="2"/>
  <c r="AI71" i="2" s="1"/>
  <c r="AH72" i="2"/>
  <c r="AI72" i="2" s="1"/>
  <c r="AH73" i="2"/>
  <c r="AI73" i="2" s="1"/>
  <c r="AH74" i="2"/>
  <c r="AI74" i="2" s="1"/>
  <c r="AH75" i="2"/>
  <c r="AI75" i="2" s="1"/>
  <c r="AH76" i="2"/>
  <c r="AI76" i="2" s="1"/>
  <c r="AH77" i="2"/>
  <c r="AI77" i="2" s="1"/>
  <c r="AH78" i="2"/>
  <c r="AI78" i="2" s="1"/>
  <c r="AH79" i="2"/>
  <c r="AI79" i="2" s="1"/>
  <c r="AH80" i="2"/>
  <c r="AI80" i="2" s="1"/>
  <c r="AH81" i="2"/>
  <c r="AI81" i="2" s="1"/>
  <c r="AH82" i="2"/>
  <c r="AI82" i="2" s="1"/>
  <c r="AH83" i="2"/>
  <c r="AI83" i="2" s="1"/>
  <c r="AH84" i="2"/>
  <c r="AI84" i="2" s="1"/>
  <c r="AH85" i="2"/>
  <c r="AI85" i="2" s="1"/>
  <c r="AH86" i="2"/>
  <c r="AI86" i="2" s="1"/>
  <c r="AH87" i="2"/>
  <c r="AI87" i="2" s="1"/>
  <c r="AH88" i="2"/>
  <c r="AI88" i="2" s="1"/>
  <c r="AH89" i="2"/>
  <c r="AI89" i="2" s="1"/>
  <c r="AH90" i="2"/>
  <c r="AI90" i="2" s="1"/>
  <c r="AH91" i="2"/>
  <c r="AI91" i="2" s="1"/>
  <c r="AH92" i="2"/>
  <c r="AI92" i="2" s="1"/>
  <c r="AH93" i="2"/>
  <c r="AI93" i="2" s="1"/>
  <c r="AH94" i="2"/>
  <c r="AI94" i="2" s="1"/>
  <c r="AH95" i="2"/>
  <c r="AI95" i="2" s="1"/>
  <c r="AH96" i="2"/>
  <c r="AI96" i="2" s="1"/>
  <c r="AH97" i="2"/>
  <c r="AI97" i="2" s="1"/>
  <c r="AH98" i="2"/>
  <c r="AI98" i="2" s="1"/>
  <c r="AH99" i="2"/>
  <c r="AI99" i="2" s="1"/>
  <c r="AH100" i="2"/>
  <c r="AI100" i="2" s="1"/>
  <c r="AH101" i="2"/>
  <c r="AI101" i="2" s="1"/>
  <c r="AH102" i="2"/>
  <c r="AI102" i="2" s="1"/>
  <c r="AH103" i="2"/>
  <c r="AI103" i="2" s="1"/>
  <c r="AH104" i="2"/>
  <c r="AI104" i="2" s="1"/>
  <c r="AH105" i="2"/>
  <c r="AI105" i="2" s="1"/>
  <c r="AH106" i="2"/>
  <c r="AI106" i="2" s="1"/>
  <c r="AH107" i="2"/>
  <c r="AI107" i="2" s="1"/>
  <c r="AH108" i="2"/>
  <c r="AI108" i="2" s="1"/>
  <c r="AH109" i="2"/>
  <c r="AI109" i="2" s="1"/>
  <c r="AH110" i="2"/>
  <c r="AI110" i="2" s="1"/>
  <c r="AH111" i="2"/>
  <c r="AI111" i="2" s="1"/>
  <c r="AH112" i="2"/>
  <c r="AI112" i="2" s="1"/>
  <c r="AH113" i="2"/>
  <c r="AI113" i="2" s="1"/>
  <c r="AH114" i="2"/>
  <c r="AI114" i="2" s="1"/>
  <c r="AH115" i="2"/>
  <c r="AI115" i="2" s="1"/>
  <c r="AH116" i="2"/>
  <c r="AI116" i="2" s="1"/>
  <c r="AH117" i="2"/>
  <c r="AI117" i="2" s="1"/>
  <c r="AH118" i="2"/>
  <c r="AI118" i="2" s="1"/>
  <c r="AH119" i="2"/>
  <c r="AI119" i="2" s="1"/>
  <c r="AH120" i="2"/>
  <c r="AI120" i="2" s="1"/>
  <c r="AH121" i="2"/>
  <c r="AI121" i="2" s="1"/>
  <c r="AH122" i="2"/>
  <c r="AI122" i="2" s="1"/>
  <c r="AH123" i="2"/>
  <c r="AI123" i="2" s="1"/>
  <c r="AH124" i="2"/>
  <c r="AI124" i="2" s="1"/>
  <c r="AH125" i="2"/>
  <c r="AI125" i="2" s="1"/>
  <c r="AH126" i="2"/>
  <c r="AI126" i="2" s="1"/>
  <c r="AH127" i="2"/>
  <c r="AI127" i="2" s="1"/>
  <c r="AH128" i="2"/>
  <c r="AI128" i="2" s="1"/>
  <c r="AH129" i="2"/>
  <c r="AI129" i="2" s="1"/>
  <c r="AH130" i="2"/>
  <c r="AI130" i="2" s="1"/>
  <c r="AH131" i="2"/>
  <c r="AI131" i="2" s="1"/>
  <c r="AH132" i="2"/>
  <c r="AI132" i="2" s="1"/>
  <c r="AH133" i="2"/>
  <c r="AI133" i="2" s="1"/>
  <c r="AH134" i="2"/>
  <c r="AI134" i="2" s="1"/>
  <c r="AH135" i="2"/>
  <c r="AI135" i="2" s="1"/>
  <c r="AH136" i="2"/>
  <c r="AI136" i="2" s="1"/>
  <c r="AH137" i="2"/>
  <c r="AI137" i="2" s="1"/>
  <c r="AH138" i="2"/>
  <c r="AI138" i="2" s="1"/>
  <c r="AH139" i="2"/>
  <c r="AI139" i="2" s="1"/>
  <c r="AH140" i="2"/>
  <c r="AI140" i="2" s="1"/>
  <c r="AH141" i="2"/>
  <c r="AI141" i="2" s="1"/>
  <c r="AH142" i="2"/>
  <c r="AI142" i="2" s="1"/>
  <c r="AH143" i="2"/>
  <c r="AI143" i="2" s="1"/>
  <c r="AH144" i="2"/>
  <c r="AI144" i="2" s="1"/>
  <c r="AH145" i="2"/>
  <c r="AI145" i="2" s="1"/>
  <c r="AH146" i="2"/>
  <c r="AI146" i="2" s="1"/>
  <c r="AH147" i="2"/>
  <c r="AI147" i="2" s="1"/>
  <c r="AH148" i="2"/>
  <c r="AI148" i="2" s="1"/>
  <c r="AH149" i="2"/>
  <c r="AI149" i="2" s="1"/>
  <c r="AH150" i="2"/>
  <c r="AI150" i="2" s="1"/>
  <c r="AH151" i="2"/>
  <c r="AI151" i="2" s="1"/>
  <c r="AH152" i="2"/>
  <c r="AI152" i="2" s="1"/>
  <c r="AH153" i="2"/>
  <c r="AI153" i="2" s="1"/>
  <c r="AH154" i="2"/>
  <c r="AI154" i="2" s="1"/>
  <c r="AH155" i="2"/>
  <c r="AI155" i="2" s="1"/>
  <c r="AH156" i="2"/>
  <c r="AI156" i="2" s="1"/>
  <c r="AH157" i="2"/>
  <c r="AI157" i="2" s="1"/>
  <c r="AH158" i="2"/>
  <c r="AI158" i="2" s="1"/>
  <c r="AH159" i="2"/>
  <c r="AI159" i="2" s="1"/>
  <c r="AH160" i="2"/>
  <c r="AI160" i="2" s="1"/>
  <c r="AH161" i="2"/>
  <c r="AI161" i="2" s="1"/>
  <c r="AH162" i="2"/>
  <c r="AI162" i="2" s="1"/>
  <c r="AH163" i="2"/>
  <c r="AI163" i="2" s="1"/>
  <c r="AH164" i="2"/>
  <c r="AI164" i="2" s="1"/>
  <c r="AH165" i="2"/>
  <c r="AI165" i="2" s="1"/>
  <c r="AH166" i="2"/>
  <c r="AI166" i="2" s="1"/>
  <c r="AH167" i="2"/>
  <c r="AI167" i="2" s="1"/>
  <c r="AH168" i="2"/>
  <c r="AI168" i="2" s="1"/>
  <c r="AH169" i="2"/>
  <c r="AI169" i="2" s="1"/>
  <c r="AH170" i="2"/>
  <c r="AI170" i="2" s="1"/>
  <c r="AH171" i="2"/>
  <c r="AI171" i="2" s="1"/>
  <c r="AH172" i="2"/>
  <c r="AI172" i="2" s="1"/>
  <c r="AH173" i="2"/>
  <c r="AI173" i="2" s="1"/>
  <c r="AH174" i="2"/>
  <c r="AI174" i="2" s="1"/>
  <c r="AH175" i="2"/>
  <c r="AI175" i="2" s="1"/>
  <c r="AH176" i="2"/>
  <c r="AI176" i="2" s="1"/>
  <c r="AH177" i="2"/>
  <c r="AI177" i="2" s="1"/>
  <c r="AH178" i="2"/>
  <c r="AI178" i="2" s="1"/>
  <c r="AH179" i="2"/>
  <c r="AI179" i="2" s="1"/>
  <c r="AH180" i="2"/>
  <c r="AI180" i="2" s="1"/>
  <c r="AH181" i="2"/>
  <c r="AI181" i="2" s="1"/>
  <c r="AH182" i="2"/>
  <c r="AI182" i="2" s="1"/>
  <c r="AH183" i="2"/>
  <c r="AI183" i="2" s="1"/>
  <c r="AH184" i="2"/>
  <c r="AI184" i="2" s="1"/>
  <c r="AH185" i="2"/>
  <c r="AI185" i="2" s="1"/>
  <c r="AH186" i="2"/>
  <c r="AI186" i="2" s="1"/>
  <c r="AH187" i="2"/>
  <c r="AI187" i="2" s="1"/>
  <c r="AH188" i="2"/>
  <c r="AI188" i="2" s="1"/>
  <c r="AH189" i="2"/>
  <c r="AI189" i="2" s="1"/>
  <c r="AH190" i="2"/>
  <c r="AI190" i="2" s="1"/>
  <c r="AH191" i="2"/>
  <c r="AI191" i="2" s="1"/>
  <c r="AH192" i="2"/>
  <c r="AI192" i="2" s="1"/>
  <c r="AH193" i="2"/>
  <c r="AI193" i="2" s="1"/>
  <c r="AH194" i="2"/>
  <c r="AI194" i="2" s="1"/>
  <c r="AH195" i="2"/>
  <c r="AI195" i="2" s="1"/>
  <c r="AH196" i="2"/>
  <c r="AI196" i="2" s="1"/>
  <c r="AH197" i="2"/>
  <c r="AI197" i="2" s="1"/>
  <c r="AH198" i="2"/>
  <c r="AI198" i="2" s="1"/>
  <c r="AH199" i="2"/>
  <c r="AI199" i="2" s="1"/>
  <c r="AH200" i="2"/>
  <c r="AI200" i="2" s="1"/>
  <c r="AH201" i="2"/>
  <c r="AI201" i="2" s="1"/>
  <c r="AH202" i="2"/>
  <c r="AI202" i="2" s="1"/>
  <c r="AH203" i="2"/>
  <c r="AI203" i="2" s="1"/>
  <c r="AH204" i="2"/>
  <c r="AI204" i="2" s="1"/>
  <c r="AH205" i="2"/>
  <c r="AI205" i="2" s="1"/>
  <c r="AH206" i="2"/>
  <c r="AI206" i="2" s="1"/>
  <c r="AH207" i="2"/>
  <c r="AI207" i="2" s="1"/>
  <c r="AH208" i="2"/>
  <c r="AI208" i="2" s="1"/>
  <c r="AH209" i="2"/>
  <c r="AI209" i="2" s="1"/>
  <c r="AH210" i="2"/>
  <c r="AI210" i="2" s="1"/>
  <c r="AH211" i="2"/>
  <c r="AI211" i="2" s="1"/>
  <c r="AH212" i="2"/>
  <c r="AI212" i="2" s="1"/>
  <c r="AH213" i="2"/>
  <c r="AI213" i="2" s="1"/>
  <c r="AH214" i="2"/>
  <c r="AI214" i="2" s="1"/>
  <c r="AH215" i="2"/>
  <c r="AI215" i="2" s="1"/>
  <c r="AH216" i="2"/>
  <c r="AI216" i="2" s="1"/>
  <c r="AH217" i="2"/>
  <c r="AI217" i="2" s="1"/>
  <c r="AH218" i="2"/>
  <c r="AI218" i="2" s="1"/>
  <c r="AH219" i="2"/>
  <c r="AI219" i="2" s="1"/>
  <c r="AH220" i="2"/>
  <c r="AI220" i="2" s="1"/>
  <c r="AH221" i="2"/>
  <c r="AI221" i="2" s="1"/>
  <c r="AH222" i="2"/>
  <c r="AI222" i="2" s="1"/>
  <c r="AH223" i="2"/>
  <c r="AI223" i="2" s="1"/>
  <c r="AH224" i="2"/>
  <c r="AI224" i="2" s="1"/>
  <c r="AH225" i="2"/>
  <c r="AI225" i="2" s="1"/>
  <c r="AH226" i="2"/>
  <c r="AI226" i="2" s="1"/>
  <c r="AH227" i="2"/>
  <c r="AI227" i="2" s="1"/>
  <c r="AH228" i="2"/>
  <c r="AI228" i="2" s="1"/>
  <c r="AH229" i="2"/>
  <c r="AI229" i="2" s="1"/>
  <c r="AH230" i="2"/>
  <c r="AI230" i="2" s="1"/>
  <c r="AH231" i="2"/>
  <c r="AI231" i="2" s="1"/>
  <c r="AH232" i="2"/>
  <c r="AI232" i="2" s="1"/>
  <c r="AH233" i="2"/>
  <c r="AI233" i="2" s="1"/>
  <c r="AH234" i="2"/>
  <c r="AI234" i="2" s="1"/>
  <c r="AH235" i="2"/>
  <c r="AI235" i="2" s="1"/>
  <c r="AH236" i="2"/>
  <c r="AI236" i="2" s="1"/>
  <c r="AH237" i="2"/>
  <c r="AI237" i="2" s="1"/>
  <c r="AH238" i="2"/>
  <c r="AI238" i="2" s="1"/>
  <c r="AH239" i="2"/>
  <c r="AI239" i="2" s="1"/>
  <c r="AH240" i="2"/>
  <c r="AI240" i="2" s="1"/>
  <c r="AH241" i="2"/>
  <c r="AI241" i="2" s="1"/>
  <c r="AH242" i="2"/>
  <c r="AI242" i="2" s="1"/>
  <c r="AH243" i="2"/>
  <c r="AI243" i="2" s="1"/>
  <c r="AH244" i="2"/>
  <c r="AI244" i="2" s="1"/>
  <c r="AH245" i="2"/>
  <c r="AI245" i="2" s="1"/>
  <c r="AH246" i="2"/>
  <c r="AI246" i="2" s="1"/>
  <c r="AH247" i="2"/>
  <c r="AI247" i="2" s="1"/>
  <c r="AH248" i="2"/>
  <c r="AI248" i="2" s="1"/>
  <c r="AH249" i="2"/>
  <c r="AI249" i="2" s="1"/>
  <c r="AH250" i="2"/>
  <c r="AI250" i="2" s="1"/>
  <c r="AH251" i="2"/>
  <c r="AI251" i="2" s="1"/>
  <c r="AH252" i="2"/>
  <c r="AI252" i="2" s="1"/>
  <c r="AH253" i="2"/>
  <c r="AI253" i="2" s="1"/>
  <c r="AH254" i="2"/>
  <c r="AI254" i="2" s="1"/>
  <c r="AH255" i="2"/>
  <c r="AI255" i="2" s="1"/>
  <c r="AH256" i="2"/>
  <c r="AI256" i="2" s="1"/>
  <c r="AH257" i="2"/>
  <c r="AI257" i="2" s="1"/>
  <c r="AH258" i="2"/>
  <c r="AI258" i="2" s="1"/>
  <c r="AH259" i="2"/>
  <c r="AI259" i="2" s="1"/>
  <c r="AH260" i="2"/>
  <c r="AI260" i="2" s="1"/>
  <c r="AH261" i="2"/>
  <c r="AI261" i="2" s="1"/>
  <c r="AH262" i="2"/>
  <c r="AI262" i="2" s="1"/>
  <c r="AH263" i="2"/>
  <c r="AI263" i="2" s="1"/>
  <c r="AH264" i="2"/>
  <c r="AI264" i="2" s="1"/>
  <c r="AH265" i="2"/>
  <c r="AI265" i="2" s="1"/>
  <c r="AH266" i="2"/>
  <c r="AI266" i="2" s="1"/>
  <c r="AH267" i="2"/>
  <c r="AI267" i="2" s="1"/>
  <c r="AH268" i="2"/>
  <c r="AI268" i="2" s="1"/>
  <c r="AH269" i="2"/>
  <c r="AI269" i="2" s="1"/>
  <c r="AH270" i="2"/>
  <c r="AI270" i="2" s="1"/>
  <c r="AH271" i="2"/>
  <c r="AI271" i="2" s="1"/>
  <c r="AH272" i="2"/>
  <c r="AI272" i="2" s="1"/>
  <c r="AH273" i="2"/>
  <c r="AI273" i="2" s="1"/>
  <c r="AH274" i="2"/>
  <c r="AI274" i="2" s="1"/>
  <c r="AH275" i="2"/>
  <c r="AI275" i="2" s="1"/>
  <c r="AH276" i="2"/>
  <c r="AI276" i="2" s="1"/>
  <c r="AH277" i="2"/>
  <c r="AI277" i="2" s="1"/>
  <c r="AH278" i="2"/>
  <c r="AI278" i="2" s="1"/>
  <c r="AH279" i="2"/>
  <c r="AI279" i="2" s="1"/>
  <c r="AH280" i="2"/>
  <c r="AI280" i="2" s="1"/>
  <c r="AH281" i="2"/>
  <c r="AI281" i="2" s="1"/>
  <c r="AH282" i="2"/>
  <c r="AI282" i="2" s="1"/>
  <c r="AH283" i="2"/>
  <c r="AI283" i="2" s="1"/>
  <c r="AH284" i="2"/>
  <c r="AI284" i="2" s="1"/>
  <c r="AH285" i="2"/>
  <c r="AI285" i="2" s="1"/>
  <c r="AH286" i="2"/>
  <c r="AI286" i="2" s="1"/>
  <c r="AH287" i="2"/>
  <c r="AI287" i="2" s="1"/>
  <c r="AH288" i="2"/>
  <c r="AI288" i="2" s="1"/>
  <c r="AH289" i="2"/>
  <c r="AI289" i="2" s="1"/>
  <c r="AH290" i="2"/>
  <c r="AI290" i="2" s="1"/>
  <c r="AH291" i="2"/>
  <c r="AI291" i="2" s="1"/>
  <c r="AH292" i="2"/>
  <c r="AI292" i="2" s="1"/>
  <c r="AH293" i="2"/>
  <c r="AI293" i="2" s="1"/>
  <c r="AH294" i="2"/>
  <c r="AI294" i="2" s="1"/>
  <c r="AH295" i="2"/>
  <c r="AI295" i="2" s="1"/>
  <c r="AH296" i="2"/>
  <c r="AI296" i="2" s="1"/>
  <c r="AH297" i="2"/>
  <c r="AI297" i="2" s="1"/>
  <c r="AH298" i="2"/>
  <c r="AI298" i="2" s="1"/>
  <c r="AH299" i="2"/>
  <c r="AI299" i="2" s="1"/>
  <c r="AH300" i="2"/>
  <c r="AI300" i="2" s="1"/>
  <c r="AH301" i="2"/>
  <c r="AI301" i="2" s="1"/>
  <c r="AH302" i="2"/>
  <c r="AI302" i="2" s="1"/>
  <c r="AH303" i="2"/>
  <c r="AI303" i="2" s="1"/>
  <c r="AH304" i="2"/>
  <c r="AI304" i="2" s="1"/>
  <c r="AH305" i="2"/>
  <c r="AI305" i="2" s="1"/>
  <c r="AH306" i="2"/>
  <c r="AI306" i="2" s="1"/>
  <c r="AH307" i="2"/>
  <c r="AI307" i="2" s="1"/>
  <c r="AH308" i="2"/>
  <c r="AI308" i="2" s="1"/>
  <c r="AH309" i="2"/>
  <c r="AI309" i="2" s="1"/>
  <c r="AH310" i="2"/>
  <c r="AI310" i="2" s="1"/>
  <c r="AH311" i="2"/>
  <c r="AI311" i="2" s="1"/>
  <c r="AH312" i="2"/>
  <c r="AI312" i="2" s="1"/>
  <c r="AH313" i="2"/>
  <c r="AI313" i="2" s="1"/>
  <c r="AH314" i="2"/>
  <c r="AI314" i="2" s="1"/>
  <c r="AH315" i="2"/>
  <c r="AI315" i="2" s="1"/>
  <c r="AH316" i="2"/>
  <c r="AI316" i="2" s="1"/>
  <c r="AH317" i="2"/>
  <c r="AI317" i="2" s="1"/>
  <c r="AH318" i="2"/>
  <c r="AI318" i="2" s="1"/>
  <c r="AH319" i="2"/>
  <c r="AI319" i="2" s="1"/>
  <c r="AH320" i="2"/>
  <c r="AI320" i="2" s="1"/>
  <c r="AH321" i="2"/>
  <c r="AI321" i="2" s="1"/>
  <c r="AH322" i="2"/>
  <c r="AI322" i="2" s="1"/>
  <c r="AH323" i="2"/>
  <c r="AI323" i="2" s="1"/>
  <c r="AH324" i="2"/>
  <c r="AI324" i="2" s="1"/>
  <c r="AH325" i="2"/>
  <c r="AI325" i="2" s="1"/>
  <c r="AH326" i="2"/>
  <c r="AI326" i="2" s="1"/>
  <c r="AH327" i="2"/>
  <c r="AI327" i="2" s="1"/>
  <c r="AH328" i="2"/>
  <c r="AI328" i="2" s="1"/>
  <c r="AH329" i="2"/>
  <c r="AI329" i="2" s="1"/>
  <c r="AH330" i="2"/>
  <c r="AI330" i="2" s="1"/>
  <c r="AH331" i="2"/>
  <c r="AI331" i="2" s="1"/>
  <c r="AH332" i="2"/>
  <c r="AI332" i="2" s="1"/>
  <c r="AH333" i="2"/>
  <c r="AI333" i="2" s="1"/>
  <c r="AH334" i="2"/>
  <c r="AI334" i="2" s="1"/>
  <c r="AH335" i="2"/>
  <c r="AI335" i="2" s="1"/>
  <c r="AH336" i="2"/>
  <c r="AI336" i="2" s="1"/>
  <c r="AH337" i="2"/>
  <c r="AI337" i="2" s="1"/>
  <c r="AH338" i="2"/>
  <c r="AI338" i="2" s="1"/>
  <c r="AH339" i="2"/>
  <c r="AI339" i="2" s="1"/>
  <c r="AH340" i="2"/>
  <c r="AI340" i="2" s="1"/>
  <c r="AH341" i="2"/>
  <c r="AI341" i="2" s="1"/>
  <c r="AH342" i="2"/>
  <c r="AI342" i="2" s="1"/>
  <c r="AH343" i="2"/>
  <c r="AI343" i="2" s="1"/>
  <c r="AH344" i="2"/>
  <c r="AI344" i="2" s="1"/>
  <c r="AH345" i="2"/>
  <c r="AI345" i="2" s="1"/>
  <c r="AH346" i="2"/>
  <c r="AI346" i="2" s="1"/>
  <c r="AH347" i="2"/>
  <c r="AI347" i="2" s="1"/>
  <c r="AH348" i="2"/>
  <c r="AI348" i="2" s="1"/>
  <c r="AH349" i="2"/>
  <c r="AI349" i="2" s="1"/>
  <c r="AH350" i="2"/>
  <c r="AI350" i="2" s="1"/>
  <c r="AH351" i="2"/>
  <c r="AI351" i="2" s="1"/>
  <c r="AH352" i="2"/>
  <c r="AI352" i="2" s="1"/>
  <c r="AH353" i="2"/>
  <c r="AI353" i="2" s="1"/>
  <c r="AH354" i="2"/>
  <c r="AI354" i="2" s="1"/>
  <c r="AH355" i="2"/>
  <c r="AI355" i="2" s="1"/>
  <c r="AH356" i="2"/>
  <c r="AI356" i="2" s="1"/>
  <c r="AH357" i="2"/>
  <c r="AI357" i="2" s="1"/>
  <c r="AH358" i="2"/>
  <c r="AI358" i="2" s="1"/>
  <c r="AH359" i="2"/>
  <c r="AI359" i="2" s="1"/>
  <c r="AH360" i="2"/>
  <c r="AI360" i="2" s="1"/>
  <c r="AH361" i="2"/>
  <c r="AI361" i="2" s="1"/>
  <c r="AH362" i="2"/>
  <c r="AI362" i="2" s="1"/>
  <c r="AH363" i="2"/>
  <c r="AI363" i="2" s="1"/>
  <c r="AH364" i="2"/>
  <c r="AI364" i="2" s="1"/>
  <c r="AH365" i="2"/>
  <c r="AI365" i="2" s="1"/>
  <c r="AH366" i="2"/>
  <c r="AI366" i="2" s="1"/>
  <c r="AH367" i="2"/>
  <c r="AI367" i="2" s="1"/>
  <c r="AH368" i="2"/>
  <c r="AI368" i="2" s="1"/>
  <c r="AH369" i="2"/>
  <c r="AI369" i="2" s="1"/>
  <c r="AH370" i="2"/>
  <c r="AI370" i="2" s="1"/>
  <c r="AH371" i="2"/>
  <c r="AI371" i="2" s="1"/>
  <c r="AH372" i="2"/>
  <c r="AI372" i="2" s="1"/>
  <c r="AH373" i="2"/>
  <c r="AI373" i="2" s="1"/>
  <c r="AH374" i="2"/>
  <c r="AI374" i="2" s="1"/>
  <c r="AH375" i="2"/>
  <c r="AI375" i="2" s="1"/>
  <c r="AH376" i="2"/>
  <c r="AI376" i="2" s="1"/>
  <c r="AH377" i="2"/>
  <c r="AI377" i="2" s="1"/>
  <c r="AH378" i="2"/>
  <c r="AI378" i="2" s="1"/>
  <c r="AH379" i="2"/>
  <c r="AI379" i="2" s="1"/>
  <c r="AH380" i="2"/>
  <c r="AI380" i="2" s="1"/>
  <c r="AH381" i="2"/>
  <c r="AI381" i="2" s="1"/>
  <c r="AH382" i="2"/>
  <c r="AI382" i="2" s="1"/>
  <c r="AH383" i="2"/>
  <c r="AI383" i="2" s="1"/>
  <c r="AH384" i="2"/>
  <c r="AI384" i="2" s="1"/>
  <c r="AH385" i="2"/>
  <c r="AI385" i="2" s="1"/>
  <c r="AH386" i="2"/>
  <c r="AI386" i="2" s="1"/>
  <c r="AH387" i="2"/>
  <c r="AI387" i="2" s="1"/>
  <c r="AH388" i="2"/>
  <c r="AI388" i="2" s="1"/>
  <c r="AH389" i="2"/>
  <c r="AI389" i="2" s="1"/>
  <c r="AH390" i="2"/>
  <c r="AI390" i="2" s="1"/>
  <c r="AH391" i="2"/>
  <c r="AI391" i="2" s="1"/>
  <c r="AH392" i="2"/>
  <c r="AI392" i="2" s="1"/>
  <c r="AH393" i="2"/>
  <c r="AI393" i="2" s="1"/>
  <c r="AH394" i="2"/>
  <c r="AI394" i="2" s="1"/>
  <c r="AH395" i="2"/>
  <c r="AI395" i="2" s="1"/>
  <c r="AH396" i="2"/>
  <c r="AI396" i="2" s="1"/>
  <c r="AH397" i="2"/>
  <c r="AI397" i="2" s="1"/>
  <c r="AH398" i="2"/>
  <c r="AI398" i="2" s="1"/>
  <c r="AH399" i="2"/>
  <c r="AI399" i="2" s="1"/>
  <c r="AH400" i="2"/>
  <c r="AI400" i="2" s="1"/>
  <c r="AH401" i="2"/>
  <c r="AI401" i="2" s="1"/>
  <c r="AH402" i="2"/>
  <c r="AI402" i="2" s="1"/>
  <c r="AH403" i="2"/>
  <c r="AI403" i="2" s="1"/>
  <c r="AH404" i="2"/>
  <c r="AI404" i="2" s="1"/>
  <c r="AH405" i="2"/>
  <c r="AI405" i="2" s="1"/>
  <c r="AH406" i="2"/>
  <c r="AI406" i="2" s="1"/>
  <c r="AH407" i="2"/>
  <c r="AI407" i="2" s="1"/>
  <c r="AH408" i="2"/>
  <c r="AI408" i="2" s="1"/>
  <c r="AH409" i="2"/>
  <c r="AI409" i="2" s="1"/>
  <c r="AH410" i="2"/>
  <c r="AI410" i="2" s="1"/>
  <c r="AH411" i="2"/>
  <c r="AI411" i="2" s="1"/>
  <c r="AH412" i="2"/>
  <c r="AI412" i="2" s="1"/>
  <c r="AH413" i="2"/>
  <c r="AI413" i="2" s="1"/>
  <c r="AH414" i="2"/>
  <c r="AI414" i="2" s="1"/>
  <c r="AH415" i="2"/>
  <c r="AI415" i="2" s="1"/>
  <c r="AH416" i="2"/>
  <c r="AI416" i="2" s="1"/>
  <c r="AH417" i="2"/>
  <c r="AI417" i="2" s="1"/>
  <c r="AH418" i="2"/>
  <c r="AI418" i="2" s="1"/>
  <c r="AH419" i="2"/>
  <c r="AI419" i="2" s="1"/>
  <c r="AH420" i="2"/>
  <c r="AI420" i="2" s="1"/>
  <c r="AH421" i="2"/>
  <c r="AI421" i="2" s="1"/>
  <c r="AH422" i="2"/>
  <c r="AI422" i="2" s="1"/>
  <c r="AH423" i="2"/>
  <c r="AI423" i="2" s="1"/>
  <c r="AH424" i="2"/>
  <c r="AI424" i="2" s="1"/>
  <c r="AH425" i="2"/>
  <c r="AI425" i="2" s="1"/>
  <c r="AH426" i="2"/>
  <c r="AI426" i="2" s="1"/>
  <c r="AH427" i="2"/>
  <c r="AI427" i="2" s="1"/>
  <c r="AH428" i="2"/>
  <c r="AI428" i="2" s="1"/>
  <c r="AH429" i="2"/>
  <c r="AI429" i="2" s="1"/>
  <c r="AH430" i="2"/>
  <c r="AI430" i="2" s="1"/>
  <c r="AH431" i="2"/>
  <c r="AI431" i="2" s="1"/>
  <c r="AH432" i="2"/>
  <c r="AI432" i="2" s="1"/>
  <c r="AH433" i="2"/>
  <c r="AI433" i="2" s="1"/>
  <c r="AH434" i="2"/>
  <c r="AI434" i="2" s="1"/>
  <c r="AH435" i="2"/>
  <c r="AI435" i="2" s="1"/>
  <c r="AH436" i="2"/>
  <c r="AI436" i="2" s="1"/>
  <c r="AH437" i="2"/>
  <c r="AI437" i="2" s="1"/>
  <c r="AH438" i="2"/>
  <c r="AI438" i="2" s="1"/>
  <c r="AH439" i="2"/>
  <c r="AI439" i="2" s="1"/>
  <c r="AH440" i="2"/>
  <c r="AI440" i="2" s="1"/>
  <c r="AH441" i="2"/>
  <c r="AI441" i="2" s="1"/>
  <c r="AH442" i="2"/>
  <c r="AI442" i="2" s="1"/>
  <c r="AH443" i="2"/>
  <c r="AI443" i="2" s="1"/>
  <c r="AH444" i="2"/>
  <c r="AI444" i="2" s="1"/>
  <c r="AH445" i="2"/>
  <c r="AI445" i="2" s="1"/>
  <c r="AH446" i="2"/>
  <c r="AI446" i="2" s="1"/>
  <c r="AH447" i="2"/>
  <c r="AI447" i="2" s="1"/>
  <c r="AH448" i="2"/>
  <c r="AI448" i="2" s="1"/>
  <c r="AH449" i="2"/>
  <c r="AI449" i="2" s="1"/>
  <c r="AH450" i="2"/>
  <c r="AI450" i="2" s="1"/>
  <c r="AH451" i="2"/>
  <c r="AI451" i="2" s="1"/>
  <c r="AH452" i="2"/>
  <c r="AI452" i="2" s="1"/>
  <c r="AH453" i="2"/>
  <c r="AI453" i="2" s="1"/>
  <c r="AH454" i="2"/>
  <c r="AI454" i="2" s="1"/>
  <c r="AH455" i="2"/>
  <c r="AI455" i="2" s="1"/>
  <c r="AH456" i="2"/>
  <c r="AI456" i="2" s="1"/>
  <c r="AH457" i="2"/>
  <c r="AI457" i="2" s="1"/>
  <c r="AH458" i="2"/>
  <c r="AI458" i="2" s="1"/>
  <c r="AH459" i="2"/>
  <c r="AI459" i="2" s="1"/>
  <c r="AH460" i="2"/>
  <c r="AI460" i="2" s="1"/>
  <c r="AH461" i="2"/>
  <c r="AI461" i="2" s="1"/>
  <c r="AH462" i="2"/>
  <c r="AI462" i="2" s="1"/>
  <c r="AH463" i="2"/>
  <c r="AI463" i="2" s="1"/>
  <c r="AH464" i="2"/>
  <c r="AI464" i="2" s="1"/>
  <c r="AH465" i="2"/>
  <c r="AI465" i="2" s="1"/>
  <c r="AH466" i="2"/>
  <c r="AI466" i="2" s="1"/>
  <c r="AH467" i="2"/>
  <c r="AI467" i="2" s="1"/>
  <c r="AH468" i="2"/>
  <c r="AI468" i="2" s="1"/>
  <c r="AH469" i="2"/>
  <c r="AI469" i="2" s="1"/>
  <c r="AH470" i="2"/>
  <c r="AI470" i="2" s="1"/>
  <c r="AH471" i="2"/>
  <c r="AI471" i="2" s="1"/>
  <c r="AH472" i="2"/>
  <c r="AI472" i="2" s="1"/>
  <c r="AH473" i="2"/>
  <c r="AI473" i="2" s="1"/>
  <c r="AH474" i="2"/>
  <c r="AI474" i="2" s="1"/>
  <c r="AH475" i="2"/>
  <c r="AI475" i="2" s="1"/>
  <c r="AH476" i="2"/>
  <c r="AI476" i="2" s="1"/>
  <c r="AH477" i="2"/>
  <c r="AI477" i="2" s="1"/>
  <c r="AH478" i="2"/>
  <c r="AI478" i="2" s="1"/>
  <c r="AH479" i="2"/>
  <c r="AI479" i="2" s="1"/>
  <c r="AH480" i="2"/>
  <c r="AI480" i="2" s="1"/>
  <c r="AH481" i="2"/>
  <c r="AI481" i="2" s="1"/>
  <c r="AH482" i="2"/>
  <c r="AI482" i="2" s="1"/>
  <c r="AH483" i="2"/>
  <c r="AI483" i="2" s="1"/>
  <c r="AH484" i="2"/>
  <c r="AI484" i="2" s="1"/>
  <c r="AH485" i="2"/>
  <c r="AI485" i="2" s="1"/>
  <c r="AH486" i="2"/>
  <c r="AI486" i="2" s="1"/>
  <c r="AH487" i="2"/>
  <c r="AI487" i="2" s="1"/>
  <c r="AH488" i="2"/>
  <c r="AI488" i="2" s="1"/>
  <c r="AH489" i="2"/>
  <c r="AI489" i="2" s="1"/>
  <c r="AH490" i="2"/>
  <c r="AI490" i="2" s="1"/>
  <c r="AH491" i="2"/>
  <c r="AI491" i="2" s="1"/>
  <c r="AH492" i="2"/>
  <c r="AI492" i="2" s="1"/>
  <c r="AH493" i="2"/>
  <c r="AI493" i="2" s="1"/>
  <c r="AH494" i="2"/>
  <c r="AI494" i="2" s="1"/>
  <c r="AH495" i="2"/>
  <c r="AI495" i="2" s="1"/>
  <c r="AH496" i="2"/>
  <c r="AI496" i="2" s="1"/>
  <c r="AH497" i="2"/>
  <c r="AI497" i="2" s="1"/>
  <c r="AH498" i="2"/>
  <c r="AI498" i="2" s="1"/>
  <c r="AH499" i="2"/>
  <c r="AI499" i="2" s="1"/>
  <c r="AH500" i="2"/>
  <c r="AI500" i="2" s="1"/>
  <c r="AH501" i="2"/>
  <c r="AI501" i="2" s="1"/>
  <c r="AH502" i="2"/>
  <c r="AI502" i="2" s="1"/>
  <c r="AH503" i="2"/>
  <c r="AI503" i="2" s="1"/>
  <c r="AH504" i="2"/>
  <c r="AI504" i="2" s="1"/>
  <c r="AH505" i="2"/>
  <c r="AI505" i="2" s="1"/>
  <c r="AH506" i="2"/>
  <c r="AI506" i="2" s="1"/>
  <c r="AH507" i="2"/>
  <c r="AI507" i="2" s="1"/>
  <c r="AH508" i="2"/>
  <c r="AI508" i="2" s="1"/>
  <c r="AH509" i="2"/>
  <c r="AI509" i="2" s="1"/>
  <c r="AH510" i="2"/>
  <c r="AI510" i="2" s="1"/>
  <c r="AH511" i="2"/>
  <c r="AI511" i="2" s="1"/>
  <c r="AH512" i="2"/>
  <c r="AI512" i="2" s="1"/>
  <c r="AH513" i="2"/>
  <c r="AI513" i="2" s="1"/>
  <c r="AH514" i="2"/>
  <c r="AI514" i="2" s="1"/>
  <c r="AH515" i="2"/>
  <c r="AI515" i="2" s="1"/>
  <c r="AH516" i="2"/>
  <c r="AI516" i="2" s="1"/>
  <c r="AH517" i="2"/>
  <c r="AI517" i="2" s="1"/>
  <c r="AH518" i="2"/>
  <c r="AI518" i="2" s="1"/>
  <c r="AH519" i="2"/>
  <c r="AI519" i="2" s="1"/>
  <c r="AH520" i="2"/>
  <c r="AI520" i="2" s="1"/>
  <c r="AH521" i="2"/>
  <c r="AI521" i="2" s="1"/>
  <c r="AH522" i="2"/>
  <c r="AI522" i="2" s="1"/>
  <c r="AH523" i="2"/>
  <c r="AI523" i="2" s="1"/>
  <c r="AH524" i="2"/>
  <c r="AI524" i="2" s="1"/>
  <c r="AH525" i="2"/>
  <c r="AI525" i="2" s="1"/>
  <c r="AH526" i="2"/>
  <c r="AI526" i="2" s="1"/>
  <c r="AH527" i="2"/>
  <c r="AI527" i="2" s="1"/>
  <c r="AH528" i="2"/>
  <c r="AI528" i="2" s="1"/>
  <c r="AH529" i="2"/>
  <c r="AI529" i="2" s="1"/>
  <c r="AH530" i="2"/>
  <c r="AI530" i="2" s="1"/>
  <c r="AH531" i="2"/>
  <c r="AI531" i="2" s="1"/>
  <c r="AH532" i="2"/>
  <c r="AI532" i="2" s="1"/>
  <c r="AH533" i="2"/>
  <c r="AI533" i="2" s="1"/>
  <c r="AH534" i="2"/>
  <c r="AI534" i="2" s="1"/>
  <c r="AH535" i="2"/>
  <c r="AI535" i="2" s="1"/>
  <c r="AH536" i="2"/>
  <c r="AI536" i="2" s="1"/>
  <c r="AH537" i="2"/>
  <c r="AI537" i="2" s="1"/>
  <c r="AH538" i="2"/>
  <c r="AI538" i="2" s="1"/>
  <c r="AH539" i="2"/>
  <c r="AI539" i="2" s="1"/>
  <c r="AH540" i="2"/>
  <c r="AI540" i="2" s="1"/>
  <c r="AH541" i="2"/>
  <c r="AI541" i="2" s="1"/>
  <c r="AH542" i="2"/>
  <c r="AI542" i="2" s="1"/>
  <c r="AH543" i="2"/>
  <c r="AI543" i="2" s="1"/>
  <c r="AH544" i="2"/>
  <c r="AI544" i="2" s="1"/>
  <c r="AH545" i="2"/>
  <c r="AI545" i="2" s="1"/>
  <c r="AH546" i="2"/>
  <c r="AI546" i="2" s="1"/>
  <c r="AH547" i="2"/>
  <c r="AI547" i="2" s="1"/>
  <c r="AH548" i="2"/>
  <c r="AI548" i="2" s="1"/>
  <c r="AH549" i="2"/>
  <c r="AI549" i="2" s="1"/>
  <c r="AH550" i="2"/>
  <c r="AI550" i="2" s="1"/>
  <c r="AH551" i="2"/>
  <c r="AI551" i="2" s="1"/>
  <c r="AH552" i="2"/>
  <c r="AI552" i="2" s="1"/>
  <c r="AH553" i="2"/>
  <c r="AI553" i="2" s="1"/>
  <c r="AH554" i="2"/>
  <c r="AI554" i="2" s="1"/>
  <c r="AH555" i="2"/>
  <c r="AI555" i="2" s="1"/>
  <c r="AH556" i="2"/>
  <c r="AI556" i="2" s="1"/>
  <c r="AH557" i="2"/>
  <c r="AI557" i="2" s="1"/>
  <c r="AH558" i="2"/>
  <c r="AI558" i="2" s="1"/>
  <c r="AH559" i="2"/>
  <c r="AI559" i="2" s="1"/>
  <c r="AH560" i="2"/>
  <c r="AI560" i="2" s="1"/>
  <c r="AH561" i="2"/>
  <c r="AI561" i="2" s="1"/>
  <c r="AH562" i="2"/>
  <c r="AI562" i="2" s="1"/>
  <c r="AH563" i="2"/>
  <c r="AI563" i="2" s="1"/>
  <c r="AH564" i="2"/>
  <c r="AI564" i="2" s="1"/>
  <c r="AH565" i="2"/>
  <c r="AI565" i="2" s="1"/>
  <c r="AH566" i="2"/>
  <c r="AI566" i="2" s="1"/>
  <c r="AH567" i="2"/>
  <c r="AI567" i="2" s="1"/>
  <c r="AH568" i="2"/>
  <c r="AI568" i="2" s="1"/>
  <c r="AH569" i="2"/>
  <c r="AI569" i="2" s="1"/>
  <c r="AH570" i="2"/>
  <c r="AI570" i="2" s="1"/>
  <c r="AH571" i="2"/>
  <c r="AI571" i="2" s="1"/>
  <c r="AH572" i="2"/>
  <c r="AI572" i="2" s="1"/>
  <c r="AH573" i="2"/>
  <c r="AI573" i="2" s="1"/>
  <c r="AH574" i="2"/>
  <c r="AI574" i="2" s="1"/>
  <c r="AH575" i="2"/>
  <c r="AI575" i="2" s="1"/>
  <c r="AH576" i="2"/>
  <c r="AI576" i="2" s="1"/>
  <c r="AH577" i="2"/>
  <c r="AI577" i="2" s="1"/>
  <c r="AH578" i="2"/>
  <c r="AI578" i="2" s="1"/>
  <c r="AH579" i="2"/>
  <c r="AI579" i="2" s="1"/>
  <c r="AH580" i="2"/>
  <c r="AI580" i="2" s="1"/>
  <c r="AH581" i="2"/>
  <c r="AI581" i="2" s="1"/>
  <c r="AH582" i="2"/>
  <c r="AI582" i="2" s="1"/>
  <c r="AH583" i="2"/>
  <c r="AI583" i="2" s="1"/>
  <c r="AH584" i="2"/>
  <c r="AI584" i="2" s="1"/>
  <c r="AH585" i="2"/>
  <c r="AI585" i="2" s="1"/>
  <c r="AK596" i="2" s="1"/>
  <c r="AL596" i="2" s="1"/>
  <c r="AH586" i="2"/>
  <c r="AI586" i="2" s="1"/>
  <c r="AH587" i="2"/>
  <c r="AI587" i="2" s="1"/>
  <c r="AH588" i="2"/>
  <c r="AI588" i="2" s="1"/>
  <c r="AK599" i="2" s="1"/>
  <c r="AL599" i="2" s="1"/>
  <c r="AH589" i="2"/>
  <c r="AI589" i="2" s="1"/>
  <c r="AH590" i="2"/>
  <c r="AI590" i="2" s="1"/>
  <c r="AH591" i="2"/>
  <c r="AI591" i="2" s="1"/>
  <c r="AH592" i="2"/>
  <c r="AI592" i="2" s="1"/>
  <c r="AH593" i="2"/>
  <c r="AI593" i="2" s="1"/>
  <c r="AH594" i="2"/>
  <c r="AI594" i="2" s="1"/>
  <c r="AH595" i="2"/>
  <c r="AI595" i="2" s="1"/>
  <c r="AH596" i="2"/>
  <c r="AI596" i="2" s="1"/>
  <c r="AH597" i="2"/>
  <c r="AI597" i="2" s="1"/>
  <c r="AH598" i="2"/>
  <c r="AI598" i="2" s="1"/>
  <c r="AH599" i="2"/>
  <c r="AI599" i="2" s="1"/>
  <c r="AH600" i="2"/>
  <c r="AI600" i="2" s="1"/>
  <c r="AH601" i="2"/>
  <c r="AI601" i="2" s="1"/>
  <c r="AH602" i="2"/>
  <c r="AI602" i="2" s="1"/>
  <c r="AH603" i="2"/>
  <c r="AI603" i="2" s="1"/>
  <c r="AH604" i="2"/>
  <c r="AI604" i="2" s="1"/>
  <c r="AH605" i="2"/>
  <c r="AI605" i="2" s="1"/>
  <c r="AH606" i="2"/>
  <c r="AI606" i="2" s="1"/>
  <c r="AH607" i="2"/>
  <c r="AI607" i="2" s="1"/>
  <c r="AH608" i="2"/>
  <c r="AI608" i="2" s="1"/>
  <c r="AH609" i="2"/>
  <c r="AI609" i="2" s="1"/>
  <c r="AH610" i="2"/>
  <c r="AI610" i="2" s="1"/>
  <c r="AH611" i="2"/>
  <c r="AI611" i="2" s="1"/>
  <c r="AH612" i="2"/>
  <c r="AR612" i="2" s="1"/>
  <c r="AH613" i="2"/>
  <c r="AI613" i="2" s="1"/>
  <c r="AH614" i="2"/>
  <c r="AR614" i="2" s="1"/>
  <c r="AH615" i="2"/>
  <c r="AI615" i="2" s="1"/>
  <c r="AH616" i="2"/>
  <c r="AR616" i="2" s="1"/>
  <c r="AH617" i="2"/>
  <c r="AI617" i="2" s="1"/>
  <c r="AH618" i="2"/>
  <c r="AR618" i="2" s="1"/>
  <c r="AH619" i="2"/>
  <c r="AI619" i="2" s="1"/>
  <c r="AH620" i="2"/>
  <c r="AI620" i="2" s="1"/>
  <c r="AH621" i="2"/>
  <c r="AI621" i="2" s="1"/>
  <c r="AH622" i="2"/>
  <c r="AR622" i="2" s="1"/>
  <c r="AH623" i="2"/>
  <c r="AI623" i="2" s="1"/>
  <c r="AH624" i="2"/>
  <c r="AI624" i="2" s="1"/>
  <c r="AH625" i="2"/>
  <c r="AI625" i="2" s="1"/>
  <c r="AH626" i="2"/>
  <c r="AR626" i="2" s="1"/>
  <c r="AH627" i="2"/>
  <c r="AI627" i="2" s="1"/>
  <c r="AH628" i="2"/>
  <c r="AI628" i="2" s="1"/>
  <c r="AH629" i="2"/>
  <c r="AI629" i="2" s="1"/>
  <c r="AH630" i="2"/>
  <c r="AR630" i="2" s="1"/>
  <c r="AH631" i="2"/>
  <c r="AI631" i="2" s="1"/>
  <c r="AH632" i="2"/>
  <c r="AI632" i="2" s="1"/>
  <c r="AH633" i="2"/>
  <c r="AI633" i="2" s="1"/>
  <c r="AH634" i="2"/>
  <c r="AR634" i="2" s="1"/>
  <c r="AH635" i="2"/>
  <c r="AI635" i="2" s="1"/>
  <c r="AH636" i="2"/>
  <c r="AI636" i="2" s="1"/>
  <c r="AH637" i="2"/>
  <c r="AI637" i="2" s="1"/>
  <c r="AH638" i="2"/>
  <c r="AR638" i="2" s="1"/>
  <c r="AH639" i="2"/>
  <c r="AI639" i="2" s="1"/>
  <c r="AH640" i="2"/>
  <c r="AI640" i="2" s="1"/>
  <c r="AH641" i="2"/>
  <c r="AI641" i="2" s="1"/>
  <c r="AH642" i="2"/>
  <c r="AR642" i="2" s="1"/>
  <c r="AH643" i="2"/>
  <c r="AI643" i="2" s="1"/>
  <c r="AH644" i="2"/>
  <c r="AI644" i="2" s="1"/>
  <c r="AH645" i="2"/>
  <c r="AI645" i="2" s="1"/>
  <c r="AH646" i="2"/>
  <c r="AR646" i="2" s="1"/>
  <c r="AH647" i="2"/>
  <c r="AI647" i="2" s="1"/>
  <c r="AH648" i="2"/>
  <c r="AI648" i="2" s="1"/>
  <c r="AH649" i="2"/>
  <c r="AI649" i="2" s="1"/>
  <c r="AH650" i="2"/>
  <c r="AR650" i="2" s="1"/>
  <c r="AH651" i="2"/>
  <c r="AI651" i="2" s="1"/>
  <c r="AH652" i="2"/>
  <c r="AI652" i="2" s="1"/>
  <c r="AH653" i="2"/>
  <c r="AI653" i="2" s="1"/>
  <c r="AH654" i="2"/>
  <c r="AR654" i="2" s="1"/>
  <c r="AH655" i="2"/>
  <c r="AI655" i="2" s="1"/>
  <c r="AH656" i="2"/>
  <c r="AI656" i="2" s="1"/>
  <c r="AH657" i="2"/>
  <c r="AI657" i="2" s="1"/>
  <c r="AH658" i="2"/>
  <c r="AR658" i="2" s="1"/>
  <c r="AH659" i="2"/>
  <c r="AI659" i="2" s="1"/>
  <c r="AH660" i="2"/>
  <c r="AI660" i="2" s="1"/>
  <c r="AH661" i="2"/>
  <c r="AI661" i="2" s="1"/>
  <c r="AH662" i="2"/>
  <c r="AR662" i="2" s="1"/>
  <c r="AH663" i="2"/>
  <c r="AI663" i="2" s="1"/>
  <c r="AH664" i="2"/>
  <c r="AI664" i="2" s="1"/>
  <c r="AH665" i="2"/>
  <c r="AI665" i="2" s="1"/>
  <c r="AH666" i="2"/>
  <c r="AR666" i="2" s="1"/>
  <c r="AH667" i="2"/>
  <c r="AI667" i="2" s="1"/>
  <c r="AH668" i="2"/>
  <c r="AI668" i="2" s="1"/>
  <c r="AH669" i="2"/>
  <c r="AI669" i="2" s="1"/>
  <c r="AH670" i="2"/>
  <c r="AR670" i="2" s="1"/>
  <c r="AH671" i="2"/>
  <c r="AI671" i="2" s="1"/>
  <c r="AH672" i="2"/>
  <c r="AI672" i="2" s="1"/>
  <c r="AH673" i="2"/>
  <c r="AI673" i="2" s="1"/>
  <c r="AH675" i="2"/>
  <c r="AR675" i="2" s="1"/>
  <c r="AH676" i="2"/>
  <c r="AI676" i="2" s="1"/>
  <c r="AH677" i="2"/>
  <c r="AI677" i="2" s="1"/>
  <c r="AH678" i="2"/>
  <c r="AI678" i="2" s="1"/>
  <c r="AH679" i="2"/>
  <c r="AR679" i="2" s="1"/>
  <c r="AH680" i="2"/>
  <c r="AI680" i="2" s="1"/>
  <c r="AH681" i="2"/>
  <c r="AI681" i="2" s="1"/>
  <c r="AH682" i="2"/>
  <c r="AI682" i="2" s="1"/>
  <c r="AH683" i="2"/>
  <c r="AR683" i="2" s="1"/>
  <c r="AH684" i="2"/>
  <c r="AI684" i="2" s="1"/>
  <c r="AH685" i="2"/>
  <c r="AI685" i="2" s="1"/>
  <c r="AH686" i="2"/>
  <c r="AI686" i="2" s="1"/>
  <c r="AH687" i="2"/>
  <c r="AR687" i="2" s="1"/>
  <c r="AH688" i="2"/>
  <c r="AI688" i="2" s="1"/>
  <c r="AH689" i="2"/>
  <c r="AI689" i="2" s="1"/>
  <c r="AH690" i="2"/>
  <c r="AI690" i="2" s="1"/>
  <c r="AH691" i="2"/>
  <c r="AR691" i="2" s="1"/>
  <c r="AH692" i="2"/>
  <c r="AI692" i="2" s="1"/>
  <c r="AH693" i="2"/>
  <c r="AI693" i="2" s="1"/>
  <c r="AH694" i="2"/>
  <c r="AI694" i="2" s="1"/>
  <c r="AH695" i="2"/>
  <c r="AR695" i="2" s="1"/>
  <c r="AH696" i="2"/>
  <c r="AI696" i="2" s="1"/>
  <c r="AH697" i="2"/>
  <c r="AI697" i="2" s="1"/>
  <c r="AH698" i="2"/>
  <c r="AI698" i="2" s="1"/>
  <c r="AH699" i="2"/>
  <c r="AR699" i="2" s="1"/>
  <c r="AH700" i="2"/>
  <c r="AI700" i="2" s="1"/>
  <c r="AH701" i="2"/>
  <c r="AI701" i="2" s="1"/>
  <c r="AH702" i="2"/>
  <c r="AI702" i="2" s="1"/>
  <c r="AH703" i="2"/>
  <c r="AR703" i="2" s="1"/>
  <c r="AH704" i="2"/>
  <c r="AI704" i="2" s="1"/>
  <c r="AH705" i="2"/>
  <c r="AI705" i="2" s="1"/>
  <c r="AH706" i="2"/>
  <c r="AI706" i="2" s="1"/>
  <c r="AH707" i="2"/>
  <c r="AR707" i="2" s="1"/>
  <c r="AH708" i="2"/>
  <c r="AI708" i="2" s="1"/>
  <c r="AH709" i="2"/>
  <c r="AI709" i="2" s="1"/>
  <c r="AH710" i="2"/>
  <c r="AI710" i="2" s="1"/>
  <c r="AH711" i="2"/>
  <c r="AR711" i="2" s="1"/>
  <c r="AH712" i="2"/>
  <c r="AI712" i="2" s="1"/>
  <c r="AH713" i="2"/>
  <c r="AI713" i="2" s="1"/>
  <c r="AH714" i="2"/>
  <c r="AI714" i="2" s="1"/>
  <c r="AH715" i="2"/>
  <c r="AR715" i="2" s="1"/>
  <c r="AH716" i="2"/>
  <c r="AI716" i="2" s="1"/>
  <c r="AH717" i="2"/>
  <c r="AI717" i="2" s="1"/>
  <c r="AH718" i="2"/>
  <c r="AI718" i="2" s="1"/>
  <c r="AH719" i="2"/>
  <c r="AR719" i="2" s="1"/>
  <c r="AH720" i="2"/>
  <c r="AI720" i="2" s="1"/>
  <c r="AH721" i="2"/>
  <c r="AI721" i="2" s="1"/>
  <c r="AH722" i="2"/>
  <c r="AI722" i="2" s="1"/>
  <c r="AH723" i="2"/>
  <c r="AH724" i="2"/>
  <c r="AI724" i="2" s="1"/>
  <c r="AH725" i="2"/>
  <c r="AI725" i="2" s="1"/>
  <c r="AH726" i="2"/>
  <c r="AI726" i="2" s="1"/>
  <c r="AH727" i="2"/>
  <c r="AH728" i="2"/>
  <c r="AI728" i="2" s="1"/>
  <c r="AH729" i="2"/>
  <c r="AI729" i="2" s="1"/>
  <c r="AH730" i="2"/>
  <c r="AI730" i="2" s="1"/>
  <c r="AH731" i="2"/>
  <c r="AH732" i="2"/>
  <c r="AI732" i="2" s="1"/>
  <c r="AH733" i="2"/>
  <c r="AI733" i="2" s="1"/>
  <c r="AH734" i="2"/>
  <c r="AI734" i="2" s="1"/>
  <c r="H3" i="2"/>
  <c r="I3" i="2"/>
  <c r="O3" i="2" s="1"/>
  <c r="J3" i="2"/>
  <c r="P3" i="2" s="1"/>
  <c r="K3" i="2"/>
  <c r="Q3" i="2" s="1"/>
  <c r="L3" i="2"/>
  <c r="R3" i="2" s="1"/>
  <c r="H4" i="2"/>
  <c r="I4" i="2"/>
  <c r="O4" i="2" s="1"/>
  <c r="J4" i="2"/>
  <c r="P4" i="2" s="1"/>
  <c r="K4" i="2"/>
  <c r="Q4" i="2" s="1"/>
  <c r="L4" i="2"/>
  <c r="R4" i="2" s="1"/>
  <c r="H5" i="2"/>
  <c r="I5" i="2"/>
  <c r="O5" i="2" s="1"/>
  <c r="J5" i="2"/>
  <c r="P5" i="2" s="1"/>
  <c r="K5" i="2"/>
  <c r="Q5" i="2" s="1"/>
  <c r="L5" i="2"/>
  <c r="R5" i="2" s="1"/>
  <c r="H6" i="2"/>
  <c r="I6" i="2"/>
  <c r="O6" i="2" s="1"/>
  <c r="J6" i="2"/>
  <c r="P6" i="2" s="1"/>
  <c r="K6" i="2"/>
  <c r="Q6" i="2" s="1"/>
  <c r="L6" i="2"/>
  <c r="R6" i="2" s="1"/>
  <c r="H7" i="2"/>
  <c r="I7" i="2"/>
  <c r="O7" i="2" s="1"/>
  <c r="J7" i="2"/>
  <c r="P7" i="2" s="1"/>
  <c r="K7" i="2"/>
  <c r="Q7" i="2" s="1"/>
  <c r="L7" i="2"/>
  <c r="R7" i="2" s="1"/>
  <c r="H8" i="2"/>
  <c r="I8" i="2"/>
  <c r="O8" i="2" s="1"/>
  <c r="J8" i="2"/>
  <c r="P8" i="2" s="1"/>
  <c r="K8" i="2"/>
  <c r="Q8" i="2" s="1"/>
  <c r="L8" i="2"/>
  <c r="R8" i="2" s="1"/>
  <c r="H9" i="2"/>
  <c r="I9" i="2"/>
  <c r="O9" i="2" s="1"/>
  <c r="J9" i="2"/>
  <c r="P9" i="2" s="1"/>
  <c r="K9" i="2"/>
  <c r="Q9" i="2" s="1"/>
  <c r="L9" i="2"/>
  <c r="R9" i="2" s="1"/>
  <c r="H10" i="2"/>
  <c r="I10" i="2"/>
  <c r="O10" i="2" s="1"/>
  <c r="J10" i="2"/>
  <c r="P10" i="2" s="1"/>
  <c r="K10" i="2"/>
  <c r="Q10" i="2" s="1"/>
  <c r="L10" i="2"/>
  <c r="R10" i="2" s="1"/>
  <c r="H11" i="2"/>
  <c r="I11" i="2"/>
  <c r="O11" i="2" s="1"/>
  <c r="J11" i="2"/>
  <c r="P11" i="2" s="1"/>
  <c r="K11" i="2"/>
  <c r="Q11" i="2" s="1"/>
  <c r="L11" i="2"/>
  <c r="R11" i="2" s="1"/>
  <c r="H12" i="2"/>
  <c r="I12" i="2"/>
  <c r="O12" i="2" s="1"/>
  <c r="J12" i="2"/>
  <c r="P12" i="2" s="1"/>
  <c r="K12" i="2"/>
  <c r="Q12" i="2" s="1"/>
  <c r="L12" i="2"/>
  <c r="R12" i="2" s="1"/>
  <c r="H13" i="2"/>
  <c r="I13" i="2"/>
  <c r="O13" i="2" s="1"/>
  <c r="J13" i="2"/>
  <c r="P13" i="2" s="1"/>
  <c r="K13" i="2"/>
  <c r="Q13" i="2" s="1"/>
  <c r="L13" i="2"/>
  <c r="R13" i="2" s="1"/>
  <c r="H14" i="2"/>
  <c r="I14" i="2"/>
  <c r="J14" i="2"/>
  <c r="K14" i="2"/>
  <c r="L14" i="2"/>
  <c r="R14" i="2" s="1"/>
  <c r="H15" i="2"/>
  <c r="I15" i="2"/>
  <c r="J15" i="2"/>
  <c r="K15" i="2"/>
  <c r="L15" i="2"/>
  <c r="R15" i="2" s="1"/>
  <c r="H16" i="2"/>
  <c r="I16" i="2"/>
  <c r="J16" i="2"/>
  <c r="K16" i="2"/>
  <c r="L16" i="2"/>
  <c r="R16" i="2" s="1"/>
  <c r="H17" i="2"/>
  <c r="I17" i="2"/>
  <c r="J17" i="2"/>
  <c r="K17" i="2"/>
  <c r="L17" i="2"/>
  <c r="R17" i="2" s="1"/>
  <c r="H18" i="2"/>
  <c r="I18" i="2"/>
  <c r="J18" i="2"/>
  <c r="K18" i="2"/>
  <c r="L18" i="2"/>
  <c r="R18" i="2" s="1"/>
  <c r="H19" i="2"/>
  <c r="I19" i="2"/>
  <c r="J19" i="2"/>
  <c r="K19" i="2"/>
  <c r="L19" i="2"/>
  <c r="R19" i="2" s="1"/>
  <c r="H20" i="2"/>
  <c r="I20" i="2"/>
  <c r="J20" i="2"/>
  <c r="K20" i="2"/>
  <c r="L20" i="2"/>
  <c r="R20" i="2" s="1"/>
  <c r="H21" i="2"/>
  <c r="I21" i="2"/>
  <c r="J21" i="2"/>
  <c r="K21" i="2"/>
  <c r="L21" i="2"/>
  <c r="R21" i="2" s="1"/>
  <c r="H22" i="2"/>
  <c r="I22" i="2"/>
  <c r="J22" i="2"/>
  <c r="K22" i="2"/>
  <c r="L22" i="2"/>
  <c r="R22" i="2" s="1"/>
  <c r="H23" i="2"/>
  <c r="I23" i="2"/>
  <c r="J23" i="2"/>
  <c r="K23" i="2"/>
  <c r="L23" i="2"/>
  <c r="R23" i="2" s="1"/>
  <c r="H24" i="2"/>
  <c r="I24" i="2"/>
  <c r="J24" i="2"/>
  <c r="K24" i="2"/>
  <c r="L24" i="2"/>
  <c r="R24" i="2" s="1"/>
  <c r="H25" i="2"/>
  <c r="I25" i="2"/>
  <c r="J25" i="2"/>
  <c r="K25" i="2"/>
  <c r="L25" i="2"/>
  <c r="R25" i="2" s="1"/>
  <c r="H26" i="2"/>
  <c r="I26" i="2"/>
  <c r="J26" i="2"/>
  <c r="K26" i="2"/>
  <c r="L26" i="2"/>
  <c r="R26" i="2" s="1"/>
  <c r="H27" i="2"/>
  <c r="I27" i="2"/>
  <c r="J27" i="2"/>
  <c r="K27" i="2"/>
  <c r="L27" i="2"/>
  <c r="R27" i="2" s="1"/>
  <c r="H28" i="2"/>
  <c r="I28" i="2"/>
  <c r="J28" i="2"/>
  <c r="K28" i="2"/>
  <c r="L28" i="2"/>
  <c r="R28" i="2" s="1"/>
  <c r="H29" i="2"/>
  <c r="I29" i="2"/>
  <c r="J29" i="2"/>
  <c r="K29" i="2"/>
  <c r="L29" i="2"/>
  <c r="R29" i="2" s="1"/>
  <c r="H30" i="2"/>
  <c r="I30" i="2"/>
  <c r="J30" i="2"/>
  <c r="K30" i="2"/>
  <c r="L30" i="2"/>
  <c r="R30" i="2" s="1"/>
  <c r="H31" i="2"/>
  <c r="I31" i="2"/>
  <c r="J31" i="2"/>
  <c r="K31" i="2"/>
  <c r="L31" i="2"/>
  <c r="R31" i="2" s="1"/>
  <c r="H32" i="2"/>
  <c r="I32" i="2"/>
  <c r="J32" i="2"/>
  <c r="K32" i="2"/>
  <c r="L32" i="2"/>
  <c r="R32" i="2" s="1"/>
  <c r="H33" i="2"/>
  <c r="I33" i="2"/>
  <c r="J33" i="2"/>
  <c r="K33" i="2"/>
  <c r="L33" i="2"/>
  <c r="R33" i="2" s="1"/>
  <c r="H34" i="2"/>
  <c r="I34" i="2"/>
  <c r="J34" i="2"/>
  <c r="K34" i="2"/>
  <c r="L34" i="2"/>
  <c r="R34" i="2" s="1"/>
  <c r="H35" i="2"/>
  <c r="I35" i="2"/>
  <c r="J35" i="2"/>
  <c r="K35" i="2"/>
  <c r="L35" i="2"/>
  <c r="R35" i="2" s="1"/>
  <c r="H36" i="2"/>
  <c r="I36" i="2"/>
  <c r="J36" i="2"/>
  <c r="K36" i="2"/>
  <c r="L36" i="2"/>
  <c r="R36" i="2" s="1"/>
  <c r="H37" i="2"/>
  <c r="I37" i="2"/>
  <c r="J37" i="2"/>
  <c r="K37" i="2"/>
  <c r="L37" i="2"/>
  <c r="R37" i="2" s="1"/>
  <c r="H38" i="2"/>
  <c r="I38" i="2"/>
  <c r="J38" i="2"/>
  <c r="K38" i="2"/>
  <c r="L38" i="2"/>
  <c r="R38" i="2" s="1"/>
  <c r="H39" i="2"/>
  <c r="I39" i="2"/>
  <c r="J39" i="2"/>
  <c r="K39" i="2"/>
  <c r="L39" i="2"/>
  <c r="R39" i="2" s="1"/>
  <c r="H40" i="2"/>
  <c r="I40" i="2"/>
  <c r="J40" i="2"/>
  <c r="K40" i="2"/>
  <c r="L40" i="2"/>
  <c r="R40" i="2" s="1"/>
  <c r="H41" i="2"/>
  <c r="I41" i="2"/>
  <c r="J41" i="2"/>
  <c r="K41" i="2"/>
  <c r="L41" i="2"/>
  <c r="R41" i="2" s="1"/>
  <c r="H42" i="2"/>
  <c r="I42" i="2"/>
  <c r="J42" i="2"/>
  <c r="K42" i="2"/>
  <c r="L42" i="2"/>
  <c r="R42" i="2" s="1"/>
  <c r="H43" i="2"/>
  <c r="I43" i="2"/>
  <c r="J43" i="2"/>
  <c r="K43" i="2"/>
  <c r="L43" i="2"/>
  <c r="R43" i="2" s="1"/>
  <c r="H44" i="2"/>
  <c r="I44" i="2"/>
  <c r="J44" i="2"/>
  <c r="K44" i="2"/>
  <c r="L44" i="2"/>
  <c r="R44" i="2" s="1"/>
  <c r="H45" i="2"/>
  <c r="I45" i="2"/>
  <c r="J45" i="2"/>
  <c r="K45" i="2"/>
  <c r="L45" i="2"/>
  <c r="R45" i="2" s="1"/>
  <c r="H46" i="2"/>
  <c r="I46" i="2"/>
  <c r="J46" i="2"/>
  <c r="K46" i="2"/>
  <c r="L46" i="2"/>
  <c r="R46" i="2" s="1"/>
  <c r="H47" i="2"/>
  <c r="I47" i="2"/>
  <c r="J47" i="2"/>
  <c r="K47" i="2"/>
  <c r="L47" i="2"/>
  <c r="R47" i="2" s="1"/>
  <c r="H48" i="2"/>
  <c r="I48" i="2"/>
  <c r="J48" i="2"/>
  <c r="K48" i="2"/>
  <c r="L48" i="2"/>
  <c r="R48" i="2" s="1"/>
  <c r="H49" i="2"/>
  <c r="I49" i="2"/>
  <c r="J49" i="2"/>
  <c r="K49" i="2"/>
  <c r="L49" i="2"/>
  <c r="R49" i="2" s="1"/>
  <c r="H50" i="2"/>
  <c r="I50" i="2"/>
  <c r="J50" i="2"/>
  <c r="K50" i="2"/>
  <c r="L50" i="2"/>
  <c r="R50" i="2" s="1"/>
  <c r="H51" i="2"/>
  <c r="I51" i="2"/>
  <c r="J51" i="2"/>
  <c r="K51" i="2"/>
  <c r="L51" i="2"/>
  <c r="R51" i="2" s="1"/>
  <c r="H52" i="2"/>
  <c r="I52" i="2"/>
  <c r="J52" i="2"/>
  <c r="K52" i="2"/>
  <c r="L52" i="2"/>
  <c r="R52" i="2" s="1"/>
  <c r="H53" i="2"/>
  <c r="I53" i="2"/>
  <c r="J53" i="2"/>
  <c r="K53" i="2"/>
  <c r="L53" i="2"/>
  <c r="R53" i="2" s="1"/>
  <c r="H54" i="2"/>
  <c r="I54" i="2"/>
  <c r="J54" i="2"/>
  <c r="K54" i="2"/>
  <c r="L54" i="2"/>
  <c r="R54" i="2" s="1"/>
  <c r="H55" i="2"/>
  <c r="I55" i="2"/>
  <c r="J55" i="2"/>
  <c r="K55" i="2"/>
  <c r="L55" i="2"/>
  <c r="R55" i="2" s="1"/>
  <c r="H56" i="2"/>
  <c r="I56" i="2"/>
  <c r="J56" i="2"/>
  <c r="K56" i="2"/>
  <c r="L56" i="2"/>
  <c r="R56" i="2" s="1"/>
  <c r="H57" i="2"/>
  <c r="I57" i="2"/>
  <c r="J57" i="2"/>
  <c r="K57" i="2"/>
  <c r="L57" i="2"/>
  <c r="R57" i="2" s="1"/>
  <c r="H58" i="2"/>
  <c r="I58" i="2"/>
  <c r="J58" i="2"/>
  <c r="K58" i="2"/>
  <c r="L58" i="2"/>
  <c r="R58" i="2" s="1"/>
  <c r="H59" i="2"/>
  <c r="I59" i="2"/>
  <c r="J59" i="2"/>
  <c r="K59" i="2"/>
  <c r="L59" i="2"/>
  <c r="R59" i="2" s="1"/>
  <c r="H60" i="2"/>
  <c r="I60" i="2"/>
  <c r="J60" i="2"/>
  <c r="K60" i="2"/>
  <c r="L60" i="2"/>
  <c r="R60" i="2" s="1"/>
  <c r="H61" i="2"/>
  <c r="I61" i="2"/>
  <c r="J61" i="2"/>
  <c r="K61" i="2"/>
  <c r="L61" i="2"/>
  <c r="R61" i="2" s="1"/>
  <c r="H62" i="2"/>
  <c r="I62" i="2"/>
  <c r="J62" i="2"/>
  <c r="K62" i="2"/>
  <c r="L62" i="2"/>
  <c r="R62" i="2" s="1"/>
  <c r="H63" i="2"/>
  <c r="I63" i="2"/>
  <c r="J63" i="2"/>
  <c r="K63" i="2"/>
  <c r="L63" i="2"/>
  <c r="R63" i="2" s="1"/>
  <c r="H64" i="2"/>
  <c r="I64" i="2"/>
  <c r="J64" i="2"/>
  <c r="K64" i="2"/>
  <c r="L64" i="2"/>
  <c r="R64" i="2" s="1"/>
  <c r="H65" i="2"/>
  <c r="I65" i="2"/>
  <c r="J65" i="2"/>
  <c r="K65" i="2"/>
  <c r="L65" i="2"/>
  <c r="R65" i="2" s="1"/>
  <c r="H66" i="2"/>
  <c r="I66" i="2"/>
  <c r="J66" i="2"/>
  <c r="K66" i="2"/>
  <c r="L66" i="2"/>
  <c r="R66" i="2" s="1"/>
  <c r="H67" i="2"/>
  <c r="I67" i="2"/>
  <c r="J67" i="2"/>
  <c r="K67" i="2"/>
  <c r="L67" i="2"/>
  <c r="R67" i="2" s="1"/>
  <c r="H68" i="2"/>
  <c r="I68" i="2"/>
  <c r="J68" i="2"/>
  <c r="K68" i="2"/>
  <c r="L68" i="2"/>
  <c r="R68" i="2" s="1"/>
  <c r="H69" i="2"/>
  <c r="I69" i="2"/>
  <c r="J69" i="2"/>
  <c r="K69" i="2"/>
  <c r="L69" i="2"/>
  <c r="R69" i="2" s="1"/>
  <c r="H70" i="2"/>
  <c r="I70" i="2"/>
  <c r="J70" i="2"/>
  <c r="K70" i="2"/>
  <c r="L70" i="2"/>
  <c r="R70" i="2" s="1"/>
  <c r="H71" i="2"/>
  <c r="I71" i="2"/>
  <c r="J71" i="2"/>
  <c r="K71" i="2"/>
  <c r="L71" i="2"/>
  <c r="R71" i="2" s="1"/>
  <c r="H72" i="2"/>
  <c r="I72" i="2"/>
  <c r="J72" i="2"/>
  <c r="K72" i="2"/>
  <c r="L72" i="2"/>
  <c r="R72" i="2" s="1"/>
  <c r="H73" i="2"/>
  <c r="I73" i="2"/>
  <c r="J73" i="2"/>
  <c r="K73" i="2"/>
  <c r="L73" i="2"/>
  <c r="R73" i="2" s="1"/>
  <c r="H74" i="2"/>
  <c r="I74" i="2"/>
  <c r="J74" i="2"/>
  <c r="K74" i="2"/>
  <c r="L74" i="2"/>
  <c r="R74" i="2" s="1"/>
  <c r="H75" i="2"/>
  <c r="I75" i="2"/>
  <c r="J75" i="2"/>
  <c r="K75" i="2"/>
  <c r="L75" i="2"/>
  <c r="R75" i="2" s="1"/>
  <c r="H76" i="2"/>
  <c r="I76" i="2"/>
  <c r="J76" i="2"/>
  <c r="K76" i="2"/>
  <c r="L76" i="2"/>
  <c r="R76" i="2" s="1"/>
  <c r="H77" i="2"/>
  <c r="I77" i="2"/>
  <c r="J77" i="2"/>
  <c r="K77" i="2"/>
  <c r="L77" i="2"/>
  <c r="R77" i="2" s="1"/>
  <c r="H78" i="2"/>
  <c r="I78" i="2"/>
  <c r="J78" i="2"/>
  <c r="K78" i="2"/>
  <c r="L78" i="2"/>
  <c r="R78" i="2" s="1"/>
  <c r="H79" i="2"/>
  <c r="I79" i="2"/>
  <c r="J79" i="2"/>
  <c r="K79" i="2"/>
  <c r="L79" i="2"/>
  <c r="R79" i="2" s="1"/>
  <c r="H80" i="2"/>
  <c r="I80" i="2"/>
  <c r="J80" i="2"/>
  <c r="K80" i="2"/>
  <c r="L80" i="2"/>
  <c r="R80" i="2" s="1"/>
  <c r="H81" i="2"/>
  <c r="I81" i="2"/>
  <c r="J81" i="2"/>
  <c r="K81" i="2"/>
  <c r="L81" i="2"/>
  <c r="R81" i="2" s="1"/>
  <c r="H82" i="2"/>
  <c r="I82" i="2"/>
  <c r="J82" i="2"/>
  <c r="K82" i="2"/>
  <c r="L82" i="2"/>
  <c r="R82" i="2" s="1"/>
  <c r="H83" i="2"/>
  <c r="I83" i="2"/>
  <c r="J83" i="2"/>
  <c r="K83" i="2"/>
  <c r="L83" i="2"/>
  <c r="R83" i="2" s="1"/>
  <c r="H84" i="2"/>
  <c r="I84" i="2"/>
  <c r="J84" i="2"/>
  <c r="K84" i="2"/>
  <c r="L84" i="2"/>
  <c r="R84" i="2" s="1"/>
  <c r="H85" i="2"/>
  <c r="I85" i="2"/>
  <c r="J85" i="2"/>
  <c r="K85" i="2"/>
  <c r="L85" i="2"/>
  <c r="R85" i="2" s="1"/>
  <c r="H86" i="2"/>
  <c r="I86" i="2"/>
  <c r="J86" i="2"/>
  <c r="K86" i="2"/>
  <c r="L86" i="2"/>
  <c r="R86" i="2" s="1"/>
  <c r="H87" i="2"/>
  <c r="I87" i="2"/>
  <c r="J87" i="2"/>
  <c r="K87" i="2"/>
  <c r="L87" i="2"/>
  <c r="R87" i="2" s="1"/>
  <c r="H88" i="2"/>
  <c r="I88" i="2"/>
  <c r="J88" i="2"/>
  <c r="K88" i="2"/>
  <c r="L88" i="2"/>
  <c r="R88" i="2" s="1"/>
  <c r="H89" i="2"/>
  <c r="I89" i="2"/>
  <c r="J89" i="2"/>
  <c r="K89" i="2"/>
  <c r="L89" i="2"/>
  <c r="R89" i="2" s="1"/>
  <c r="H90" i="2"/>
  <c r="I90" i="2"/>
  <c r="J90" i="2"/>
  <c r="K90" i="2"/>
  <c r="L90" i="2"/>
  <c r="R90" i="2" s="1"/>
  <c r="H91" i="2"/>
  <c r="I91" i="2"/>
  <c r="J91" i="2"/>
  <c r="K91" i="2"/>
  <c r="L91" i="2"/>
  <c r="R91" i="2" s="1"/>
  <c r="H92" i="2"/>
  <c r="I92" i="2"/>
  <c r="J92" i="2"/>
  <c r="K92" i="2"/>
  <c r="L92" i="2"/>
  <c r="R92" i="2" s="1"/>
  <c r="H93" i="2"/>
  <c r="I93" i="2"/>
  <c r="J93" i="2"/>
  <c r="K93" i="2"/>
  <c r="L93" i="2"/>
  <c r="R93" i="2" s="1"/>
  <c r="H94" i="2"/>
  <c r="I94" i="2"/>
  <c r="J94" i="2"/>
  <c r="K94" i="2"/>
  <c r="L94" i="2"/>
  <c r="R94" i="2" s="1"/>
  <c r="H95" i="2"/>
  <c r="I95" i="2"/>
  <c r="J95" i="2"/>
  <c r="K95" i="2"/>
  <c r="L95" i="2"/>
  <c r="R95" i="2" s="1"/>
  <c r="H96" i="2"/>
  <c r="I96" i="2"/>
  <c r="J96" i="2"/>
  <c r="K96" i="2"/>
  <c r="L96" i="2"/>
  <c r="R96" i="2" s="1"/>
  <c r="H97" i="2"/>
  <c r="I97" i="2"/>
  <c r="J97" i="2"/>
  <c r="K97" i="2"/>
  <c r="L97" i="2"/>
  <c r="R97" i="2" s="1"/>
  <c r="H98" i="2"/>
  <c r="I98" i="2"/>
  <c r="J98" i="2"/>
  <c r="K98" i="2"/>
  <c r="L98" i="2"/>
  <c r="R98" i="2" s="1"/>
  <c r="H99" i="2"/>
  <c r="I99" i="2"/>
  <c r="J99" i="2"/>
  <c r="K99" i="2"/>
  <c r="L99" i="2"/>
  <c r="R99" i="2" s="1"/>
  <c r="H100" i="2"/>
  <c r="I100" i="2"/>
  <c r="J100" i="2"/>
  <c r="K100" i="2"/>
  <c r="L100" i="2"/>
  <c r="R100" i="2" s="1"/>
  <c r="H101" i="2"/>
  <c r="I101" i="2"/>
  <c r="J101" i="2"/>
  <c r="K101" i="2"/>
  <c r="L101" i="2"/>
  <c r="R101" i="2" s="1"/>
  <c r="H102" i="2"/>
  <c r="I102" i="2"/>
  <c r="J102" i="2"/>
  <c r="K102" i="2"/>
  <c r="L102" i="2"/>
  <c r="R102" i="2" s="1"/>
  <c r="H103" i="2"/>
  <c r="I103" i="2"/>
  <c r="J103" i="2"/>
  <c r="K103" i="2"/>
  <c r="L103" i="2"/>
  <c r="R103" i="2" s="1"/>
  <c r="H104" i="2"/>
  <c r="I104" i="2"/>
  <c r="J104" i="2"/>
  <c r="K104" i="2"/>
  <c r="L104" i="2"/>
  <c r="R104" i="2" s="1"/>
  <c r="H105" i="2"/>
  <c r="I105" i="2"/>
  <c r="J105" i="2"/>
  <c r="K105" i="2"/>
  <c r="L105" i="2"/>
  <c r="R105" i="2" s="1"/>
  <c r="H106" i="2"/>
  <c r="I106" i="2"/>
  <c r="J106" i="2"/>
  <c r="K106" i="2"/>
  <c r="L106" i="2"/>
  <c r="R106" i="2" s="1"/>
  <c r="H107" i="2"/>
  <c r="I107" i="2"/>
  <c r="J107" i="2"/>
  <c r="K107" i="2"/>
  <c r="L107" i="2"/>
  <c r="R107" i="2" s="1"/>
  <c r="H108" i="2"/>
  <c r="I108" i="2"/>
  <c r="J108" i="2"/>
  <c r="K108" i="2"/>
  <c r="L108" i="2"/>
  <c r="R108" i="2" s="1"/>
  <c r="H109" i="2"/>
  <c r="I109" i="2"/>
  <c r="J109" i="2"/>
  <c r="K109" i="2"/>
  <c r="L109" i="2"/>
  <c r="R109" i="2" s="1"/>
  <c r="H110" i="2"/>
  <c r="I110" i="2"/>
  <c r="J110" i="2"/>
  <c r="K110" i="2"/>
  <c r="L110" i="2"/>
  <c r="R110" i="2" s="1"/>
  <c r="H111" i="2"/>
  <c r="I111" i="2"/>
  <c r="J111" i="2"/>
  <c r="K111" i="2"/>
  <c r="L111" i="2"/>
  <c r="R111" i="2" s="1"/>
  <c r="H112" i="2"/>
  <c r="I112" i="2"/>
  <c r="J112" i="2"/>
  <c r="K112" i="2"/>
  <c r="L112" i="2"/>
  <c r="R112" i="2" s="1"/>
  <c r="H113" i="2"/>
  <c r="I113" i="2"/>
  <c r="J113" i="2"/>
  <c r="K113" i="2"/>
  <c r="L113" i="2"/>
  <c r="R113" i="2" s="1"/>
  <c r="H114" i="2"/>
  <c r="I114" i="2"/>
  <c r="J114" i="2"/>
  <c r="K114" i="2"/>
  <c r="L114" i="2"/>
  <c r="R114" i="2" s="1"/>
  <c r="H115" i="2"/>
  <c r="I115" i="2"/>
  <c r="J115" i="2"/>
  <c r="K115" i="2"/>
  <c r="L115" i="2"/>
  <c r="R115" i="2" s="1"/>
  <c r="H116" i="2"/>
  <c r="I116" i="2"/>
  <c r="J116" i="2"/>
  <c r="K116" i="2"/>
  <c r="L116" i="2"/>
  <c r="R116" i="2" s="1"/>
  <c r="H117" i="2"/>
  <c r="I117" i="2"/>
  <c r="J117" i="2"/>
  <c r="K117" i="2"/>
  <c r="L117" i="2"/>
  <c r="R117" i="2" s="1"/>
  <c r="H118" i="2"/>
  <c r="I118" i="2"/>
  <c r="J118" i="2"/>
  <c r="K118" i="2"/>
  <c r="L118" i="2"/>
  <c r="R118" i="2" s="1"/>
  <c r="H119" i="2"/>
  <c r="I119" i="2"/>
  <c r="J119" i="2"/>
  <c r="K119" i="2"/>
  <c r="L119" i="2"/>
  <c r="R119" i="2" s="1"/>
  <c r="H120" i="2"/>
  <c r="I120" i="2"/>
  <c r="J120" i="2"/>
  <c r="K120" i="2"/>
  <c r="L120" i="2"/>
  <c r="R120" i="2" s="1"/>
  <c r="H121" i="2"/>
  <c r="I121" i="2"/>
  <c r="J121" i="2"/>
  <c r="K121" i="2"/>
  <c r="L121" i="2"/>
  <c r="R121" i="2" s="1"/>
  <c r="H122" i="2"/>
  <c r="I122" i="2"/>
  <c r="J122" i="2"/>
  <c r="K122" i="2"/>
  <c r="L122" i="2"/>
  <c r="R122" i="2" s="1"/>
  <c r="H123" i="2"/>
  <c r="I123" i="2"/>
  <c r="J123" i="2"/>
  <c r="K123" i="2"/>
  <c r="L123" i="2"/>
  <c r="R123" i="2" s="1"/>
  <c r="H124" i="2"/>
  <c r="I124" i="2"/>
  <c r="J124" i="2"/>
  <c r="K124" i="2"/>
  <c r="L124" i="2"/>
  <c r="R124" i="2" s="1"/>
  <c r="H125" i="2"/>
  <c r="I125" i="2"/>
  <c r="J125" i="2"/>
  <c r="K125" i="2"/>
  <c r="L125" i="2"/>
  <c r="R125" i="2" s="1"/>
  <c r="H126" i="2"/>
  <c r="I126" i="2"/>
  <c r="J126" i="2"/>
  <c r="K126" i="2"/>
  <c r="L126" i="2"/>
  <c r="R126" i="2" s="1"/>
  <c r="H127" i="2"/>
  <c r="I127" i="2"/>
  <c r="J127" i="2"/>
  <c r="K127" i="2"/>
  <c r="L127" i="2"/>
  <c r="R127" i="2" s="1"/>
  <c r="H128" i="2"/>
  <c r="I128" i="2"/>
  <c r="J128" i="2"/>
  <c r="K128" i="2"/>
  <c r="L128" i="2"/>
  <c r="R128" i="2" s="1"/>
  <c r="H129" i="2"/>
  <c r="I129" i="2"/>
  <c r="J129" i="2"/>
  <c r="K129" i="2"/>
  <c r="L129" i="2"/>
  <c r="R129" i="2" s="1"/>
  <c r="H130" i="2"/>
  <c r="I130" i="2"/>
  <c r="J130" i="2"/>
  <c r="K130" i="2"/>
  <c r="L130" i="2"/>
  <c r="R130" i="2" s="1"/>
  <c r="H131" i="2"/>
  <c r="I131" i="2"/>
  <c r="J131" i="2"/>
  <c r="K131" i="2"/>
  <c r="L131" i="2"/>
  <c r="R131" i="2" s="1"/>
  <c r="H132" i="2"/>
  <c r="I132" i="2"/>
  <c r="J132" i="2"/>
  <c r="K132" i="2"/>
  <c r="L132" i="2"/>
  <c r="R132" i="2" s="1"/>
  <c r="H133" i="2"/>
  <c r="I133" i="2"/>
  <c r="J133" i="2"/>
  <c r="K133" i="2"/>
  <c r="L133" i="2"/>
  <c r="R133" i="2" s="1"/>
  <c r="H134" i="2"/>
  <c r="I134" i="2"/>
  <c r="J134" i="2"/>
  <c r="K134" i="2"/>
  <c r="L134" i="2"/>
  <c r="R134" i="2" s="1"/>
  <c r="H135" i="2"/>
  <c r="I135" i="2"/>
  <c r="J135" i="2"/>
  <c r="K135" i="2"/>
  <c r="L135" i="2"/>
  <c r="R135" i="2" s="1"/>
  <c r="H136" i="2"/>
  <c r="I136" i="2"/>
  <c r="J136" i="2"/>
  <c r="K136" i="2"/>
  <c r="L136" i="2"/>
  <c r="R136" i="2" s="1"/>
  <c r="H137" i="2"/>
  <c r="I137" i="2"/>
  <c r="J137" i="2"/>
  <c r="K137" i="2"/>
  <c r="L137" i="2"/>
  <c r="R137" i="2" s="1"/>
  <c r="H138" i="2"/>
  <c r="I138" i="2"/>
  <c r="J138" i="2"/>
  <c r="K138" i="2"/>
  <c r="L138" i="2"/>
  <c r="R138" i="2" s="1"/>
  <c r="H139" i="2"/>
  <c r="I139" i="2"/>
  <c r="J139" i="2"/>
  <c r="K139" i="2"/>
  <c r="L139" i="2"/>
  <c r="R139" i="2" s="1"/>
  <c r="H140" i="2"/>
  <c r="I140" i="2"/>
  <c r="J140" i="2"/>
  <c r="K140" i="2"/>
  <c r="L140" i="2"/>
  <c r="R140" i="2" s="1"/>
  <c r="H141" i="2"/>
  <c r="I141" i="2"/>
  <c r="J141" i="2"/>
  <c r="K141" i="2"/>
  <c r="L141" i="2"/>
  <c r="R141" i="2" s="1"/>
  <c r="H142" i="2"/>
  <c r="I142" i="2"/>
  <c r="J142" i="2"/>
  <c r="K142" i="2"/>
  <c r="L142" i="2"/>
  <c r="R142" i="2" s="1"/>
  <c r="H143" i="2"/>
  <c r="I143" i="2"/>
  <c r="J143" i="2"/>
  <c r="K143" i="2"/>
  <c r="L143" i="2"/>
  <c r="R143" i="2" s="1"/>
  <c r="H144" i="2"/>
  <c r="I144" i="2"/>
  <c r="J144" i="2"/>
  <c r="K144" i="2"/>
  <c r="L144" i="2"/>
  <c r="R144" i="2" s="1"/>
  <c r="H145" i="2"/>
  <c r="I145" i="2"/>
  <c r="J145" i="2"/>
  <c r="K145" i="2"/>
  <c r="L145" i="2"/>
  <c r="R145" i="2" s="1"/>
  <c r="H146" i="2"/>
  <c r="I146" i="2"/>
  <c r="J146" i="2"/>
  <c r="K146" i="2"/>
  <c r="L146" i="2"/>
  <c r="R146" i="2" s="1"/>
  <c r="H147" i="2"/>
  <c r="I147" i="2"/>
  <c r="J147" i="2"/>
  <c r="K147" i="2"/>
  <c r="L147" i="2"/>
  <c r="R147" i="2" s="1"/>
  <c r="H148" i="2"/>
  <c r="I148" i="2"/>
  <c r="J148" i="2"/>
  <c r="K148" i="2"/>
  <c r="L148" i="2"/>
  <c r="R148" i="2" s="1"/>
  <c r="H149" i="2"/>
  <c r="I149" i="2"/>
  <c r="J149" i="2"/>
  <c r="K149" i="2"/>
  <c r="L149" i="2"/>
  <c r="R149" i="2" s="1"/>
  <c r="H150" i="2"/>
  <c r="I150" i="2"/>
  <c r="J150" i="2"/>
  <c r="K150" i="2"/>
  <c r="L150" i="2"/>
  <c r="R150" i="2" s="1"/>
  <c r="H151" i="2"/>
  <c r="I151" i="2"/>
  <c r="J151" i="2"/>
  <c r="K151" i="2"/>
  <c r="L151" i="2"/>
  <c r="R151" i="2" s="1"/>
  <c r="H152" i="2"/>
  <c r="I152" i="2"/>
  <c r="J152" i="2"/>
  <c r="K152" i="2"/>
  <c r="L152" i="2"/>
  <c r="R152" i="2" s="1"/>
  <c r="H153" i="2"/>
  <c r="I153" i="2"/>
  <c r="J153" i="2"/>
  <c r="K153" i="2"/>
  <c r="L153" i="2"/>
  <c r="R153" i="2" s="1"/>
  <c r="H154" i="2"/>
  <c r="I154" i="2"/>
  <c r="J154" i="2"/>
  <c r="K154" i="2"/>
  <c r="L154" i="2"/>
  <c r="R154" i="2" s="1"/>
  <c r="H155" i="2"/>
  <c r="I155" i="2"/>
  <c r="J155" i="2"/>
  <c r="K155" i="2"/>
  <c r="L155" i="2"/>
  <c r="R155" i="2" s="1"/>
  <c r="H156" i="2"/>
  <c r="I156" i="2"/>
  <c r="J156" i="2"/>
  <c r="K156" i="2"/>
  <c r="L156" i="2"/>
  <c r="R156" i="2" s="1"/>
  <c r="H157" i="2"/>
  <c r="I157" i="2"/>
  <c r="J157" i="2"/>
  <c r="K157" i="2"/>
  <c r="L157" i="2"/>
  <c r="R157" i="2" s="1"/>
  <c r="H158" i="2"/>
  <c r="I158" i="2"/>
  <c r="J158" i="2"/>
  <c r="K158" i="2"/>
  <c r="L158" i="2"/>
  <c r="R158" i="2" s="1"/>
  <c r="H159" i="2"/>
  <c r="I159" i="2"/>
  <c r="J159" i="2"/>
  <c r="K159" i="2"/>
  <c r="L159" i="2"/>
  <c r="R159" i="2" s="1"/>
  <c r="H160" i="2"/>
  <c r="I160" i="2"/>
  <c r="J160" i="2"/>
  <c r="K160" i="2"/>
  <c r="L160" i="2"/>
  <c r="R160" i="2" s="1"/>
  <c r="H161" i="2"/>
  <c r="I161" i="2"/>
  <c r="J161" i="2"/>
  <c r="K161" i="2"/>
  <c r="L161" i="2"/>
  <c r="R161" i="2" s="1"/>
  <c r="H162" i="2"/>
  <c r="I162" i="2"/>
  <c r="J162" i="2"/>
  <c r="K162" i="2"/>
  <c r="L162" i="2"/>
  <c r="R162" i="2" s="1"/>
  <c r="H163" i="2"/>
  <c r="I163" i="2"/>
  <c r="J163" i="2"/>
  <c r="K163" i="2"/>
  <c r="L163" i="2"/>
  <c r="R163" i="2" s="1"/>
  <c r="H164" i="2"/>
  <c r="I164" i="2"/>
  <c r="J164" i="2"/>
  <c r="K164" i="2"/>
  <c r="L164" i="2"/>
  <c r="R164" i="2" s="1"/>
  <c r="H165" i="2"/>
  <c r="I165" i="2"/>
  <c r="J165" i="2"/>
  <c r="K165" i="2"/>
  <c r="L165" i="2"/>
  <c r="R165" i="2" s="1"/>
  <c r="H166" i="2"/>
  <c r="I166" i="2"/>
  <c r="J166" i="2"/>
  <c r="K166" i="2"/>
  <c r="L166" i="2"/>
  <c r="R166" i="2" s="1"/>
  <c r="H167" i="2"/>
  <c r="I167" i="2"/>
  <c r="J167" i="2"/>
  <c r="K167" i="2"/>
  <c r="L167" i="2"/>
  <c r="R167" i="2" s="1"/>
  <c r="H168" i="2"/>
  <c r="I168" i="2"/>
  <c r="J168" i="2"/>
  <c r="K168" i="2"/>
  <c r="L168" i="2"/>
  <c r="R168" i="2" s="1"/>
  <c r="H169" i="2"/>
  <c r="I169" i="2"/>
  <c r="J169" i="2"/>
  <c r="K169" i="2"/>
  <c r="L169" i="2"/>
  <c r="R169" i="2" s="1"/>
  <c r="H170" i="2"/>
  <c r="I170" i="2"/>
  <c r="J170" i="2"/>
  <c r="K170" i="2"/>
  <c r="L170" i="2"/>
  <c r="R170" i="2" s="1"/>
  <c r="H171" i="2"/>
  <c r="I171" i="2"/>
  <c r="J171" i="2"/>
  <c r="K171" i="2"/>
  <c r="L171" i="2"/>
  <c r="R171" i="2" s="1"/>
  <c r="H172" i="2"/>
  <c r="I172" i="2"/>
  <c r="J172" i="2"/>
  <c r="K172" i="2"/>
  <c r="L172" i="2"/>
  <c r="R172" i="2" s="1"/>
  <c r="H173" i="2"/>
  <c r="I173" i="2"/>
  <c r="J173" i="2"/>
  <c r="K173" i="2"/>
  <c r="L173" i="2"/>
  <c r="R173" i="2" s="1"/>
  <c r="H174" i="2"/>
  <c r="I174" i="2"/>
  <c r="J174" i="2"/>
  <c r="K174" i="2"/>
  <c r="L174" i="2"/>
  <c r="R174" i="2" s="1"/>
  <c r="H175" i="2"/>
  <c r="I175" i="2"/>
  <c r="J175" i="2"/>
  <c r="K175" i="2"/>
  <c r="L175" i="2"/>
  <c r="R175" i="2" s="1"/>
  <c r="H176" i="2"/>
  <c r="I176" i="2"/>
  <c r="J176" i="2"/>
  <c r="K176" i="2"/>
  <c r="L176" i="2"/>
  <c r="R176" i="2" s="1"/>
  <c r="H177" i="2"/>
  <c r="I177" i="2"/>
  <c r="J177" i="2"/>
  <c r="K177" i="2"/>
  <c r="L177" i="2"/>
  <c r="R177" i="2" s="1"/>
  <c r="H178" i="2"/>
  <c r="I178" i="2"/>
  <c r="J178" i="2"/>
  <c r="K178" i="2"/>
  <c r="L178" i="2"/>
  <c r="R178" i="2" s="1"/>
  <c r="H179" i="2"/>
  <c r="I179" i="2"/>
  <c r="J179" i="2"/>
  <c r="K179" i="2"/>
  <c r="L179" i="2"/>
  <c r="R179" i="2" s="1"/>
  <c r="H180" i="2"/>
  <c r="I180" i="2"/>
  <c r="J180" i="2"/>
  <c r="K180" i="2"/>
  <c r="L180" i="2"/>
  <c r="R180" i="2" s="1"/>
  <c r="H181" i="2"/>
  <c r="I181" i="2"/>
  <c r="J181" i="2"/>
  <c r="K181" i="2"/>
  <c r="L181" i="2"/>
  <c r="R181" i="2" s="1"/>
  <c r="H182" i="2"/>
  <c r="I182" i="2"/>
  <c r="J182" i="2"/>
  <c r="K182" i="2"/>
  <c r="L182" i="2"/>
  <c r="R182" i="2" s="1"/>
  <c r="H183" i="2"/>
  <c r="I183" i="2"/>
  <c r="J183" i="2"/>
  <c r="K183" i="2"/>
  <c r="L183" i="2"/>
  <c r="R183" i="2" s="1"/>
  <c r="H184" i="2"/>
  <c r="I184" i="2"/>
  <c r="J184" i="2"/>
  <c r="K184" i="2"/>
  <c r="L184" i="2"/>
  <c r="R184" i="2" s="1"/>
  <c r="H185" i="2"/>
  <c r="I185" i="2"/>
  <c r="J185" i="2"/>
  <c r="K185" i="2"/>
  <c r="L185" i="2"/>
  <c r="R185" i="2" s="1"/>
  <c r="H186" i="2"/>
  <c r="I186" i="2"/>
  <c r="J186" i="2"/>
  <c r="K186" i="2"/>
  <c r="L186" i="2"/>
  <c r="R186" i="2" s="1"/>
  <c r="H187" i="2"/>
  <c r="I187" i="2"/>
  <c r="J187" i="2"/>
  <c r="K187" i="2"/>
  <c r="L187" i="2"/>
  <c r="R187" i="2" s="1"/>
  <c r="H188" i="2"/>
  <c r="I188" i="2"/>
  <c r="J188" i="2"/>
  <c r="K188" i="2"/>
  <c r="L188" i="2"/>
  <c r="R188" i="2" s="1"/>
  <c r="H189" i="2"/>
  <c r="I189" i="2"/>
  <c r="J189" i="2"/>
  <c r="K189" i="2"/>
  <c r="L189" i="2"/>
  <c r="R189" i="2" s="1"/>
  <c r="H190" i="2"/>
  <c r="I190" i="2"/>
  <c r="J190" i="2"/>
  <c r="K190" i="2"/>
  <c r="L190" i="2"/>
  <c r="R190" i="2" s="1"/>
  <c r="H191" i="2"/>
  <c r="I191" i="2"/>
  <c r="J191" i="2"/>
  <c r="K191" i="2"/>
  <c r="L191" i="2"/>
  <c r="R191" i="2" s="1"/>
  <c r="H192" i="2"/>
  <c r="I192" i="2"/>
  <c r="J192" i="2"/>
  <c r="K192" i="2"/>
  <c r="L192" i="2"/>
  <c r="R192" i="2" s="1"/>
  <c r="H193" i="2"/>
  <c r="I193" i="2"/>
  <c r="J193" i="2"/>
  <c r="K193" i="2"/>
  <c r="L193" i="2"/>
  <c r="R193" i="2" s="1"/>
  <c r="H194" i="2"/>
  <c r="I194" i="2"/>
  <c r="J194" i="2"/>
  <c r="K194" i="2"/>
  <c r="L194" i="2"/>
  <c r="R194" i="2" s="1"/>
  <c r="H195" i="2"/>
  <c r="I195" i="2"/>
  <c r="J195" i="2"/>
  <c r="K195" i="2"/>
  <c r="L195" i="2"/>
  <c r="R195" i="2" s="1"/>
  <c r="H196" i="2"/>
  <c r="I196" i="2"/>
  <c r="J196" i="2"/>
  <c r="K196" i="2"/>
  <c r="L196" i="2"/>
  <c r="R196" i="2" s="1"/>
  <c r="H197" i="2"/>
  <c r="I197" i="2"/>
  <c r="J197" i="2"/>
  <c r="K197" i="2"/>
  <c r="L197" i="2"/>
  <c r="R197" i="2" s="1"/>
  <c r="H198" i="2"/>
  <c r="I198" i="2"/>
  <c r="J198" i="2"/>
  <c r="K198" i="2"/>
  <c r="L198" i="2"/>
  <c r="R198" i="2" s="1"/>
  <c r="H199" i="2"/>
  <c r="I199" i="2"/>
  <c r="J199" i="2"/>
  <c r="K199" i="2"/>
  <c r="L199" i="2"/>
  <c r="R199" i="2" s="1"/>
  <c r="H200" i="2"/>
  <c r="I200" i="2"/>
  <c r="J200" i="2"/>
  <c r="K200" i="2"/>
  <c r="L200" i="2"/>
  <c r="R200" i="2" s="1"/>
  <c r="H201" i="2"/>
  <c r="I201" i="2"/>
  <c r="J201" i="2"/>
  <c r="K201" i="2"/>
  <c r="L201" i="2"/>
  <c r="R201" i="2" s="1"/>
  <c r="H202" i="2"/>
  <c r="I202" i="2"/>
  <c r="J202" i="2"/>
  <c r="K202" i="2"/>
  <c r="L202" i="2"/>
  <c r="R202" i="2" s="1"/>
  <c r="H203" i="2"/>
  <c r="I203" i="2"/>
  <c r="J203" i="2"/>
  <c r="K203" i="2"/>
  <c r="L203" i="2"/>
  <c r="R203" i="2" s="1"/>
  <c r="H204" i="2"/>
  <c r="I204" i="2"/>
  <c r="J204" i="2"/>
  <c r="K204" i="2"/>
  <c r="L204" i="2"/>
  <c r="R204" i="2" s="1"/>
  <c r="H205" i="2"/>
  <c r="I205" i="2"/>
  <c r="J205" i="2"/>
  <c r="K205" i="2"/>
  <c r="L205" i="2"/>
  <c r="R205" i="2" s="1"/>
  <c r="H206" i="2"/>
  <c r="I206" i="2"/>
  <c r="J206" i="2"/>
  <c r="K206" i="2"/>
  <c r="L206" i="2"/>
  <c r="R206" i="2" s="1"/>
  <c r="H207" i="2"/>
  <c r="I207" i="2"/>
  <c r="J207" i="2"/>
  <c r="K207" i="2"/>
  <c r="L207" i="2"/>
  <c r="R207" i="2" s="1"/>
  <c r="H208" i="2"/>
  <c r="I208" i="2"/>
  <c r="J208" i="2"/>
  <c r="K208" i="2"/>
  <c r="L208" i="2"/>
  <c r="R208" i="2" s="1"/>
  <c r="H209" i="2"/>
  <c r="I209" i="2"/>
  <c r="J209" i="2"/>
  <c r="K209" i="2"/>
  <c r="L209" i="2"/>
  <c r="R209" i="2" s="1"/>
  <c r="H210" i="2"/>
  <c r="I210" i="2"/>
  <c r="J210" i="2"/>
  <c r="K210" i="2"/>
  <c r="L210" i="2"/>
  <c r="R210" i="2" s="1"/>
  <c r="H211" i="2"/>
  <c r="I211" i="2"/>
  <c r="J211" i="2"/>
  <c r="K211" i="2"/>
  <c r="L211" i="2"/>
  <c r="R211" i="2" s="1"/>
  <c r="H212" i="2"/>
  <c r="I212" i="2"/>
  <c r="J212" i="2"/>
  <c r="K212" i="2"/>
  <c r="L212" i="2"/>
  <c r="R212" i="2" s="1"/>
  <c r="H213" i="2"/>
  <c r="I213" i="2"/>
  <c r="J213" i="2"/>
  <c r="K213" i="2"/>
  <c r="L213" i="2"/>
  <c r="R213" i="2" s="1"/>
  <c r="H214" i="2"/>
  <c r="I214" i="2"/>
  <c r="J214" i="2"/>
  <c r="K214" i="2"/>
  <c r="L214" i="2"/>
  <c r="R214" i="2" s="1"/>
  <c r="H215" i="2"/>
  <c r="I215" i="2"/>
  <c r="J215" i="2"/>
  <c r="K215" i="2"/>
  <c r="L215" i="2"/>
  <c r="R215" i="2" s="1"/>
  <c r="H216" i="2"/>
  <c r="I216" i="2"/>
  <c r="J216" i="2"/>
  <c r="K216" i="2"/>
  <c r="L216" i="2"/>
  <c r="R216" i="2" s="1"/>
  <c r="H217" i="2"/>
  <c r="I217" i="2"/>
  <c r="J217" i="2"/>
  <c r="K217" i="2"/>
  <c r="L217" i="2"/>
  <c r="R217" i="2" s="1"/>
  <c r="H218" i="2"/>
  <c r="I218" i="2"/>
  <c r="J218" i="2"/>
  <c r="K218" i="2"/>
  <c r="L218" i="2"/>
  <c r="R218" i="2" s="1"/>
  <c r="H219" i="2"/>
  <c r="I219" i="2"/>
  <c r="J219" i="2"/>
  <c r="K219" i="2"/>
  <c r="L219" i="2"/>
  <c r="R219" i="2" s="1"/>
  <c r="H220" i="2"/>
  <c r="I220" i="2"/>
  <c r="J220" i="2"/>
  <c r="K220" i="2"/>
  <c r="L220" i="2"/>
  <c r="R220" i="2" s="1"/>
  <c r="H221" i="2"/>
  <c r="I221" i="2"/>
  <c r="J221" i="2"/>
  <c r="K221" i="2"/>
  <c r="L221" i="2"/>
  <c r="R221" i="2" s="1"/>
  <c r="H222" i="2"/>
  <c r="I222" i="2"/>
  <c r="J222" i="2"/>
  <c r="K222" i="2"/>
  <c r="L222" i="2"/>
  <c r="R222" i="2" s="1"/>
  <c r="H223" i="2"/>
  <c r="I223" i="2"/>
  <c r="J223" i="2"/>
  <c r="K223" i="2"/>
  <c r="L223" i="2"/>
  <c r="R223" i="2" s="1"/>
  <c r="H224" i="2"/>
  <c r="I224" i="2"/>
  <c r="J224" i="2"/>
  <c r="K224" i="2"/>
  <c r="L224" i="2"/>
  <c r="R224" i="2" s="1"/>
  <c r="H225" i="2"/>
  <c r="I225" i="2"/>
  <c r="J225" i="2"/>
  <c r="K225" i="2"/>
  <c r="L225" i="2"/>
  <c r="R225" i="2" s="1"/>
  <c r="H226" i="2"/>
  <c r="I226" i="2"/>
  <c r="J226" i="2"/>
  <c r="K226" i="2"/>
  <c r="L226" i="2"/>
  <c r="R226" i="2" s="1"/>
  <c r="H227" i="2"/>
  <c r="I227" i="2"/>
  <c r="J227" i="2"/>
  <c r="K227" i="2"/>
  <c r="L227" i="2"/>
  <c r="R227" i="2" s="1"/>
  <c r="H228" i="2"/>
  <c r="I228" i="2"/>
  <c r="J228" i="2"/>
  <c r="K228" i="2"/>
  <c r="L228" i="2"/>
  <c r="R228" i="2" s="1"/>
  <c r="H229" i="2"/>
  <c r="I229" i="2"/>
  <c r="J229" i="2"/>
  <c r="K229" i="2"/>
  <c r="L229" i="2"/>
  <c r="R229" i="2" s="1"/>
  <c r="H230" i="2"/>
  <c r="I230" i="2"/>
  <c r="J230" i="2"/>
  <c r="K230" i="2"/>
  <c r="L230" i="2"/>
  <c r="R230" i="2" s="1"/>
  <c r="H231" i="2"/>
  <c r="I231" i="2"/>
  <c r="J231" i="2"/>
  <c r="K231" i="2"/>
  <c r="L231" i="2"/>
  <c r="R231" i="2" s="1"/>
  <c r="H232" i="2"/>
  <c r="I232" i="2"/>
  <c r="J232" i="2"/>
  <c r="K232" i="2"/>
  <c r="L232" i="2"/>
  <c r="R232" i="2" s="1"/>
  <c r="H233" i="2"/>
  <c r="I233" i="2"/>
  <c r="J233" i="2"/>
  <c r="K233" i="2"/>
  <c r="L233" i="2"/>
  <c r="R233" i="2" s="1"/>
  <c r="H234" i="2"/>
  <c r="I234" i="2"/>
  <c r="J234" i="2"/>
  <c r="K234" i="2"/>
  <c r="L234" i="2"/>
  <c r="R234" i="2" s="1"/>
  <c r="H235" i="2"/>
  <c r="I235" i="2"/>
  <c r="J235" i="2"/>
  <c r="K235" i="2"/>
  <c r="L235" i="2"/>
  <c r="R235" i="2" s="1"/>
  <c r="H236" i="2"/>
  <c r="I236" i="2"/>
  <c r="J236" i="2"/>
  <c r="K236" i="2"/>
  <c r="L236" i="2"/>
  <c r="R236" i="2" s="1"/>
  <c r="H237" i="2"/>
  <c r="I237" i="2"/>
  <c r="J237" i="2"/>
  <c r="K237" i="2"/>
  <c r="L237" i="2"/>
  <c r="R237" i="2" s="1"/>
  <c r="H238" i="2"/>
  <c r="I238" i="2"/>
  <c r="J238" i="2"/>
  <c r="K238" i="2"/>
  <c r="L238" i="2"/>
  <c r="R238" i="2" s="1"/>
  <c r="H239" i="2"/>
  <c r="I239" i="2"/>
  <c r="J239" i="2"/>
  <c r="K239" i="2"/>
  <c r="L239" i="2"/>
  <c r="R239" i="2" s="1"/>
  <c r="H240" i="2"/>
  <c r="I240" i="2"/>
  <c r="J240" i="2"/>
  <c r="K240" i="2"/>
  <c r="L240" i="2"/>
  <c r="R240" i="2" s="1"/>
  <c r="H241" i="2"/>
  <c r="I241" i="2"/>
  <c r="J241" i="2"/>
  <c r="K241" i="2"/>
  <c r="L241" i="2"/>
  <c r="R241" i="2" s="1"/>
  <c r="H242" i="2"/>
  <c r="I242" i="2"/>
  <c r="J242" i="2"/>
  <c r="K242" i="2"/>
  <c r="L242" i="2"/>
  <c r="R242" i="2" s="1"/>
  <c r="H243" i="2"/>
  <c r="I243" i="2"/>
  <c r="J243" i="2"/>
  <c r="K243" i="2"/>
  <c r="L243" i="2"/>
  <c r="R243" i="2" s="1"/>
  <c r="H244" i="2"/>
  <c r="I244" i="2"/>
  <c r="J244" i="2"/>
  <c r="K244" i="2"/>
  <c r="L244" i="2"/>
  <c r="R244" i="2" s="1"/>
  <c r="H245" i="2"/>
  <c r="I245" i="2"/>
  <c r="J245" i="2"/>
  <c r="K245" i="2"/>
  <c r="L245" i="2"/>
  <c r="R245" i="2" s="1"/>
  <c r="H246" i="2"/>
  <c r="I246" i="2"/>
  <c r="J246" i="2"/>
  <c r="K246" i="2"/>
  <c r="L246" i="2"/>
  <c r="R246" i="2" s="1"/>
  <c r="H247" i="2"/>
  <c r="I247" i="2"/>
  <c r="J247" i="2"/>
  <c r="K247" i="2"/>
  <c r="L247" i="2"/>
  <c r="R247" i="2" s="1"/>
  <c r="H248" i="2"/>
  <c r="I248" i="2"/>
  <c r="J248" i="2"/>
  <c r="K248" i="2"/>
  <c r="L248" i="2"/>
  <c r="R248" i="2" s="1"/>
  <c r="H249" i="2"/>
  <c r="I249" i="2"/>
  <c r="J249" i="2"/>
  <c r="K249" i="2"/>
  <c r="L249" i="2"/>
  <c r="R249" i="2" s="1"/>
  <c r="H250" i="2"/>
  <c r="I250" i="2"/>
  <c r="J250" i="2"/>
  <c r="K250" i="2"/>
  <c r="L250" i="2"/>
  <c r="R250" i="2" s="1"/>
  <c r="H251" i="2"/>
  <c r="I251" i="2"/>
  <c r="J251" i="2"/>
  <c r="K251" i="2"/>
  <c r="L251" i="2"/>
  <c r="R251" i="2" s="1"/>
  <c r="H252" i="2"/>
  <c r="I252" i="2"/>
  <c r="J252" i="2"/>
  <c r="K252" i="2"/>
  <c r="L252" i="2"/>
  <c r="R252" i="2" s="1"/>
  <c r="H253" i="2"/>
  <c r="I253" i="2"/>
  <c r="J253" i="2"/>
  <c r="K253" i="2"/>
  <c r="L253" i="2"/>
  <c r="R253" i="2" s="1"/>
  <c r="H254" i="2"/>
  <c r="I254" i="2"/>
  <c r="J254" i="2"/>
  <c r="K254" i="2"/>
  <c r="L254" i="2"/>
  <c r="R254" i="2" s="1"/>
  <c r="H255" i="2"/>
  <c r="I255" i="2"/>
  <c r="J255" i="2"/>
  <c r="K255" i="2"/>
  <c r="L255" i="2"/>
  <c r="R255" i="2" s="1"/>
  <c r="H256" i="2"/>
  <c r="I256" i="2"/>
  <c r="J256" i="2"/>
  <c r="K256" i="2"/>
  <c r="L256" i="2"/>
  <c r="R256" i="2" s="1"/>
  <c r="H257" i="2"/>
  <c r="I257" i="2"/>
  <c r="J257" i="2"/>
  <c r="K257" i="2"/>
  <c r="L257" i="2"/>
  <c r="R257" i="2" s="1"/>
  <c r="H258" i="2"/>
  <c r="I258" i="2"/>
  <c r="J258" i="2"/>
  <c r="K258" i="2"/>
  <c r="L258" i="2"/>
  <c r="R258" i="2" s="1"/>
  <c r="H259" i="2"/>
  <c r="I259" i="2"/>
  <c r="J259" i="2"/>
  <c r="K259" i="2"/>
  <c r="L259" i="2"/>
  <c r="R259" i="2" s="1"/>
  <c r="H260" i="2"/>
  <c r="I260" i="2"/>
  <c r="J260" i="2"/>
  <c r="K260" i="2"/>
  <c r="L260" i="2"/>
  <c r="R260" i="2" s="1"/>
  <c r="H261" i="2"/>
  <c r="I261" i="2"/>
  <c r="J261" i="2"/>
  <c r="K261" i="2"/>
  <c r="L261" i="2"/>
  <c r="R261" i="2" s="1"/>
  <c r="H262" i="2"/>
  <c r="I262" i="2"/>
  <c r="J262" i="2"/>
  <c r="K262" i="2"/>
  <c r="L262" i="2"/>
  <c r="R262" i="2" s="1"/>
  <c r="H263" i="2"/>
  <c r="I263" i="2"/>
  <c r="J263" i="2"/>
  <c r="K263" i="2"/>
  <c r="L263" i="2"/>
  <c r="R263" i="2" s="1"/>
  <c r="H264" i="2"/>
  <c r="I264" i="2"/>
  <c r="J264" i="2"/>
  <c r="K264" i="2"/>
  <c r="L264" i="2"/>
  <c r="R264" i="2" s="1"/>
  <c r="H265" i="2"/>
  <c r="I265" i="2"/>
  <c r="J265" i="2"/>
  <c r="K265" i="2"/>
  <c r="L265" i="2"/>
  <c r="R265" i="2" s="1"/>
  <c r="H266" i="2"/>
  <c r="I266" i="2"/>
  <c r="J266" i="2"/>
  <c r="K266" i="2"/>
  <c r="L266" i="2"/>
  <c r="R266" i="2" s="1"/>
  <c r="H267" i="2"/>
  <c r="I267" i="2"/>
  <c r="J267" i="2"/>
  <c r="K267" i="2"/>
  <c r="L267" i="2"/>
  <c r="R267" i="2" s="1"/>
  <c r="H268" i="2"/>
  <c r="I268" i="2"/>
  <c r="J268" i="2"/>
  <c r="K268" i="2"/>
  <c r="L268" i="2"/>
  <c r="R268" i="2" s="1"/>
  <c r="H269" i="2"/>
  <c r="I269" i="2"/>
  <c r="J269" i="2"/>
  <c r="K269" i="2"/>
  <c r="L269" i="2"/>
  <c r="R269" i="2" s="1"/>
  <c r="H270" i="2"/>
  <c r="I270" i="2"/>
  <c r="J270" i="2"/>
  <c r="K270" i="2"/>
  <c r="L270" i="2"/>
  <c r="R270" i="2" s="1"/>
  <c r="H271" i="2"/>
  <c r="I271" i="2"/>
  <c r="J271" i="2"/>
  <c r="K271" i="2"/>
  <c r="L271" i="2"/>
  <c r="R271" i="2" s="1"/>
  <c r="H272" i="2"/>
  <c r="I272" i="2"/>
  <c r="J272" i="2"/>
  <c r="K272" i="2"/>
  <c r="L272" i="2"/>
  <c r="R272" i="2" s="1"/>
  <c r="H273" i="2"/>
  <c r="I273" i="2"/>
  <c r="J273" i="2"/>
  <c r="K273" i="2"/>
  <c r="L273" i="2"/>
  <c r="R273" i="2" s="1"/>
  <c r="H274" i="2"/>
  <c r="I274" i="2"/>
  <c r="J274" i="2"/>
  <c r="K274" i="2"/>
  <c r="L274" i="2"/>
  <c r="R274" i="2" s="1"/>
  <c r="H275" i="2"/>
  <c r="I275" i="2"/>
  <c r="J275" i="2"/>
  <c r="K275" i="2"/>
  <c r="L275" i="2"/>
  <c r="R275" i="2" s="1"/>
  <c r="H276" i="2"/>
  <c r="I276" i="2"/>
  <c r="J276" i="2"/>
  <c r="K276" i="2"/>
  <c r="L276" i="2"/>
  <c r="R276" i="2" s="1"/>
  <c r="H277" i="2"/>
  <c r="I277" i="2"/>
  <c r="J277" i="2"/>
  <c r="K277" i="2"/>
  <c r="L277" i="2"/>
  <c r="R277" i="2" s="1"/>
  <c r="H278" i="2"/>
  <c r="I278" i="2"/>
  <c r="J278" i="2"/>
  <c r="K278" i="2"/>
  <c r="L278" i="2"/>
  <c r="R278" i="2" s="1"/>
  <c r="H279" i="2"/>
  <c r="I279" i="2"/>
  <c r="J279" i="2"/>
  <c r="K279" i="2"/>
  <c r="L279" i="2"/>
  <c r="R279" i="2" s="1"/>
  <c r="H280" i="2"/>
  <c r="I280" i="2"/>
  <c r="J280" i="2"/>
  <c r="K280" i="2"/>
  <c r="L280" i="2"/>
  <c r="R280" i="2" s="1"/>
  <c r="H281" i="2"/>
  <c r="I281" i="2"/>
  <c r="J281" i="2"/>
  <c r="K281" i="2"/>
  <c r="L281" i="2"/>
  <c r="R281" i="2" s="1"/>
  <c r="H282" i="2"/>
  <c r="I282" i="2"/>
  <c r="J282" i="2"/>
  <c r="K282" i="2"/>
  <c r="L282" i="2"/>
  <c r="R282" i="2" s="1"/>
  <c r="H283" i="2"/>
  <c r="I283" i="2"/>
  <c r="J283" i="2"/>
  <c r="K283" i="2"/>
  <c r="L283" i="2"/>
  <c r="R283" i="2" s="1"/>
  <c r="H284" i="2"/>
  <c r="I284" i="2"/>
  <c r="J284" i="2"/>
  <c r="K284" i="2"/>
  <c r="L284" i="2"/>
  <c r="R284" i="2" s="1"/>
  <c r="H285" i="2"/>
  <c r="I285" i="2"/>
  <c r="J285" i="2"/>
  <c r="K285" i="2"/>
  <c r="L285" i="2"/>
  <c r="R285" i="2" s="1"/>
  <c r="H286" i="2"/>
  <c r="I286" i="2"/>
  <c r="J286" i="2"/>
  <c r="K286" i="2"/>
  <c r="L286" i="2"/>
  <c r="R286" i="2" s="1"/>
  <c r="H287" i="2"/>
  <c r="I287" i="2"/>
  <c r="J287" i="2"/>
  <c r="K287" i="2"/>
  <c r="L287" i="2"/>
  <c r="R287" i="2" s="1"/>
  <c r="H288" i="2"/>
  <c r="I288" i="2"/>
  <c r="J288" i="2"/>
  <c r="K288" i="2"/>
  <c r="L288" i="2"/>
  <c r="R288" i="2" s="1"/>
  <c r="H289" i="2"/>
  <c r="I289" i="2"/>
  <c r="J289" i="2"/>
  <c r="K289" i="2"/>
  <c r="L289" i="2"/>
  <c r="R289" i="2" s="1"/>
  <c r="H290" i="2"/>
  <c r="I290" i="2"/>
  <c r="J290" i="2"/>
  <c r="K290" i="2"/>
  <c r="L290" i="2"/>
  <c r="R290" i="2" s="1"/>
  <c r="H291" i="2"/>
  <c r="I291" i="2"/>
  <c r="J291" i="2"/>
  <c r="K291" i="2"/>
  <c r="L291" i="2"/>
  <c r="R291" i="2" s="1"/>
  <c r="H292" i="2"/>
  <c r="I292" i="2"/>
  <c r="J292" i="2"/>
  <c r="K292" i="2"/>
  <c r="L292" i="2"/>
  <c r="R292" i="2" s="1"/>
  <c r="H293" i="2"/>
  <c r="I293" i="2"/>
  <c r="J293" i="2"/>
  <c r="K293" i="2"/>
  <c r="L293" i="2"/>
  <c r="R293" i="2" s="1"/>
  <c r="H294" i="2"/>
  <c r="I294" i="2"/>
  <c r="J294" i="2"/>
  <c r="K294" i="2"/>
  <c r="L294" i="2"/>
  <c r="R294" i="2" s="1"/>
  <c r="H295" i="2"/>
  <c r="I295" i="2"/>
  <c r="J295" i="2"/>
  <c r="K295" i="2"/>
  <c r="L295" i="2"/>
  <c r="R295" i="2" s="1"/>
  <c r="H296" i="2"/>
  <c r="I296" i="2"/>
  <c r="J296" i="2"/>
  <c r="K296" i="2"/>
  <c r="L296" i="2"/>
  <c r="R296" i="2" s="1"/>
  <c r="H297" i="2"/>
  <c r="I297" i="2"/>
  <c r="J297" i="2"/>
  <c r="K297" i="2"/>
  <c r="L297" i="2"/>
  <c r="R297" i="2" s="1"/>
  <c r="H298" i="2"/>
  <c r="I298" i="2"/>
  <c r="J298" i="2"/>
  <c r="K298" i="2"/>
  <c r="L298" i="2"/>
  <c r="R298" i="2" s="1"/>
  <c r="H299" i="2"/>
  <c r="I299" i="2"/>
  <c r="J299" i="2"/>
  <c r="K299" i="2"/>
  <c r="L299" i="2"/>
  <c r="R299" i="2" s="1"/>
  <c r="H300" i="2"/>
  <c r="I300" i="2"/>
  <c r="J300" i="2"/>
  <c r="K300" i="2"/>
  <c r="L300" i="2"/>
  <c r="R300" i="2" s="1"/>
  <c r="H301" i="2"/>
  <c r="I301" i="2"/>
  <c r="J301" i="2"/>
  <c r="K301" i="2"/>
  <c r="L301" i="2"/>
  <c r="R301" i="2" s="1"/>
  <c r="H302" i="2"/>
  <c r="I302" i="2"/>
  <c r="J302" i="2"/>
  <c r="K302" i="2"/>
  <c r="L302" i="2"/>
  <c r="R302" i="2" s="1"/>
  <c r="H303" i="2"/>
  <c r="I303" i="2"/>
  <c r="J303" i="2"/>
  <c r="K303" i="2"/>
  <c r="L303" i="2"/>
  <c r="R303" i="2" s="1"/>
  <c r="H304" i="2"/>
  <c r="I304" i="2"/>
  <c r="J304" i="2"/>
  <c r="K304" i="2"/>
  <c r="L304" i="2"/>
  <c r="R304" i="2" s="1"/>
  <c r="H305" i="2"/>
  <c r="I305" i="2"/>
  <c r="J305" i="2"/>
  <c r="K305" i="2"/>
  <c r="L305" i="2"/>
  <c r="R305" i="2" s="1"/>
  <c r="H306" i="2"/>
  <c r="I306" i="2"/>
  <c r="J306" i="2"/>
  <c r="K306" i="2"/>
  <c r="L306" i="2"/>
  <c r="R306" i="2" s="1"/>
  <c r="H307" i="2"/>
  <c r="I307" i="2"/>
  <c r="J307" i="2"/>
  <c r="K307" i="2"/>
  <c r="L307" i="2"/>
  <c r="R307" i="2" s="1"/>
  <c r="H308" i="2"/>
  <c r="I308" i="2"/>
  <c r="J308" i="2"/>
  <c r="K308" i="2"/>
  <c r="L308" i="2"/>
  <c r="R308" i="2" s="1"/>
  <c r="H309" i="2"/>
  <c r="I309" i="2"/>
  <c r="J309" i="2"/>
  <c r="K309" i="2"/>
  <c r="L309" i="2"/>
  <c r="R309" i="2" s="1"/>
  <c r="H310" i="2"/>
  <c r="I310" i="2"/>
  <c r="J310" i="2"/>
  <c r="K310" i="2"/>
  <c r="L310" i="2"/>
  <c r="R310" i="2" s="1"/>
  <c r="H311" i="2"/>
  <c r="I311" i="2"/>
  <c r="J311" i="2"/>
  <c r="K311" i="2"/>
  <c r="L311" i="2"/>
  <c r="R311" i="2" s="1"/>
  <c r="H312" i="2"/>
  <c r="I312" i="2"/>
  <c r="J312" i="2"/>
  <c r="K312" i="2"/>
  <c r="L312" i="2"/>
  <c r="R312" i="2" s="1"/>
  <c r="H313" i="2"/>
  <c r="I313" i="2"/>
  <c r="J313" i="2"/>
  <c r="K313" i="2"/>
  <c r="L313" i="2"/>
  <c r="R313" i="2" s="1"/>
  <c r="H314" i="2"/>
  <c r="I314" i="2"/>
  <c r="J314" i="2"/>
  <c r="K314" i="2"/>
  <c r="L314" i="2"/>
  <c r="R314" i="2" s="1"/>
  <c r="H315" i="2"/>
  <c r="I315" i="2"/>
  <c r="J315" i="2"/>
  <c r="K315" i="2"/>
  <c r="L315" i="2"/>
  <c r="R315" i="2" s="1"/>
  <c r="H316" i="2"/>
  <c r="I316" i="2"/>
  <c r="J316" i="2"/>
  <c r="K316" i="2"/>
  <c r="L316" i="2"/>
  <c r="R316" i="2" s="1"/>
  <c r="H317" i="2"/>
  <c r="I317" i="2"/>
  <c r="J317" i="2"/>
  <c r="K317" i="2"/>
  <c r="L317" i="2"/>
  <c r="R317" i="2" s="1"/>
  <c r="H318" i="2"/>
  <c r="I318" i="2"/>
  <c r="J318" i="2"/>
  <c r="K318" i="2"/>
  <c r="L318" i="2"/>
  <c r="R318" i="2" s="1"/>
  <c r="H319" i="2"/>
  <c r="I319" i="2"/>
  <c r="J319" i="2"/>
  <c r="K319" i="2"/>
  <c r="L319" i="2"/>
  <c r="R319" i="2" s="1"/>
  <c r="H320" i="2"/>
  <c r="I320" i="2"/>
  <c r="J320" i="2"/>
  <c r="K320" i="2"/>
  <c r="L320" i="2"/>
  <c r="R320" i="2" s="1"/>
  <c r="H321" i="2"/>
  <c r="I321" i="2"/>
  <c r="J321" i="2"/>
  <c r="K321" i="2"/>
  <c r="L321" i="2"/>
  <c r="R321" i="2" s="1"/>
  <c r="H322" i="2"/>
  <c r="I322" i="2"/>
  <c r="J322" i="2"/>
  <c r="K322" i="2"/>
  <c r="L322" i="2"/>
  <c r="R322" i="2" s="1"/>
  <c r="H323" i="2"/>
  <c r="I323" i="2"/>
  <c r="J323" i="2"/>
  <c r="K323" i="2"/>
  <c r="L323" i="2"/>
  <c r="R323" i="2" s="1"/>
  <c r="H324" i="2"/>
  <c r="I324" i="2"/>
  <c r="J324" i="2"/>
  <c r="K324" i="2"/>
  <c r="L324" i="2"/>
  <c r="R324" i="2" s="1"/>
  <c r="H325" i="2"/>
  <c r="I325" i="2"/>
  <c r="J325" i="2"/>
  <c r="K325" i="2"/>
  <c r="L325" i="2"/>
  <c r="R325" i="2" s="1"/>
  <c r="H326" i="2"/>
  <c r="I326" i="2"/>
  <c r="J326" i="2"/>
  <c r="K326" i="2"/>
  <c r="L326" i="2"/>
  <c r="R326" i="2" s="1"/>
  <c r="H327" i="2"/>
  <c r="I327" i="2"/>
  <c r="J327" i="2"/>
  <c r="K327" i="2"/>
  <c r="L327" i="2"/>
  <c r="R327" i="2" s="1"/>
  <c r="H328" i="2"/>
  <c r="I328" i="2"/>
  <c r="J328" i="2"/>
  <c r="K328" i="2"/>
  <c r="L328" i="2"/>
  <c r="R328" i="2" s="1"/>
  <c r="H329" i="2"/>
  <c r="I329" i="2"/>
  <c r="J329" i="2"/>
  <c r="K329" i="2"/>
  <c r="L329" i="2"/>
  <c r="R329" i="2" s="1"/>
  <c r="H330" i="2"/>
  <c r="I330" i="2"/>
  <c r="J330" i="2"/>
  <c r="K330" i="2"/>
  <c r="L330" i="2"/>
  <c r="R330" i="2" s="1"/>
  <c r="H331" i="2"/>
  <c r="I331" i="2"/>
  <c r="J331" i="2"/>
  <c r="K331" i="2"/>
  <c r="L331" i="2"/>
  <c r="R331" i="2" s="1"/>
  <c r="H332" i="2"/>
  <c r="I332" i="2"/>
  <c r="J332" i="2"/>
  <c r="K332" i="2"/>
  <c r="L332" i="2"/>
  <c r="R332" i="2" s="1"/>
  <c r="H333" i="2"/>
  <c r="I333" i="2"/>
  <c r="J333" i="2"/>
  <c r="K333" i="2"/>
  <c r="L333" i="2"/>
  <c r="R333" i="2" s="1"/>
  <c r="H334" i="2"/>
  <c r="I334" i="2"/>
  <c r="J334" i="2"/>
  <c r="K334" i="2"/>
  <c r="L334" i="2"/>
  <c r="R334" i="2" s="1"/>
  <c r="H335" i="2"/>
  <c r="I335" i="2"/>
  <c r="J335" i="2"/>
  <c r="K335" i="2"/>
  <c r="L335" i="2"/>
  <c r="R335" i="2" s="1"/>
  <c r="H336" i="2"/>
  <c r="I336" i="2"/>
  <c r="J336" i="2"/>
  <c r="K336" i="2"/>
  <c r="L336" i="2"/>
  <c r="R336" i="2" s="1"/>
  <c r="H337" i="2"/>
  <c r="I337" i="2"/>
  <c r="J337" i="2"/>
  <c r="K337" i="2"/>
  <c r="L337" i="2"/>
  <c r="R337" i="2" s="1"/>
  <c r="H338" i="2"/>
  <c r="I338" i="2"/>
  <c r="J338" i="2"/>
  <c r="K338" i="2"/>
  <c r="L338" i="2"/>
  <c r="R338" i="2" s="1"/>
  <c r="H339" i="2"/>
  <c r="I339" i="2"/>
  <c r="J339" i="2"/>
  <c r="K339" i="2"/>
  <c r="L339" i="2"/>
  <c r="R339" i="2" s="1"/>
  <c r="H340" i="2"/>
  <c r="I340" i="2"/>
  <c r="J340" i="2"/>
  <c r="K340" i="2"/>
  <c r="L340" i="2"/>
  <c r="R340" i="2" s="1"/>
  <c r="H341" i="2"/>
  <c r="I341" i="2"/>
  <c r="J341" i="2"/>
  <c r="K341" i="2"/>
  <c r="L341" i="2"/>
  <c r="R341" i="2" s="1"/>
  <c r="H342" i="2"/>
  <c r="I342" i="2"/>
  <c r="J342" i="2"/>
  <c r="K342" i="2"/>
  <c r="L342" i="2"/>
  <c r="R342" i="2" s="1"/>
  <c r="H343" i="2"/>
  <c r="I343" i="2"/>
  <c r="J343" i="2"/>
  <c r="K343" i="2"/>
  <c r="L343" i="2"/>
  <c r="R343" i="2" s="1"/>
  <c r="H344" i="2"/>
  <c r="I344" i="2"/>
  <c r="J344" i="2"/>
  <c r="K344" i="2"/>
  <c r="L344" i="2"/>
  <c r="R344" i="2" s="1"/>
  <c r="H345" i="2"/>
  <c r="I345" i="2"/>
  <c r="J345" i="2"/>
  <c r="K345" i="2"/>
  <c r="L345" i="2"/>
  <c r="R345" i="2" s="1"/>
  <c r="H346" i="2"/>
  <c r="I346" i="2"/>
  <c r="J346" i="2"/>
  <c r="K346" i="2"/>
  <c r="L346" i="2"/>
  <c r="R346" i="2" s="1"/>
  <c r="H347" i="2"/>
  <c r="I347" i="2"/>
  <c r="J347" i="2"/>
  <c r="K347" i="2"/>
  <c r="L347" i="2"/>
  <c r="R347" i="2" s="1"/>
  <c r="H348" i="2"/>
  <c r="I348" i="2"/>
  <c r="J348" i="2"/>
  <c r="K348" i="2"/>
  <c r="L348" i="2"/>
  <c r="R348" i="2" s="1"/>
  <c r="H349" i="2"/>
  <c r="I349" i="2"/>
  <c r="J349" i="2"/>
  <c r="K349" i="2"/>
  <c r="L349" i="2"/>
  <c r="R349" i="2" s="1"/>
  <c r="H350" i="2"/>
  <c r="I350" i="2"/>
  <c r="J350" i="2"/>
  <c r="K350" i="2"/>
  <c r="L350" i="2"/>
  <c r="R350" i="2" s="1"/>
  <c r="H351" i="2"/>
  <c r="I351" i="2"/>
  <c r="J351" i="2"/>
  <c r="K351" i="2"/>
  <c r="L351" i="2"/>
  <c r="R351" i="2" s="1"/>
  <c r="H352" i="2"/>
  <c r="I352" i="2"/>
  <c r="J352" i="2"/>
  <c r="K352" i="2"/>
  <c r="L352" i="2"/>
  <c r="R352" i="2" s="1"/>
  <c r="H353" i="2"/>
  <c r="I353" i="2"/>
  <c r="J353" i="2"/>
  <c r="K353" i="2"/>
  <c r="L353" i="2"/>
  <c r="R353" i="2" s="1"/>
  <c r="H354" i="2"/>
  <c r="I354" i="2"/>
  <c r="J354" i="2"/>
  <c r="K354" i="2"/>
  <c r="L354" i="2"/>
  <c r="R354" i="2" s="1"/>
  <c r="H355" i="2"/>
  <c r="I355" i="2"/>
  <c r="J355" i="2"/>
  <c r="K355" i="2"/>
  <c r="L355" i="2"/>
  <c r="R355" i="2" s="1"/>
  <c r="H356" i="2"/>
  <c r="I356" i="2"/>
  <c r="J356" i="2"/>
  <c r="K356" i="2"/>
  <c r="L356" i="2"/>
  <c r="R356" i="2" s="1"/>
  <c r="H357" i="2"/>
  <c r="I357" i="2"/>
  <c r="J357" i="2"/>
  <c r="K357" i="2"/>
  <c r="L357" i="2"/>
  <c r="R357" i="2" s="1"/>
  <c r="H358" i="2"/>
  <c r="I358" i="2"/>
  <c r="J358" i="2"/>
  <c r="K358" i="2"/>
  <c r="L358" i="2"/>
  <c r="R358" i="2" s="1"/>
  <c r="H359" i="2"/>
  <c r="I359" i="2"/>
  <c r="J359" i="2"/>
  <c r="K359" i="2"/>
  <c r="L359" i="2"/>
  <c r="R359" i="2" s="1"/>
  <c r="H360" i="2"/>
  <c r="I360" i="2"/>
  <c r="J360" i="2"/>
  <c r="K360" i="2"/>
  <c r="L360" i="2"/>
  <c r="R360" i="2" s="1"/>
  <c r="H361" i="2"/>
  <c r="I361" i="2"/>
  <c r="J361" i="2"/>
  <c r="K361" i="2"/>
  <c r="L361" i="2"/>
  <c r="R361" i="2" s="1"/>
  <c r="H362" i="2"/>
  <c r="I362" i="2"/>
  <c r="J362" i="2"/>
  <c r="K362" i="2"/>
  <c r="L362" i="2"/>
  <c r="R362" i="2" s="1"/>
  <c r="H363" i="2"/>
  <c r="I363" i="2"/>
  <c r="J363" i="2"/>
  <c r="K363" i="2"/>
  <c r="L363" i="2"/>
  <c r="R363" i="2" s="1"/>
  <c r="H364" i="2"/>
  <c r="I364" i="2"/>
  <c r="J364" i="2"/>
  <c r="K364" i="2"/>
  <c r="L364" i="2"/>
  <c r="R364" i="2" s="1"/>
  <c r="H365" i="2"/>
  <c r="I365" i="2"/>
  <c r="J365" i="2"/>
  <c r="K365" i="2"/>
  <c r="L365" i="2"/>
  <c r="R365" i="2" s="1"/>
  <c r="H366" i="2"/>
  <c r="I366" i="2"/>
  <c r="J366" i="2"/>
  <c r="K366" i="2"/>
  <c r="L366" i="2"/>
  <c r="R366" i="2" s="1"/>
  <c r="H367" i="2"/>
  <c r="I367" i="2"/>
  <c r="J367" i="2"/>
  <c r="K367" i="2"/>
  <c r="L367" i="2"/>
  <c r="R367" i="2" s="1"/>
  <c r="H368" i="2"/>
  <c r="I368" i="2"/>
  <c r="J368" i="2"/>
  <c r="K368" i="2"/>
  <c r="L368" i="2"/>
  <c r="R368" i="2" s="1"/>
  <c r="H369" i="2"/>
  <c r="I369" i="2"/>
  <c r="J369" i="2"/>
  <c r="K369" i="2"/>
  <c r="L369" i="2"/>
  <c r="R369" i="2" s="1"/>
  <c r="H370" i="2"/>
  <c r="I370" i="2"/>
  <c r="J370" i="2"/>
  <c r="K370" i="2"/>
  <c r="L370" i="2"/>
  <c r="R370" i="2" s="1"/>
  <c r="H371" i="2"/>
  <c r="I371" i="2"/>
  <c r="J371" i="2"/>
  <c r="K371" i="2"/>
  <c r="L371" i="2"/>
  <c r="R371" i="2" s="1"/>
  <c r="H372" i="2"/>
  <c r="I372" i="2"/>
  <c r="J372" i="2"/>
  <c r="K372" i="2"/>
  <c r="L372" i="2"/>
  <c r="R372" i="2" s="1"/>
  <c r="H373" i="2"/>
  <c r="I373" i="2"/>
  <c r="J373" i="2"/>
  <c r="K373" i="2"/>
  <c r="L373" i="2"/>
  <c r="R373" i="2" s="1"/>
  <c r="H374" i="2"/>
  <c r="I374" i="2"/>
  <c r="J374" i="2"/>
  <c r="K374" i="2"/>
  <c r="L374" i="2"/>
  <c r="R374" i="2" s="1"/>
  <c r="H375" i="2"/>
  <c r="I375" i="2"/>
  <c r="J375" i="2"/>
  <c r="K375" i="2"/>
  <c r="L375" i="2"/>
  <c r="R375" i="2" s="1"/>
  <c r="H376" i="2"/>
  <c r="I376" i="2"/>
  <c r="J376" i="2"/>
  <c r="K376" i="2"/>
  <c r="L376" i="2"/>
  <c r="R376" i="2" s="1"/>
  <c r="H377" i="2"/>
  <c r="I377" i="2"/>
  <c r="J377" i="2"/>
  <c r="K377" i="2"/>
  <c r="L377" i="2"/>
  <c r="R377" i="2" s="1"/>
  <c r="H378" i="2"/>
  <c r="I378" i="2"/>
  <c r="J378" i="2"/>
  <c r="K378" i="2"/>
  <c r="L378" i="2"/>
  <c r="R378" i="2" s="1"/>
  <c r="H379" i="2"/>
  <c r="I379" i="2"/>
  <c r="J379" i="2"/>
  <c r="K379" i="2"/>
  <c r="L379" i="2"/>
  <c r="R379" i="2" s="1"/>
  <c r="H380" i="2"/>
  <c r="I380" i="2"/>
  <c r="J380" i="2"/>
  <c r="K380" i="2"/>
  <c r="L380" i="2"/>
  <c r="R380" i="2" s="1"/>
  <c r="H381" i="2"/>
  <c r="I381" i="2"/>
  <c r="J381" i="2"/>
  <c r="K381" i="2"/>
  <c r="L381" i="2"/>
  <c r="R381" i="2" s="1"/>
  <c r="H382" i="2"/>
  <c r="I382" i="2"/>
  <c r="J382" i="2"/>
  <c r="K382" i="2"/>
  <c r="L382" i="2"/>
  <c r="R382" i="2" s="1"/>
  <c r="H383" i="2"/>
  <c r="I383" i="2"/>
  <c r="J383" i="2"/>
  <c r="K383" i="2"/>
  <c r="L383" i="2"/>
  <c r="R383" i="2" s="1"/>
  <c r="H384" i="2"/>
  <c r="I384" i="2"/>
  <c r="J384" i="2"/>
  <c r="K384" i="2"/>
  <c r="L384" i="2"/>
  <c r="R384" i="2" s="1"/>
  <c r="H385" i="2"/>
  <c r="I385" i="2"/>
  <c r="J385" i="2"/>
  <c r="K385" i="2"/>
  <c r="L385" i="2"/>
  <c r="R385" i="2" s="1"/>
  <c r="H386" i="2"/>
  <c r="I386" i="2"/>
  <c r="J386" i="2"/>
  <c r="K386" i="2"/>
  <c r="L386" i="2"/>
  <c r="R386" i="2" s="1"/>
  <c r="H387" i="2"/>
  <c r="I387" i="2"/>
  <c r="J387" i="2"/>
  <c r="K387" i="2"/>
  <c r="L387" i="2"/>
  <c r="R387" i="2" s="1"/>
  <c r="H388" i="2"/>
  <c r="I388" i="2"/>
  <c r="J388" i="2"/>
  <c r="K388" i="2"/>
  <c r="L388" i="2"/>
  <c r="R388" i="2" s="1"/>
  <c r="H389" i="2"/>
  <c r="I389" i="2"/>
  <c r="J389" i="2"/>
  <c r="K389" i="2"/>
  <c r="L389" i="2"/>
  <c r="R389" i="2" s="1"/>
  <c r="H390" i="2"/>
  <c r="I390" i="2"/>
  <c r="J390" i="2"/>
  <c r="K390" i="2"/>
  <c r="L390" i="2"/>
  <c r="R390" i="2" s="1"/>
  <c r="H391" i="2"/>
  <c r="I391" i="2"/>
  <c r="J391" i="2"/>
  <c r="K391" i="2"/>
  <c r="L391" i="2"/>
  <c r="R391" i="2" s="1"/>
  <c r="H392" i="2"/>
  <c r="I392" i="2"/>
  <c r="J392" i="2"/>
  <c r="K392" i="2"/>
  <c r="L392" i="2"/>
  <c r="R392" i="2" s="1"/>
  <c r="H393" i="2"/>
  <c r="I393" i="2"/>
  <c r="J393" i="2"/>
  <c r="K393" i="2"/>
  <c r="L393" i="2"/>
  <c r="R393" i="2" s="1"/>
  <c r="H394" i="2"/>
  <c r="I394" i="2"/>
  <c r="J394" i="2"/>
  <c r="K394" i="2"/>
  <c r="L394" i="2"/>
  <c r="R394" i="2" s="1"/>
  <c r="H395" i="2"/>
  <c r="I395" i="2"/>
  <c r="J395" i="2"/>
  <c r="K395" i="2"/>
  <c r="L395" i="2"/>
  <c r="R395" i="2" s="1"/>
  <c r="H396" i="2"/>
  <c r="I396" i="2"/>
  <c r="J396" i="2"/>
  <c r="K396" i="2"/>
  <c r="L396" i="2"/>
  <c r="R396" i="2" s="1"/>
  <c r="H397" i="2"/>
  <c r="I397" i="2"/>
  <c r="J397" i="2"/>
  <c r="K397" i="2"/>
  <c r="L397" i="2"/>
  <c r="R397" i="2" s="1"/>
  <c r="H398" i="2"/>
  <c r="I398" i="2"/>
  <c r="J398" i="2"/>
  <c r="K398" i="2"/>
  <c r="L398" i="2"/>
  <c r="R398" i="2" s="1"/>
  <c r="H399" i="2"/>
  <c r="I399" i="2"/>
  <c r="J399" i="2"/>
  <c r="K399" i="2"/>
  <c r="L399" i="2"/>
  <c r="R399" i="2" s="1"/>
  <c r="H400" i="2"/>
  <c r="I400" i="2"/>
  <c r="J400" i="2"/>
  <c r="K400" i="2"/>
  <c r="L400" i="2"/>
  <c r="R400" i="2" s="1"/>
  <c r="H401" i="2"/>
  <c r="I401" i="2"/>
  <c r="J401" i="2"/>
  <c r="K401" i="2"/>
  <c r="L401" i="2"/>
  <c r="R401" i="2" s="1"/>
  <c r="H402" i="2"/>
  <c r="I402" i="2"/>
  <c r="J402" i="2"/>
  <c r="K402" i="2"/>
  <c r="L402" i="2"/>
  <c r="R402" i="2" s="1"/>
  <c r="H403" i="2"/>
  <c r="I403" i="2"/>
  <c r="J403" i="2"/>
  <c r="K403" i="2"/>
  <c r="L403" i="2"/>
  <c r="R403" i="2" s="1"/>
  <c r="H404" i="2"/>
  <c r="I404" i="2"/>
  <c r="J404" i="2"/>
  <c r="K404" i="2"/>
  <c r="L404" i="2"/>
  <c r="R404" i="2" s="1"/>
  <c r="H405" i="2"/>
  <c r="I405" i="2"/>
  <c r="J405" i="2"/>
  <c r="K405" i="2"/>
  <c r="L405" i="2"/>
  <c r="R405" i="2" s="1"/>
  <c r="H406" i="2"/>
  <c r="I406" i="2"/>
  <c r="J406" i="2"/>
  <c r="K406" i="2"/>
  <c r="L406" i="2"/>
  <c r="R406" i="2" s="1"/>
  <c r="H407" i="2"/>
  <c r="I407" i="2"/>
  <c r="J407" i="2"/>
  <c r="K407" i="2"/>
  <c r="L407" i="2"/>
  <c r="R407" i="2" s="1"/>
  <c r="H408" i="2"/>
  <c r="I408" i="2"/>
  <c r="J408" i="2"/>
  <c r="K408" i="2"/>
  <c r="L408" i="2"/>
  <c r="R408" i="2" s="1"/>
  <c r="H409" i="2"/>
  <c r="I409" i="2"/>
  <c r="J409" i="2"/>
  <c r="K409" i="2"/>
  <c r="L409" i="2"/>
  <c r="R409" i="2" s="1"/>
  <c r="H410" i="2"/>
  <c r="I410" i="2"/>
  <c r="J410" i="2"/>
  <c r="K410" i="2"/>
  <c r="L410" i="2"/>
  <c r="R410" i="2" s="1"/>
  <c r="H411" i="2"/>
  <c r="I411" i="2"/>
  <c r="J411" i="2"/>
  <c r="K411" i="2"/>
  <c r="L411" i="2"/>
  <c r="R411" i="2" s="1"/>
  <c r="H412" i="2"/>
  <c r="I412" i="2"/>
  <c r="J412" i="2"/>
  <c r="K412" i="2"/>
  <c r="L412" i="2"/>
  <c r="R412" i="2" s="1"/>
  <c r="H413" i="2"/>
  <c r="I413" i="2"/>
  <c r="J413" i="2"/>
  <c r="K413" i="2"/>
  <c r="L413" i="2"/>
  <c r="R413" i="2" s="1"/>
  <c r="H414" i="2"/>
  <c r="I414" i="2"/>
  <c r="J414" i="2"/>
  <c r="K414" i="2"/>
  <c r="L414" i="2"/>
  <c r="R414" i="2" s="1"/>
  <c r="H415" i="2"/>
  <c r="I415" i="2"/>
  <c r="J415" i="2"/>
  <c r="K415" i="2"/>
  <c r="L415" i="2"/>
  <c r="R415" i="2" s="1"/>
  <c r="H416" i="2"/>
  <c r="I416" i="2"/>
  <c r="J416" i="2"/>
  <c r="K416" i="2"/>
  <c r="L416" i="2"/>
  <c r="R416" i="2" s="1"/>
  <c r="H417" i="2"/>
  <c r="I417" i="2"/>
  <c r="J417" i="2"/>
  <c r="K417" i="2"/>
  <c r="L417" i="2"/>
  <c r="R417" i="2" s="1"/>
  <c r="H418" i="2"/>
  <c r="I418" i="2"/>
  <c r="J418" i="2"/>
  <c r="K418" i="2"/>
  <c r="L418" i="2"/>
  <c r="R418" i="2" s="1"/>
  <c r="H419" i="2"/>
  <c r="I419" i="2"/>
  <c r="J419" i="2"/>
  <c r="K419" i="2"/>
  <c r="L419" i="2"/>
  <c r="R419" i="2" s="1"/>
  <c r="H420" i="2"/>
  <c r="I420" i="2"/>
  <c r="J420" i="2"/>
  <c r="K420" i="2"/>
  <c r="L420" i="2"/>
  <c r="R420" i="2" s="1"/>
  <c r="H421" i="2"/>
  <c r="I421" i="2"/>
  <c r="J421" i="2"/>
  <c r="K421" i="2"/>
  <c r="L421" i="2"/>
  <c r="R421" i="2" s="1"/>
  <c r="H422" i="2"/>
  <c r="I422" i="2"/>
  <c r="J422" i="2"/>
  <c r="K422" i="2"/>
  <c r="L422" i="2"/>
  <c r="R422" i="2" s="1"/>
  <c r="H423" i="2"/>
  <c r="I423" i="2"/>
  <c r="J423" i="2"/>
  <c r="K423" i="2"/>
  <c r="L423" i="2"/>
  <c r="R423" i="2" s="1"/>
  <c r="H424" i="2"/>
  <c r="I424" i="2"/>
  <c r="J424" i="2"/>
  <c r="K424" i="2"/>
  <c r="L424" i="2"/>
  <c r="R424" i="2" s="1"/>
  <c r="H425" i="2"/>
  <c r="I425" i="2"/>
  <c r="J425" i="2"/>
  <c r="K425" i="2"/>
  <c r="L425" i="2"/>
  <c r="R425" i="2" s="1"/>
  <c r="H426" i="2"/>
  <c r="I426" i="2"/>
  <c r="J426" i="2"/>
  <c r="K426" i="2"/>
  <c r="L426" i="2"/>
  <c r="R426" i="2" s="1"/>
  <c r="H427" i="2"/>
  <c r="I427" i="2"/>
  <c r="J427" i="2"/>
  <c r="K427" i="2"/>
  <c r="L427" i="2"/>
  <c r="R427" i="2" s="1"/>
  <c r="H428" i="2"/>
  <c r="I428" i="2"/>
  <c r="J428" i="2"/>
  <c r="K428" i="2"/>
  <c r="L428" i="2"/>
  <c r="R428" i="2" s="1"/>
  <c r="H429" i="2"/>
  <c r="I429" i="2"/>
  <c r="J429" i="2"/>
  <c r="K429" i="2"/>
  <c r="L429" i="2"/>
  <c r="R429" i="2" s="1"/>
  <c r="H430" i="2"/>
  <c r="I430" i="2"/>
  <c r="J430" i="2"/>
  <c r="K430" i="2"/>
  <c r="L430" i="2"/>
  <c r="R430" i="2" s="1"/>
  <c r="H431" i="2"/>
  <c r="I431" i="2"/>
  <c r="J431" i="2"/>
  <c r="K431" i="2"/>
  <c r="L431" i="2"/>
  <c r="R431" i="2" s="1"/>
  <c r="H432" i="2"/>
  <c r="I432" i="2"/>
  <c r="J432" i="2"/>
  <c r="K432" i="2"/>
  <c r="L432" i="2"/>
  <c r="R432" i="2" s="1"/>
  <c r="H433" i="2"/>
  <c r="I433" i="2"/>
  <c r="J433" i="2"/>
  <c r="K433" i="2"/>
  <c r="L433" i="2"/>
  <c r="R433" i="2" s="1"/>
  <c r="H434" i="2"/>
  <c r="I434" i="2"/>
  <c r="J434" i="2"/>
  <c r="K434" i="2"/>
  <c r="L434" i="2"/>
  <c r="R434" i="2" s="1"/>
  <c r="H435" i="2"/>
  <c r="I435" i="2"/>
  <c r="J435" i="2"/>
  <c r="K435" i="2"/>
  <c r="L435" i="2"/>
  <c r="R435" i="2" s="1"/>
  <c r="H436" i="2"/>
  <c r="I436" i="2"/>
  <c r="J436" i="2"/>
  <c r="K436" i="2"/>
  <c r="L436" i="2"/>
  <c r="R436" i="2" s="1"/>
  <c r="H437" i="2"/>
  <c r="I437" i="2"/>
  <c r="J437" i="2"/>
  <c r="K437" i="2"/>
  <c r="L437" i="2"/>
  <c r="R437" i="2" s="1"/>
  <c r="H438" i="2"/>
  <c r="I438" i="2"/>
  <c r="J438" i="2"/>
  <c r="K438" i="2"/>
  <c r="L438" i="2"/>
  <c r="R438" i="2" s="1"/>
  <c r="H439" i="2"/>
  <c r="I439" i="2"/>
  <c r="J439" i="2"/>
  <c r="K439" i="2"/>
  <c r="L439" i="2"/>
  <c r="R439" i="2" s="1"/>
  <c r="H440" i="2"/>
  <c r="I440" i="2"/>
  <c r="J440" i="2"/>
  <c r="K440" i="2"/>
  <c r="L440" i="2"/>
  <c r="R440" i="2" s="1"/>
  <c r="H441" i="2"/>
  <c r="I441" i="2"/>
  <c r="J441" i="2"/>
  <c r="K441" i="2"/>
  <c r="L441" i="2"/>
  <c r="R441" i="2" s="1"/>
  <c r="H442" i="2"/>
  <c r="I442" i="2"/>
  <c r="J442" i="2"/>
  <c r="K442" i="2"/>
  <c r="L442" i="2"/>
  <c r="R442" i="2" s="1"/>
  <c r="H443" i="2"/>
  <c r="I443" i="2"/>
  <c r="J443" i="2"/>
  <c r="K443" i="2"/>
  <c r="L443" i="2"/>
  <c r="R443" i="2" s="1"/>
  <c r="H444" i="2"/>
  <c r="I444" i="2"/>
  <c r="J444" i="2"/>
  <c r="K444" i="2"/>
  <c r="L444" i="2"/>
  <c r="R444" i="2" s="1"/>
  <c r="H445" i="2"/>
  <c r="I445" i="2"/>
  <c r="J445" i="2"/>
  <c r="K445" i="2"/>
  <c r="L445" i="2"/>
  <c r="R445" i="2" s="1"/>
  <c r="H446" i="2"/>
  <c r="I446" i="2"/>
  <c r="J446" i="2"/>
  <c r="K446" i="2"/>
  <c r="L446" i="2"/>
  <c r="R446" i="2" s="1"/>
  <c r="H447" i="2"/>
  <c r="I447" i="2"/>
  <c r="J447" i="2"/>
  <c r="K447" i="2"/>
  <c r="L447" i="2"/>
  <c r="R447" i="2" s="1"/>
  <c r="H448" i="2"/>
  <c r="I448" i="2"/>
  <c r="J448" i="2"/>
  <c r="K448" i="2"/>
  <c r="L448" i="2"/>
  <c r="R448" i="2" s="1"/>
  <c r="H449" i="2"/>
  <c r="N449" i="2" s="1"/>
  <c r="AO449" i="2" s="1"/>
  <c r="I449" i="2"/>
  <c r="J449" i="2"/>
  <c r="K449" i="2"/>
  <c r="L449" i="2"/>
  <c r="R449" i="2" s="1"/>
  <c r="H450" i="2"/>
  <c r="I450" i="2"/>
  <c r="J450" i="2"/>
  <c r="K450" i="2"/>
  <c r="L450" i="2"/>
  <c r="R450" i="2" s="1"/>
  <c r="H451" i="2"/>
  <c r="I451" i="2"/>
  <c r="J451" i="2"/>
  <c r="K451" i="2"/>
  <c r="L451" i="2"/>
  <c r="R451" i="2" s="1"/>
  <c r="H452" i="2"/>
  <c r="N452" i="2" s="1"/>
  <c r="AO452" i="2" s="1"/>
  <c r="I452" i="2"/>
  <c r="J452" i="2"/>
  <c r="K452" i="2"/>
  <c r="L452" i="2"/>
  <c r="R452" i="2" s="1"/>
  <c r="H453" i="2"/>
  <c r="I453" i="2"/>
  <c r="J453" i="2"/>
  <c r="K453" i="2"/>
  <c r="L453" i="2"/>
  <c r="R453" i="2" s="1"/>
  <c r="H454" i="2"/>
  <c r="I454" i="2"/>
  <c r="J454" i="2"/>
  <c r="K454" i="2"/>
  <c r="L454" i="2"/>
  <c r="R454" i="2" s="1"/>
  <c r="H455" i="2"/>
  <c r="I455" i="2"/>
  <c r="J455" i="2"/>
  <c r="K455" i="2"/>
  <c r="L455" i="2"/>
  <c r="R455" i="2" s="1"/>
  <c r="H456" i="2"/>
  <c r="I456" i="2"/>
  <c r="J456" i="2"/>
  <c r="K456" i="2"/>
  <c r="L456" i="2"/>
  <c r="R456" i="2" s="1"/>
  <c r="H457" i="2"/>
  <c r="N457" i="2" s="1"/>
  <c r="AO457" i="2" s="1"/>
  <c r="I457" i="2"/>
  <c r="J457" i="2"/>
  <c r="K457" i="2"/>
  <c r="L457" i="2"/>
  <c r="R457" i="2" s="1"/>
  <c r="H458" i="2"/>
  <c r="I458" i="2"/>
  <c r="J458" i="2"/>
  <c r="K458" i="2"/>
  <c r="L458" i="2"/>
  <c r="R458" i="2" s="1"/>
  <c r="H459" i="2"/>
  <c r="I459" i="2"/>
  <c r="J459" i="2"/>
  <c r="K459" i="2"/>
  <c r="L459" i="2"/>
  <c r="R459" i="2" s="1"/>
  <c r="H460" i="2"/>
  <c r="N460" i="2" s="1"/>
  <c r="AO460" i="2" s="1"/>
  <c r="I460" i="2"/>
  <c r="J460" i="2"/>
  <c r="K460" i="2"/>
  <c r="L460" i="2"/>
  <c r="R460" i="2" s="1"/>
  <c r="H461" i="2"/>
  <c r="I461" i="2"/>
  <c r="J461" i="2"/>
  <c r="K461" i="2"/>
  <c r="L461" i="2"/>
  <c r="R461" i="2" s="1"/>
  <c r="H462" i="2"/>
  <c r="I462" i="2"/>
  <c r="J462" i="2"/>
  <c r="K462" i="2"/>
  <c r="L462" i="2"/>
  <c r="R462" i="2" s="1"/>
  <c r="H463" i="2"/>
  <c r="I463" i="2"/>
  <c r="J463" i="2"/>
  <c r="K463" i="2"/>
  <c r="L463" i="2"/>
  <c r="R463" i="2" s="1"/>
  <c r="H464" i="2"/>
  <c r="I464" i="2"/>
  <c r="J464" i="2"/>
  <c r="K464" i="2"/>
  <c r="L464" i="2"/>
  <c r="R464" i="2" s="1"/>
  <c r="H465" i="2"/>
  <c r="N465" i="2" s="1"/>
  <c r="AO465" i="2" s="1"/>
  <c r="I465" i="2"/>
  <c r="J465" i="2"/>
  <c r="K465" i="2"/>
  <c r="L465" i="2"/>
  <c r="R465" i="2" s="1"/>
  <c r="H466" i="2"/>
  <c r="I466" i="2"/>
  <c r="J466" i="2"/>
  <c r="K466" i="2"/>
  <c r="L466" i="2"/>
  <c r="R466" i="2" s="1"/>
  <c r="H467" i="2"/>
  <c r="I467" i="2"/>
  <c r="J467" i="2"/>
  <c r="K467" i="2"/>
  <c r="L467" i="2"/>
  <c r="R467" i="2" s="1"/>
  <c r="H468" i="2"/>
  <c r="N468" i="2" s="1"/>
  <c r="AO468" i="2" s="1"/>
  <c r="I468" i="2"/>
  <c r="J468" i="2"/>
  <c r="K468" i="2"/>
  <c r="L468" i="2"/>
  <c r="R468" i="2" s="1"/>
  <c r="H469" i="2"/>
  <c r="I469" i="2"/>
  <c r="J469" i="2"/>
  <c r="K469" i="2"/>
  <c r="L469" i="2"/>
  <c r="R469" i="2" s="1"/>
  <c r="H470" i="2"/>
  <c r="I470" i="2"/>
  <c r="J470" i="2"/>
  <c r="K470" i="2"/>
  <c r="L470" i="2"/>
  <c r="R470" i="2" s="1"/>
  <c r="H471" i="2"/>
  <c r="I471" i="2"/>
  <c r="J471" i="2"/>
  <c r="K471" i="2"/>
  <c r="L471" i="2"/>
  <c r="R471" i="2" s="1"/>
  <c r="H472" i="2"/>
  <c r="I472" i="2"/>
  <c r="J472" i="2"/>
  <c r="K472" i="2"/>
  <c r="L472" i="2"/>
  <c r="R472" i="2" s="1"/>
  <c r="H473" i="2"/>
  <c r="N473" i="2" s="1"/>
  <c r="AO473" i="2" s="1"/>
  <c r="I473" i="2"/>
  <c r="J473" i="2"/>
  <c r="K473" i="2"/>
  <c r="L473" i="2"/>
  <c r="R473" i="2" s="1"/>
  <c r="H474" i="2"/>
  <c r="I474" i="2"/>
  <c r="J474" i="2"/>
  <c r="K474" i="2"/>
  <c r="L474" i="2"/>
  <c r="R474" i="2" s="1"/>
  <c r="H475" i="2"/>
  <c r="I475" i="2"/>
  <c r="J475" i="2"/>
  <c r="K475" i="2"/>
  <c r="L475" i="2"/>
  <c r="R475" i="2" s="1"/>
  <c r="H476" i="2"/>
  <c r="N476" i="2" s="1"/>
  <c r="AO476" i="2" s="1"/>
  <c r="I476" i="2"/>
  <c r="J476" i="2"/>
  <c r="K476" i="2"/>
  <c r="L476" i="2"/>
  <c r="R476" i="2" s="1"/>
  <c r="H477" i="2"/>
  <c r="I477" i="2"/>
  <c r="J477" i="2"/>
  <c r="K477" i="2"/>
  <c r="L477" i="2"/>
  <c r="R477" i="2" s="1"/>
  <c r="H478" i="2"/>
  <c r="I478" i="2"/>
  <c r="J478" i="2"/>
  <c r="K478" i="2"/>
  <c r="L478" i="2"/>
  <c r="R478" i="2" s="1"/>
  <c r="H479" i="2"/>
  <c r="I479" i="2"/>
  <c r="J479" i="2"/>
  <c r="K479" i="2"/>
  <c r="L479" i="2"/>
  <c r="R479" i="2" s="1"/>
  <c r="H480" i="2"/>
  <c r="I480" i="2"/>
  <c r="J480" i="2"/>
  <c r="K480" i="2"/>
  <c r="L480" i="2"/>
  <c r="R480" i="2" s="1"/>
  <c r="H481" i="2"/>
  <c r="N481" i="2" s="1"/>
  <c r="AO481" i="2" s="1"/>
  <c r="I481" i="2"/>
  <c r="J481" i="2"/>
  <c r="K481" i="2"/>
  <c r="L481" i="2"/>
  <c r="R481" i="2" s="1"/>
  <c r="H482" i="2"/>
  <c r="I482" i="2"/>
  <c r="J482" i="2"/>
  <c r="K482" i="2"/>
  <c r="L482" i="2"/>
  <c r="R482" i="2" s="1"/>
  <c r="H483" i="2"/>
  <c r="I483" i="2"/>
  <c r="J483" i="2"/>
  <c r="K483" i="2"/>
  <c r="L483" i="2"/>
  <c r="R483" i="2" s="1"/>
  <c r="H484" i="2"/>
  <c r="N484" i="2" s="1"/>
  <c r="AO484" i="2" s="1"/>
  <c r="I484" i="2"/>
  <c r="J484" i="2"/>
  <c r="K484" i="2"/>
  <c r="L484" i="2"/>
  <c r="R484" i="2" s="1"/>
  <c r="H485" i="2"/>
  <c r="I485" i="2"/>
  <c r="J485" i="2"/>
  <c r="K485" i="2"/>
  <c r="L485" i="2"/>
  <c r="R485" i="2" s="1"/>
  <c r="H486" i="2"/>
  <c r="I486" i="2"/>
  <c r="J486" i="2"/>
  <c r="K486" i="2"/>
  <c r="L486" i="2"/>
  <c r="R486" i="2" s="1"/>
  <c r="H487" i="2"/>
  <c r="I487" i="2"/>
  <c r="J487" i="2"/>
  <c r="K487" i="2"/>
  <c r="L487" i="2"/>
  <c r="R487" i="2" s="1"/>
  <c r="H488" i="2"/>
  <c r="I488" i="2"/>
  <c r="J488" i="2"/>
  <c r="K488" i="2"/>
  <c r="L488" i="2"/>
  <c r="R488" i="2" s="1"/>
  <c r="H489" i="2"/>
  <c r="N489" i="2" s="1"/>
  <c r="AO489" i="2" s="1"/>
  <c r="I489" i="2"/>
  <c r="J489" i="2"/>
  <c r="K489" i="2"/>
  <c r="L489" i="2"/>
  <c r="R489" i="2" s="1"/>
  <c r="H490" i="2"/>
  <c r="I490" i="2"/>
  <c r="J490" i="2"/>
  <c r="K490" i="2"/>
  <c r="L490" i="2"/>
  <c r="R490" i="2" s="1"/>
  <c r="H491" i="2"/>
  <c r="I491" i="2"/>
  <c r="J491" i="2"/>
  <c r="K491" i="2"/>
  <c r="L491" i="2"/>
  <c r="R491" i="2" s="1"/>
  <c r="H492" i="2"/>
  <c r="N492" i="2" s="1"/>
  <c r="AO492" i="2" s="1"/>
  <c r="I492" i="2"/>
  <c r="J492" i="2"/>
  <c r="K492" i="2"/>
  <c r="L492" i="2"/>
  <c r="R492" i="2" s="1"/>
  <c r="H493" i="2"/>
  <c r="I493" i="2"/>
  <c r="J493" i="2"/>
  <c r="K493" i="2"/>
  <c r="L493" i="2"/>
  <c r="R493" i="2" s="1"/>
  <c r="H494" i="2"/>
  <c r="I494" i="2"/>
  <c r="J494" i="2"/>
  <c r="K494" i="2"/>
  <c r="L494" i="2"/>
  <c r="R494" i="2" s="1"/>
  <c r="H495" i="2"/>
  <c r="I495" i="2"/>
  <c r="J495" i="2"/>
  <c r="K495" i="2"/>
  <c r="L495" i="2"/>
  <c r="R495" i="2" s="1"/>
  <c r="H496" i="2"/>
  <c r="I496" i="2"/>
  <c r="J496" i="2"/>
  <c r="K496" i="2"/>
  <c r="L496" i="2"/>
  <c r="R496" i="2" s="1"/>
  <c r="H497" i="2"/>
  <c r="N497" i="2" s="1"/>
  <c r="AO497" i="2" s="1"/>
  <c r="I497" i="2"/>
  <c r="J497" i="2"/>
  <c r="K497" i="2"/>
  <c r="L497" i="2"/>
  <c r="R497" i="2" s="1"/>
  <c r="H498" i="2"/>
  <c r="I498" i="2"/>
  <c r="J498" i="2"/>
  <c r="K498" i="2"/>
  <c r="L498" i="2"/>
  <c r="R498" i="2" s="1"/>
  <c r="H499" i="2"/>
  <c r="I499" i="2"/>
  <c r="J499" i="2"/>
  <c r="K499" i="2"/>
  <c r="L499" i="2"/>
  <c r="R499" i="2" s="1"/>
  <c r="H500" i="2"/>
  <c r="N500" i="2" s="1"/>
  <c r="AO500" i="2" s="1"/>
  <c r="I500" i="2"/>
  <c r="J500" i="2"/>
  <c r="K500" i="2"/>
  <c r="L500" i="2"/>
  <c r="R500" i="2" s="1"/>
  <c r="H501" i="2"/>
  <c r="I501" i="2"/>
  <c r="J501" i="2"/>
  <c r="K501" i="2"/>
  <c r="L501" i="2"/>
  <c r="R501" i="2" s="1"/>
  <c r="H502" i="2"/>
  <c r="I502" i="2"/>
  <c r="J502" i="2"/>
  <c r="K502" i="2"/>
  <c r="L502" i="2"/>
  <c r="R502" i="2" s="1"/>
  <c r="H503" i="2"/>
  <c r="I503" i="2"/>
  <c r="J503" i="2"/>
  <c r="K503" i="2"/>
  <c r="L503" i="2"/>
  <c r="R503" i="2" s="1"/>
  <c r="H504" i="2"/>
  <c r="I504" i="2"/>
  <c r="J504" i="2"/>
  <c r="K504" i="2"/>
  <c r="L504" i="2"/>
  <c r="R504" i="2" s="1"/>
  <c r="H505" i="2"/>
  <c r="N505" i="2" s="1"/>
  <c r="AO505" i="2" s="1"/>
  <c r="I505" i="2"/>
  <c r="J505" i="2"/>
  <c r="K505" i="2"/>
  <c r="L505" i="2"/>
  <c r="R505" i="2" s="1"/>
  <c r="H506" i="2"/>
  <c r="I506" i="2"/>
  <c r="J506" i="2"/>
  <c r="K506" i="2"/>
  <c r="L506" i="2"/>
  <c r="R506" i="2" s="1"/>
  <c r="H507" i="2"/>
  <c r="I507" i="2"/>
  <c r="J507" i="2"/>
  <c r="K507" i="2"/>
  <c r="L507" i="2"/>
  <c r="R507" i="2" s="1"/>
  <c r="H508" i="2"/>
  <c r="N508" i="2" s="1"/>
  <c r="AO508" i="2" s="1"/>
  <c r="I508" i="2"/>
  <c r="J508" i="2"/>
  <c r="K508" i="2"/>
  <c r="L508" i="2"/>
  <c r="R508" i="2" s="1"/>
  <c r="H509" i="2"/>
  <c r="I509" i="2"/>
  <c r="J509" i="2"/>
  <c r="K509" i="2"/>
  <c r="L509" i="2"/>
  <c r="R509" i="2" s="1"/>
  <c r="H510" i="2"/>
  <c r="I510" i="2"/>
  <c r="J510" i="2"/>
  <c r="K510" i="2"/>
  <c r="L510" i="2"/>
  <c r="R510" i="2" s="1"/>
  <c r="H511" i="2"/>
  <c r="I511" i="2"/>
  <c r="J511" i="2"/>
  <c r="K511" i="2"/>
  <c r="L511" i="2"/>
  <c r="R511" i="2" s="1"/>
  <c r="H512" i="2"/>
  <c r="I512" i="2"/>
  <c r="J512" i="2"/>
  <c r="K512" i="2"/>
  <c r="L512" i="2"/>
  <c r="R512" i="2" s="1"/>
  <c r="H513" i="2"/>
  <c r="N513" i="2" s="1"/>
  <c r="AO513" i="2" s="1"/>
  <c r="I513" i="2"/>
  <c r="J513" i="2"/>
  <c r="K513" i="2"/>
  <c r="L513" i="2"/>
  <c r="R513" i="2" s="1"/>
  <c r="H514" i="2"/>
  <c r="I514" i="2"/>
  <c r="J514" i="2"/>
  <c r="K514" i="2"/>
  <c r="L514" i="2"/>
  <c r="R514" i="2" s="1"/>
  <c r="H515" i="2"/>
  <c r="I515" i="2"/>
  <c r="J515" i="2"/>
  <c r="K515" i="2"/>
  <c r="L515" i="2"/>
  <c r="R515" i="2" s="1"/>
  <c r="H516" i="2"/>
  <c r="N516" i="2" s="1"/>
  <c r="AO516" i="2" s="1"/>
  <c r="I516" i="2"/>
  <c r="J516" i="2"/>
  <c r="K516" i="2"/>
  <c r="L516" i="2"/>
  <c r="R516" i="2" s="1"/>
  <c r="H517" i="2"/>
  <c r="I517" i="2"/>
  <c r="J517" i="2"/>
  <c r="K517" i="2"/>
  <c r="L517" i="2"/>
  <c r="R517" i="2" s="1"/>
  <c r="H518" i="2"/>
  <c r="I518" i="2"/>
  <c r="J518" i="2"/>
  <c r="K518" i="2"/>
  <c r="L518" i="2"/>
  <c r="R518" i="2" s="1"/>
  <c r="H519" i="2"/>
  <c r="I519" i="2"/>
  <c r="J519" i="2"/>
  <c r="K519" i="2"/>
  <c r="L519" i="2"/>
  <c r="R519" i="2" s="1"/>
  <c r="H520" i="2"/>
  <c r="I520" i="2"/>
  <c r="J520" i="2"/>
  <c r="K520" i="2"/>
  <c r="L520" i="2"/>
  <c r="R520" i="2" s="1"/>
  <c r="H521" i="2"/>
  <c r="N521" i="2" s="1"/>
  <c r="AO521" i="2" s="1"/>
  <c r="I521" i="2"/>
  <c r="J521" i="2"/>
  <c r="K521" i="2"/>
  <c r="L521" i="2"/>
  <c r="R521" i="2" s="1"/>
  <c r="H522" i="2"/>
  <c r="I522" i="2"/>
  <c r="J522" i="2"/>
  <c r="K522" i="2"/>
  <c r="L522" i="2"/>
  <c r="R522" i="2" s="1"/>
  <c r="H523" i="2"/>
  <c r="I523" i="2"/>
  <c r="J523" i="2"/>
  <c r="K523" i="2"/>
  <c r="L523" i="2"/>
  <c r="R523" i="2" s="1"/>
  <c r="H524" i="2"/>
  <c r="N524" i="2" s="1"/>
  <c r="AO524" i="2" s="1"/>
  <c r="I524" i="2"/>
  <c r="J524" i="2"/>
  <c r="K524" i="2"/>
  <c r="L524" i="2"/>
  <c r="R524" i="2" s="1"/>
  <c r="H525" i="2"/>
  <c r="I525" i="2"/>
  <c r="J525" i="2"/>
  <c r="K525" i="2"/>
  <c r="L525" i="2"/>
  <c r="R525" i="2" s="1"/>
  <c r="H526" i="2"/>
  <c r="I526" i="2"/>
  <c r="J526" i="2"/>
  <c r="K526" i="2"/>
  <c r="L526" i="2"/>
  <c r="R526" i="2" s="1"/>
  <c r="H527" i="2"/>
  <c r="I527" i="2"/>
  <c r="J527" i="2"/>
  <c r="K527" i="2"/>
  <c r="L527" i="2"/>
  <c r="R527" i="2" s="1"/>
  <c r="H528" i="2"/>
  <c r="I528" i="2"/>
  <c r="J528" i="2"/>
  <c r="K528" i="2"/>
  <c r="L528" i="2"/>
  <c r="R528" i="2" s="1"/>
  <c r="H529" i="2"/>
  <c r="N529" i="2" s="1"/>
  <c r="AO529" i="2" s="1"/>
  <c r="I529" i="2"/>
  <c r="J529" i="2"/>
  <c r="K529" i="2"/>
  <c r="L529" i="2"/>
  <c r="R529" i="2" s="1"/>
  <c r="H530" i="2"/>
  <c r="I530" i="2"/>
  <c r="J530" i="2"/>
  <c r="K530" i="2"/>
  <c r="L530" i="2"/>
  <c r="R530" i="2" s="1"/>
  <c r="H531" i="2"/>
  <c r="I531" i="2"/>
  <c r="J531" i="2"/>
  <c r="K531" i="2"/>
  <c r="L531" i="2"/>
  <c r="R531" i="2" s="1"/>
  <c r="H532" i="2"/>
  <c r="N532" i="2" s="1"/>
  <c r="AO532" i="2" s="1"/>
  <c r="I532" i="2"/>
  <c r="J532" i="2"/>
  <c r="K532" i="2"/>
  <c r="L532" i="2"/>
  <c r="R532" i="2" s="1"/>
  <c r="H533" i="2"/>
  <c r="I533" i="2"/>
  <c r="J533" i="2"/>
  <c r="K533" i="2"/>
  <c r="L533" i="2"/>
  <c r="R533" i="2" s="1"/>
  <c r="H534" i="2"/>
  <c r="I534" i="2"/>
  <c r="J534" i="2"/>
  <c r="K534" i="2"/>
  <c r="L534" i="2"/>
  <c r="R534" i="2" s="1"/>
  <c r="H535" i="2"/>
  <c r="I535" i="2"/>
  <c r="J535" i="2"/>
  <c r="K535" i="2"/>
  <c r="L535" i="2"/>
  <c r="R535" i="2" s="1"/>
  <c r="H536" i="2"/>
  <c r="I536" i="2"/>
  <c r="J536" i="2"/>
  <c r="K536" i="2"/>
  <c r="L536" i="2"/>
  <c r="R536" i="2" s="1"/>
  <c r="H537" i="2"/>
  <c r="N537" i="2" s="1"/>
  <c r="AO537" i="2" s="1"/>
  <c r="I537" i="2"/>
  <c r="J537" i="2"/>
  <c r="K537" i="2"/>
  <c r="L537" i="2"/>
  <c r="R537" i="2" s="1"/>
  <c r="H538" i="2"/>
  <c r="I538" i="2"/>
  <c r="J538" i="2"/>
  <c r="K538" i="2"/>
  <c r="L538" i="2"/>
  <c r="R538" i="2" s="1"/>
  <c r="H539" i="2"/>
  <c r="I539" i="2"/>
  <c r="J539" i="2"/>
  <c r="K539" i="2"/>
  <c r="L539" i="2"/>
  <c r="R539" i="2" s="1"/>
  <c r="H540" i="2"/>
  <c r="N540" i="2" s="1"/>
  <c r="AO540" i="2" s="1"/>
  <c r="I540" i="2"/>
  <c r="J540" i="2"/>
  <c r="K540" i="2"/>
  <c r="L540" i="2"/>
  <c r="R540" i="2" s="1"/>
  <c r="H541" i="2"/>
  <c r="I541" i="2"/>
  <c r="J541" i="2"/>
  <c r="K541" i="2"/>
  <c r="L541" i="2"/>
  <c r="R541" i="2" s="1"/>
  <c r="H542" i="2"/>
  <c r="I542" i="2"/>
  <c r="J542" i="2"/>
  <c r="K542" i="2"/>
  <c r="L542" i="2"/>
  <c r="R542" i="2" s="1"/>
  <c r="H543" i="2"/>
  <c r="I543" i="2"/>
  <c r="J543" i="2"/>
  <c r="K543" i="2"/>
  <c r="L543" i="2"/>
  <c r="R543" i="2" s="1"/>
  <c r="H544" i="2"/>
  <c r="I544" i="2"/>
  <c r="J544" i="2"/>
  <c r="K544" i="2"/>
  <c r="L544" i="2"/>
  <c r="R544" i="2" s="1"/>
  <c r="H545" i="2"/>
  <c r="N545" i="2" s="1"/>
  <c r="AO545" i="2" s="1"/>
  <c r="I545" i="2"/>
  <c r="J545" i="2"/>
  <c r="K545" i="2"/>
  <c r="L545" i="2"/>
  <c r="R545" i="2" s="1"/>
  <c r="H546" i="2"/>
  <c r="I546" i="2"/>
  <c r="J546" i="2"/>
  <c r="K546" i="2"/>
  <c r="L546" i="2"/>
  <c r="R546" i="2" s="1"/>
  <c r="H547" i="2"/>
  <c r="I547" i="2"/>
  <c r="J547" i="2"/>
  <c r="K547" i="2"/>
  <c r="L547" i="2"/>
  <c r="R547" i="2" s="1"/>
  <c r="H548" i="2"/>
  <c r="N548" i="2" s="1"/>
  <c r="AO548" i="2" s="1"/>
  <c r="I548" i="2"/>
  <c r="J548" i="2"/>
  <c r="K548" i="2"/>
  <c r="L548" i="2"/>
  <c r="R548" i="2" s="1"/>
  <c r="H549" i="2"/>
  <c r="I549" i="2"/>
  <c r="J549" i="2"/>
  <c r="K549" i="2"/>
  <c r="L549" i="2"/>
  <c r="R549" i="2" s="1"/>
  <c r="H550" i="2"/>
  <c r="I550" i="2"/>
  <c r="J550" i="2"/>
  <c r="K550" i="2"/>
  <c r="L550" i="2"/>
  <c r="R550" i="2" s="1"/>
  <c r="H551" i="2"/>
  <c r="I551" i="2"/>
  <c r="J551" i="2"/>
  <c r="K551" i="2"/>
  <c r="L551" i="2"/>
  <c r="R551" i="2" s="1"/>
  <c r="H552" i="2"/>
  <c r="I552" i="2"/>
  <c r="J552" i="2"/>
  <c r="K552" i="2"/>
  <c r="L552" i="2"/>
  <c r="R552" i="2" s="1"/>
  <c r="H553" i="2"/>
  <c r="N553" i="2" s="1"/>
  <c r="AO553" i="2" s="1"/>
  <c r="I553" i="2"/>
  <c r="J553" i="2"/>
  <c r="K553" i="2"/>
  <c r="L553" i="2"/>
  <c r="R553" i="2" s="1"/>
  <c r="H554" i="2"/>
  <c r="I554" i="2"/>
  <c r="J554" i="2"/>
  <c r="K554" i="2"/>
  <c r="L554" i="2"/>
  <c r="R554" i="2" s="1"/>
  <c r="H555" i="2"/>
  <c r="I555" i="2"/>
  <c r="J555" i="2"/>
  <c r="K555" i="2"/>
  <c r="L555" i="2"/>
  <c r="R555" i="2" s="1"/>
  <c r="H556" i="2"/>
  <c r="N556" i="2" s="1"/>
  <c r="AO556" i="2" s="1"/>
  <c r="I556" i="2"/>
  <c r="J556" i="2"/>
  <c r="K556" i="2"/>
  <c r="L556" i="2"/>
  <c r="R556" i="2" s="1"/>
  <c r="H557" i="2"/>
  <c r="I557" i="2"/>
  <c r="J557" i="2"/>
  <c r="K557" i="2"/>
  <c r="L557" i="2"/>
  <c r="R557" i="2" s="1"/>
  <c r="H558" i="2"/>
  <c r="I558" i="2"/>
  <c r="J558" i="2"/>
  <c r="K558" i="2"/>
  <c r="L558" i="2"/>
  <c r="R558" i="2" s="1"/>
  <c r="H559" i="2"/>
  <c r="I559" i="2"/>
  <c r="J559" i="2"/>
  <c r="K559" i="2"/>
  <c r="L559" i="2"/>
  <c r="R559" i="2" s="1"/>
  <c r="H560" i="2"/>
  <c r="I560" i="2"/>
  <c r="J560" i="2"/>
  <c r="K560" i="2"/>
  <c r="L560" i="2"/>
  <c r="R560" i="2" s="1"/>
  <c r="H561" i="2"/>
  <c r="N561" i="2" s="1"/>
  <c r="AO561" i="2" s="1"/>
  <c r="I561" i="2"/>
  <c r="J561" i="2"/>
  <c r="K561" i="2"/>
  <c r="L561" i="2"/>
  <c r="R561" i="2" s="1"/>
  <c r="H562" i="2"/>
  <c r="I562" i="2"/>
  <c r="J562" i="2"/>
  <c r="K562" i="2"/>
  <c r="L562" i="2"/>
  <c r="R562" i="2" s="1"/>
  <c r="H563" i="2"/>
  <c r="I563" i="2"/>
  <c r="J563" i="2"/>
  <c r="K563" i="2"/>
  <c r="L563" i="2"/>
  <c r="R563" i="2" s="1"/>
  <c r="H564" i="2"/>
  <c r="N564" i="2" s="1"/>
  <c r="AO564" i="2" s="1"/>
  <c r="I564" i="2"/>
  <c r="J564" i="2"/>
  <c r="K564" i="2"/>
  <c r="L564" i="2"/>
  <c r="R564" i="2" s="1"/>
  <c r="H565" i="2"/>
  <c r="I565" i="2"/>
  <c r="J565" i="2"/>
  <c r="K565" i="2"/>
  <c r="L565" i="2"/>
  <c r="R565" i="2" s="1"/>
  <c r="H566" i="2"/>
  <c r="I566" i="2"/>
  <c r="J566" i="2"/>
  <c r="K566" i="2"/>
  <c r="L566" i="2"/>
  <c r="R566" i="2" s="1"/>
  <c r="H567" i="2"/>
  <c r="I567" i="2"/>
  <c r="J567" i="2"/>
  <c r="K567" i="2"/>
  <c r="L567" i="2"/>
  <c r="R567" i="2" s="1"/>
  <c r="H568" i="2"/>
  <c r="I568" i="2"/>
  <c r="J568" i="2"/>
  <c r="K568" i="2"/>
  <c r="L568" i="2"/>
  <c r="R568" i="2" s="1"/>
  <c r="H569" i="2"/>
  <c r="N569" i="2" s="1"/>
  <c r="AO569" i="2" s="1"/>
  <c r="I569" i="2"/>
  <c r="J569" i="2"/>
  <c r="K569" i="2"/>
  <c r="L569" i="2"/>
  <c r="R569" i="2" s="1"/>
  <c r="H570" i="2"/>
  <c r="I570" i="2"/>
  <c r="J570" i="2"/>
  <c r="K570" i="2"/>
  <c r="L570" i="2"/>
  <c r="R570" i="2" s="1"/>
  <c r="H571" i="2"/>
  <c r="I571" i="2"/>
  <c r="J571" i="2"/>
  <c r="K571" i="2"/>
  <c r="L571" i="2"/>
  <c r="R571" i="2" s="1"/>
  <c r="H572" i="2"/>
  <c r="I572" i="2"/>
  <c r="J572" i="2"/>
  <c r="K572" i="2"/>
  <c r="L572" i="2"/>
  <c r="R572" i="2" s="1"/>
  <c r="H573" i="2"/>
  <c r="I573" i="2"/>
  <c r="J573" i="2"/>
  <c r="K573" i="2"/>
  <c r="L573" i="2"/>
  <c r="R573" i="2" s="1"/>
  <c r="H574" i="2"/>
  <c r="I574" i="2"/>
  <c r="J574" i="2"/>
  <c r="K574" i="2"/>
  <c r="L574" i="2"/>
  <c r="R574" i="2" s="1"/>
  <c r="H575" i="2"/>
  <c r="I575" i="2"/>
  <c r="J575" i="2"/>
  <c r="K575" i="2"/>
  <c r="L575" i="2"/>
  <c r="R575" i="2" s="1"/>
  <c r="H576" i="2"/>
  <c r="I576" i="2"/>
  <c r="J576" i="2"/>
  <c r="K576" i="2"/>
  <c r="L576" i="2"/>
  <c r="R576" i="2" s="1"/>
  <c r="H577" i="2"/>
  <c r="N577" i="2" s="1"/>
  <c r="AO577" i="2" s="1"/>
  <c r="I577" i="2"/>
  <c r="J577" i="2"/>
  <c r="K577" i="2"/>
  <c r="L577" i="2"/>
  <c r="R577" i="2" s="1"/>
  <c r="H578" i="2"/>
  <c r="I578" i="2"/>
  <c r="J578" i="2"/>
  <c r="K578" i="2"/>
  <c r="L578" i="2"/>
  <c r="R578" i="2" s="1"/>
  <c r="H579" i="2"/>
  <c r="I579" i="2"/>
  <c r="J579" i="2"/>
  <c r="K579" i="2"/>
  <c r="L579" i="2"/>
  <c r="R579" i="2" s="1"/>
  <c r="H580" i="2"/>
  <c r="N580" i="2" s="1"/>
  <c r="AO580" i="2" s="1"/>
  <c r="I580" i="2"/>
  <c r="J580" i="2"/>
  <c r="K580" i="2"/>
  <c r="L580" i="2"/>
  <c r="R580" i="2" s="1"/>
  <c r="H581" i="2"/>
  <c r="I581" i="2"/>
  <c r="J581" i="2"/>
  <c r="K581" i="2"/>
  <c r="L581" i="2"/>
  <c r="R581" i="2" s="1"/>
  <c r="H582" i="2"/>
  <c r="I582" i="2"/>
  <c r="J582" i="2"/>
  <c r="K582" i="2"/>
  <c r="L582" i="2"/>
  <c r="R582" i="2" s="1"/>
  <c r="H583" i="2"/>
  <c r="I583" i="2"/>
  <c r="J583" i="2"/>
  <c r="K583" i="2"/>
  <c r="L583" i="2"/>
  <c r="R583" i="2" s="1"/>
  <c r="H584" i="2"/>
  <c r="I584" i="2"/>
  <c r="J584" i="2"/>
  <c r="K584" i="2"/>
  <c r="L584" i="2"/>
  <c r="R584" i="2" s="1"/>
  <c r="H585" i="2"/>
  <c r="N585" i="2" s="1"/>
  <c r="AO585" i="2" s="1"/>
  <c r="I585" i="2"/>
  <c r="J585" i="2"/>
  <c r="K585" i="2"/>
  <c r="L585" i="2"/>
  <c r="R585" i="2" s="1"/>
  <c r="H586" i="2"/>
  <c r="I586" i="2"/>
  <c r="J586" i="2"/>
  <c r="K586" i="2"/>
  <c r="L586" i="2"/>
  <c r="R586" i="2" s="1"/>
  <c r="H587" i="2"/>
  <c r="I587" i="2"/>
  <c r="J587" i="2"/>
  <c r="K587" i="2"/>
  <c r="L587" i="2"/>
  <c r="R587" i="2" s="1"/>
  <c r="H588" i="2"/>
  <c r="N588" i="2" s="1"/>
  <c r="AO588" i="2" s="1"/>
  <c r="I588" i="2"/>
  <c r="J588" i="2"/>
  <c r="K588" i="2"/>
  <c r="L588" i="2"/>
  <c r="R588" i="2" s="1"/>
  <c r="H589" i="2"/>
  <c r="I589" i="2"/>
  <c r="J589" i="2"/>
  <c r="K589" i="2"/>
  <c r="L589" i="2"/>
  <c r="R589" i="2" s="1"/>
  <c r="H590" i="2"/>
  <c r="I590" i="2"/>
  <c r="J590" i="2"/>
  <c r="K590" i="2"/>
  <c r="L590" i="2"/>
  <c r="R590" i="2" s="1"/>
  <c r="H591" i="2"/>
  <c r="I591" i="2"/>
  <c r="J591" i="2"/>
  <c r="K591" i="2"/>
  <c r="L591" i="2"/>
  <c r="R591" i="2" s="1"/>
  <c r="H592" i="2"/>
  <c r="I592" i="2"/>
  <c r="J592" i="2"/>
  <c r="K592" i="2"/>
  <c r="L592" i="2"/>
  <c r="R592" i="2" s="1"/>
  <c r="H593" i="2"/>
  <c r="N593" i="2" s="1"/>
  <c r="AO593" i="2" s="1"/>
  <c r="I593" i="2"/>
  <c r="J593" i="2"/>
  <c r="K593" i="2"/>
  <c r="L593" i="2"/>
  <c r="R593" i="2" s="1"/>
  <c r="H594" i="2"/>
  <c r="I594" i="2"/>
  <c r="J594" i="2"/>
  <c r="K594" i="2"/>
  <c r="L594" i="2"/>
  <c r="R594" i="2" s="1"/>
  <c r="H595" i="2"/>
  <c r="I595" i="2"/>
  <c r="J595" i="2"/>
  <c r="K595" i="2"/>
  <c r="L595" i="2"/>
  <c r="R595" i="2" s="1"/>
  <c r="H596" i="2"/>
  <c r="N596" i="2" s="1"/>
  <c r="AO596" i="2" s="1"/>
  <c r="I596" i="2"/>
  <c r="J596" i="2"/>
  <c r="K596" i="2"/>
  <c r="L596" i="2"/>
  <c r="R596" i="2" s="1"/>
  <c r="H597" i="2"/>
  <c r="I597" i="2"/>
  <c r="J597" i="2"/>
  <c r="K597" i="2"/>
  <c r="L597" i="2"/>
  <c r="R597" i="2" s="1"/>
  <c r="H598" i="2"/>
  <c r="I598" i="2"/>
  <c r="J598" i="2"/>
  <c r="K598" i="2"/>
  <c r="L598" i="2"/>
  <c r="R598" i="2" s="1"/>
  <c r="H599" i="2"/>
  <c r="I599" i="2"/>
  <c r="J599" i="2"/>
  <c r="K599" i="2"/>
  <c r="L599" i="2"/>
  <c r="R599" i="2" s="1"/>
  <c r="H600" i="2"/>
  <c r="I600" i="2"/>
  <c r="J600" i="2"/>
  <c r="K600" i="2"/>
  <c r="L600" i="2"/>
  <c r="R600" i="2" s="1"/>
  <c r="H601" i="2"/>
  <c r="N601" i="2" s="1"/>
  <c r="AO601" i="2" s="1"/>
  <c r="I601" i="2"/>
  <c r="J601" i="2"/>
  <c r="K601" i="2"/>
  <c r="L601" i="2"/>
  <c r="R601" i="2" s="1"/>
  <c r="H602" i="2"/>
  <c r="I602" i="2"/>
  <c r="J602" i="2"/>
  <c r="K602" i="2"/>
  <c r="L602" i="2"/>
  <c r="R602" i="2" s="1"/>
  <c r="H603" i="2"/>
  <c r="I603" i="2"/>
  <c r="J603" i="2"/>
  <c r="K603" i="2"/>
  <c r="L603" i="2"/>
  <c r="R603" i="2" s="1"/>
  <c r="H604" i="2"/>
  <c r="N604" i="2" s="1"/>
  <c r="AO604" i="2" s="1"/>
  <c r="I604" i="2"/>
  <c r="J604" i="2"/>
  <c r="K604" i="2"/>
  <c r="L604" i="2"/>
  <c r="R604" i="2" s="1"/>
  <c r="H605" i="2"/>
  <c r="I605" i="2"/>
  <c r="J605" i="2"/>
  <c r="K605" i="2"/>
  <c r="L605" i="2"/>
  <c r="R605" i="2" s="1"/>
  <c r="H606" i="2"/>
  <c r="I606" i="2"/>
  <c r="J606" i="2"/>
  <c r="K606" i="2"/>
  <c r="L606" i="2"/>
  <c r="R606" i="2" s="1"/>
  <c r="H607" i="2"/>
  <c r="I607" i="2"/>
  <c r="J607" i="2"/>
  <c r="K607" i="2"/>
  <c r="L607" i="2"/>
  <c r="R607" i="2" s="1"/>
  <c r="H608" i="2"/>
  <c r="I608" i="2"/>
  <c r="J608" i="2"/>
  <c r="K608" i="2"/>
  <c r="L608" i="2"/>
  <c r="R608" i="2" s="1"/>
  <c r="H609" i="2"/>
  <c r="N609" i="2" s="1"/>
  <c r="AO609" i="2" s="1"/>
  <c r="I609" i="2"/>
  <c r="J609" i="2"/>
  <c r="K609" i="2"/>
  <c r="L609" i="2"/>
  <c r="R609" i="2" s="1"/>
  <c r="H610" i="2"/>
  <c r="I610" i="2"/>
  <c r="J610" i="2"/>
  <c r="K610" i="2"/>
  <c r="L610" i="2"/>
  <c r="R610" i="2" s="1"/>
  <c r="H611" i="2"/>
  <c r="I611" i="2"/>
  <c r="J611" i="2"/>
  <c r="K611" i="2"/>
  <c r="L611" i="2"/>
  <c r="R611" i="2" s="1"/>
  <c r="H612" i="2"/>
  <c r="I612" i="2"/>
  <c r="J612" i="2"/>
  <c r="K612" i="2"/>
  <c r="L612" i="2"/>
  <c r="R612" i="2" s="1"/>
  <c r="H613" i="2"/>
  <c r="I613" i="2"/>
  <c r="J613" i="2"/>
  <c r="K613" i="2"/>
  <c r="L613" i="2"/>
  <c r="R613" i="2" s="1"/>
  <c r="H614" i="2"/>
  <c r="I614" i="2"/>
  <c r="J614" i="2"/>
  <c r="K614" i="2"/>
  <c r="L614" i="2"/>
  <c r="R614" i="2" s="1"/>
  <c r="H615" i="2"/>
  <c r="I615" i="2"/>
  <c r="J615" i="2"/>
  <c r="K615" i="2"/>
  <c r="L615" i="2"/>
  <c r="R615" i="2" s="1"/>
  <c r="H616" i="2"/>
  <c r="I616" i="2"/>
  <c r="J616" i="2"/>
  <c r="K616" i="2"/>
  <c r="L616" i="2"/>
  <c r="R616" i="2" s="1"/>
  <c r="H617" i="2"/>
  <c r="N617" i="2" s="1"/>
  <c r="AO617" i="2" s="1"/>
  <c r="I617" i="2"/>
  <c r="J617" i="2"/>
  <c r="K617" i="2"/>
  <c r="L617" i="2"/>
  <c r="R617" i="2" s="1"/>
  <c r="H618" i="2"/>
  <c r="I618" i="2"/>
  <c r="J618" i="2"/>
  <c r="K618" i="2"/>
  <c r="L618" i="2"/>
  <c r="R618" i="2" s="1"/>
  <c r="H619" i="2"/>
  <c r="I619" i="2"/>
  <c r="J619" i="2"/>
  <c r="K619" i="2"/>
  <c r="L619" i="2"/>
  <c r="R619" i="2" s="1"/>
  <c r="H620" i="2"/>
  <c r="N620" i="2" s="1"/>
  <c r="AO620" i="2" s="1"/>
  <c r="I620" i="2"/>
  <c r="J620" i="2"/>
  <c r="K620" i="2"/>
  <c r="L620" i="2"/>
  <c r="R620" i="2" s="1"/>
  <c r="H621" i="2"/>
  <c r="I621" i="2"/>
  <c r="J621" i="2"/>
  <c r="K621" i="2"/>
  <c r="L621" i="2"/>
  <c r="R621" i="2" s="1"/>
  <c r="H622" i="2"/>
  <c r="I622" i="2"/>
  <c r="J622" i="2"/>
  <c r="K622" i="2"/>
  <c r="L622" i="2"/>
  <c r="R622" i="2" s="1"/>
  <c r="H623" i="2"/>
  <c r="I623" i="2"/>
  <c r="J623" i="2"/>
  <c r="K623" i="2"/>
  <c r="L623" i="2"/>
  <c r="R623" i="2" s="1"/>
  <c r="H624" i="2"/>
  <c r="I624" i="2"/>
  <c r="J624" i="2"/>
  <c r="K624" i="2"/>
  <c r="L624" i="2"/>
  <c r="R624" i="2" s="1"/>
  <c r="H625" i="2"/>
  <c r="N625" i="2" s="1"/>
  <c r="AO625" i="2" s="1"/>
  <c r="I625" i="2"/>
  <c r="J625" i="2"/>
  <c r="K625" i="2"/>
  <c r="L625" i="2"/>
  <c r="R625" i="2" s="1"/>
  <c r="H626" i="2"/>
  <c r="I626" i="2"/>
  <c r="J626" i="2"/>
  <c r="K626" i="2"/>
  <c r="L626" i="2"/>
  <c r="R626" i="2" s="1"/>
  <c r="H627" i="2"/>
  <c r="I627" i="2"/>
  <c r="J627" i="2"/>
  <c r="K627" i="2"/>
  <c r="L627" i="2"/>
  <c r="R627" i="2" s="1"/>
  <c r="H628" i="2"/>
  <c r="N628" i="2" s="1"/>
  <c r="AO628" i="2" s="1"/>
  <c r="I628" i="2"/>
  <c r="J628" i="2"/>
  <c r="K628" i="2"/>
  <c r="L628" i="2"/>
  <c r="R628" i="2" s="1"/>
  <c r="H629" i="2"/>
  <c r="I629" i="2"/>
  <c r="J629" i="2"/>
  <c r="K629" i="2"/>
  <c r="L629" i="2"/>
  <c r="R629" i="2" s="1"/>
  <c r="H630" i="2"/>
  <c r="I630" i="2"/>
  <c r="J630" i="2"/>
  <c r="K630" i="2"/>
  <c r="L630" i="2"/>
  <c r="R630" i="2" s="1"/>
  <c r="H631" i="2"/>
  <c r="I631" i="2"/>
  <c r="J631" i="2"/>
  <c r="K631" i="2"/>
  <c r="L631" i="2"/>
  <c r="R631" i="2" s="1"/>
  <c r="H632" i="2"/>
  <c r="I632" i="2"/>
  <c r="J632" i="2"/>
  <c r="K632" i="2"/>
  <c r="L632" i="2"/>
  <c r="R632" i="2" s="1"/>
  <c r="H633" i="2"/>
  <c r="N633" i="2" s="1"/>
  <c r="AO633" i="2" s="1"/>
  <c r="I633" i="2"/>
  <c r="J633" i="2"/>
  <c r="K633" i="2"/>
  <c r="L633" i="2"/>
  <c r="R633" i="2" s="1"/>
  <c r="H634" i="2"/>
  <c r="I634" i="2"/>
  <c r="J634" i="2"/>
  <c r="K634" i="2"/>
  <c r="L634" i="2"/>
  <c r="R634" i="2" s="1"/>
  <c r="H635" i="2"/>
  <c r="I635" i="2"/>
  <c r="J635" i="2"/>
  <c r="K635" i="2"/>
  <c r="L635" i="2"/>
  <c r="R635" i="2" s="1"/>
  <c r="H636" i="2"/>
  <c r="N636" i="2" s="1"/>
  <c r="AO636" i="2" s="1"/>
  <c r="I636" i="2"/>
  <c r="J636" i="2"/>
  <c r="K636" i="2"/>
  <c r="L636" i="2"/>
  <c r="R636" i="2" s="1"/>
  <c r="H637" i="2"/>
  <c r="I637" i="2"/>
  <c r="J637" i="2"/>
  <c r="K637" i="2"/>
  <c r="L637" i="2"/>
  <c r="R637" i="2" s="1"/>
  <c r="H638" i="2"/>
  <c r="I638" i="2"/>
  <c r="J638" i="2"/>
  <c r="K638" i="2"/>
  <c r="L638" i="2"/>
  <c r="R638" i="2" s="1"/>
  <c r="H639" i="2"/>
  <c r="I639" i="2"/>
  <c r="J639" i="2"/>
  <c r="K639" i="2"/>
  <c r="L639" i="2"/>
  <c r="R639" i="2" s="1"/>
  <c r="H640" i="2"/>
  <c r="I640" i="2"/>
  <c r="J640" i="2"/>
  <c r="K640" i="2"/>
  <c r="L640" i="2"/>
  <c r="R640" i="2" s="1"/>
  <c r="H641" i="2"/>
  <c r="N641" i="2" s="1"/>
  <c r="AO641" i="2" s="1"/>
  <c r="I641" i="2"/>
  <c r="J641" i="2"/>
  <c r="K641" i="2"/>
  <c r="L641" i="2"/>
  <c r="R641" i="2" s="1"/>
  <c r="H642" i="2"/>
  <c r="I642" i="2"/>
  <c r="J642" i="2"/>
  <c r="K642" i="2"/>
  <c r="L642" i="2"/>
  <c r="R642" i="2" s="1"/>
  <c r="H643" i="2"/>
  <c r="I643" i="2"/>
  <c r="J643" i="2"/>
  <c r="K643" i="2"/>
  <c r="L643" i="2"/>
  <c r="R643" i="2" s="1"/>
  <c r="H644" i="2"/>
  <c r="I644" i="2"/>
  <c r="J644" i="2"/>
  <c r="K644" i="2"/>
  <c r="L644" i="2"/>
  <c r="R644" i="2" s="1"/>
  <c r="H645" i="2"/>
  <c r="I645" i="2"/>
  <c r="J645" i="2"/>
  <c r="K645" i="2"/>
  <c r="L645" i="2"/>
  <c r="R645" i="2" s="1"/>
  <c r="H646" i="2"/>
  <c r="I646" i="2"/>
  <c r="J646" i="2"/>
  <c r="K646" i="2"/>
  <c r="L646" i="2"/>
  <c r="R646" i="2" s="1"/>
  <c r="H647" i="2"/>
  <c r="I647" i="2"/>
  <c r="J647" i="2"/>
  <c r="K647" i="2"/>
  <c r="L647" i="2"/>
  <c r="R647" i="2" s="1"/>
  <c r="H648" i="2"/>
  <c r="I648" i="2"/>
  <c r="J648" i="2"/>
  <c r="K648" i="2"/>
  <c r="L648" i="2"/>
  <c r="R648" i="2" s="1"/>
  <c r="H649" i="2"/>
  <c r="N649" i="2" s="1"/>
  <c r="AO649" i="2" s="1"/>
  <c r="I649" i="2"/>
  <c r="J649" i="2"/>
  <c r="K649" i="2"/>
  <c r="L649" i="2"/>
  <c r="R649" i="2" s="1"/>
  <c r="H650" i="2"/>
  <c r="I650" i="2"/>
  <c r="J650" i="2"/>
  <c r="K650" i="2"/>
  <c r="L650" i="2"/>
  <c r="R650" i="2" s="1"/>
  <c r="H651" i="2"/>
  <c r="I651" i="2"/>
  <c r="J651" i="2"/>
  <c r="K651" i="2"/>
  <c r="L651" i="2"/>
  <c r="R651" i="2" s="1"/>
  <c r="H652" i="2"/>
  <c r="N652" i="2" s="1"/>
  <c r="AO652" i="2" s="1"/>
  <c r="I652" i="2"/>
  <c r="J652" i="2"/>
  <c r="K652" i="2"/>
  <c r="L652" i="2"/>
  <c r="R652" i="2" s="1"/>
  <c r="H653" i="2"/>
  <c r="I653" i="2"/>
  <c r="J653" i="2"/>
  <c r="K653" i="2"/>
  <c r="L653" i="2"/>
  <c r="R653" i="2" s="1"/>
  <c r="H654" i="2"/>
  <c r="I654" i="2"/>
  <c r="J654" i="2"/>
  <c r="K654" i="2"/>
  <c r="L654" i="2"/>
  <c r="R654" i="2" s="1"/>
  <c r="H655" i="2"/>
  <c r="I655" i="2"/>
  <c r="J655" i="2"/>
  <c r="K655" i="2"/>
  <c r="L655" i="2"/>
  <c r="R655" i="2" s="1"/>
  <c r="H656" i="2"/>
  <c r="I656" i="2"/>
  <c r="J656" i="2"/>
  <c r="K656" i="2"/>
  <c r="L656" i="2"/>
  <c r="R656" i="2" s="1"/>
  <c r="H657" i="2"/>
  <c r="I657" i="2"/>
  <c r="J657" i="2"/>
  <c r="K657" i="2"/>
  <c r="L657" i="2"/>
  <c r="R657" i="2" s="1"/>
  <c r="H658" i="2"/>
  <c r="I658" i="2"/>
  <c r="J658" i="2"/>
  <c r="K658" i="2"/>
  <c r="L658" i="2"/>
  <c r="R658" i="2" s="1"/>
  <c r="H659" i="2"/>
  <c r="I659" i="2"/>
  <c r="J659" i="2"/>
  <c r="K659" i="2"/>
  <c r="L659" i="2"/>
  <c r="R659" i="2" s="1"/>
  <c r="H660" i="2"/>
  <c r="I660" i="2"/>
  <c r="J660" i="2"/>
  <c r="K660" i="2"/>
  <c r="L660" i="2"/>
  <c r="R660" i="2" s="1"/>
  <c r="H661" i="2"/>
  <c r="I661" i="2"/>
  <c r="J661" i="2"/>
  <c r="K661" i="2"/>
  <c r="L661" i="2"/>
  <c r="R661" i="2" s="1"/>
  <c r="H662" i="2"/>
  <c r="I662" i="2"/>
  <c r="J662" i="2"/>
  <c r="K662" i="2"/>
  <c r="L662" i="2"/>
  <c r="R662" i="2" s="1"/>
  <c r="H663" i="2"/>
  <c r="I663" i="2"/>
  <c r="J663" i="2"/>
  <c r="K663" i="2"/>
  <c r="L663" i="2"/>
  <c r="R663" i="2" s="1"/>
  <c r="H664" i="2"/>
  <c r="I664" i="2"/>
  <c r="J664" i="2"/>
  <c r="K664" i="2"/>
  <c r="L664" i="2"/>
  <c r="R664" i="2" s="1"/>
  <c r="H665" i="2"/>
  <c r="I665" i="2"/>
  <c r="J665" i="2"/>
  <c r="K665" i="2"/>
  <c r="L665" i="2"/>
  <c r="R665" i="2" s="1"/>
  <c r="H666" i="2"/>
  <c r="I666" i="2"/>
  <c r="J666" i="2"/>
  <c r="K666" i="2"/>
  <c r="L666" i="2"/>
  <c r="R666" i="2" s="1"/>
  <c r="H667" i="2"/>
  <c r="I667" i="2"/>
  <c r="J667" i="2"/>
  <c r="K667" i="2"/>
  <c r="L667" i="2"/>
  <c r="R667" i="2" s="1"/>
  <c r="H668" i="2"/>
  <c r="I668" i="2"/>
  <c r="J668" i="2"/>
  <c r="K668" i="2"/>
  <c r="L668" i="2"/>
  <c r="R668" i="2" s="1"/>
  <c r="H669" i="2"/>
  <c r="N669" i="2" s="1"/>
  <c r="AO669" i="2" s="1"/>
  <c r="I669" i="2"/>
  <c r="J669" i="2"/>
  <c r="K669" i="2"/>
  <c r="L669" i="2"/>
  <c r="R669" i="2" s="1"/>
  <c r="H670" i="2"/>
  <c r="I670" i="2"/>
  <c r="J670" i="2"/>
  <c r="K670" i="2"/>
  <c r="L670" i="2"/>
  <c r="R670" i="2" s="1"/>
  <c r="H671" i="2"/>
  <c r="I671" i="2"/>
  <c r="J671" i="2"/>
  <c r="K671" i="2"/>
  <c r="L671" i="2"/>
  <c r="R671" i="2" s="1"/>
  <c r="H672" i="2"/>
  <c r="I672" i="2"/>
  <c r="J672" i="2"/>
  <c r="K672" i="2"/>
  <c r="L672" i="2"/>
  <c r="R672" i="2" s="1"/>
  <c r="H673" i="2"/>
  <c r="I673" i="2"/>
  <c r="J673" i="2"/>
  <c r="K673" i="2"/>
  <c r="L673" i="2"/>
  <c r="R673" i="2" s="1"/>
  <c r="H675" i="2"/>
  <c r="I675" i="2"/>
  <c r="J675" i="2"/>
  <c r="K675" i="2"/>
  <c r="L675" i="2"/>
  <c r="R675" i="2" s="1"/>
  <c r="H676" i="2"/>
  <c r="I676" i="2"/>
  <c r="J676" i="2"/>
  <c r="K676" i="2"/>
  <c r="L676" i="2"/>
  <c r="R676" i="2" s="1"/>
  <c r="H677" i="2"/>
  <c r="I677" i="2"/>
  <c r="J677" i="2"/>
  <c r="K677" i="2"/>
  <c r="L677" i="2"/>
  <c r="R677" i="2" s="1"/>
  <c r="H678" i="2"/>
  <c r="I678" i="2"/>
  <c r="J678" i="2"/>
  <c r="K678" i="2"/>
  <c r="L678" i="2"/>
  <c r="R678" i="2" s="1"/>
  <c r="H679" i="2"/>
  <c r="I679" i="2"/>
  <c r="J679" i="2"/>
  <c r="K679" i="2"/>
  <c r="L679" i="2"/>
  <c r="R679" i="2" s="1"/>
  <c r="H680" i="2"/>
  <c r="I680" i="2"/>
  <c r="J680" i="2"/>
  <c r="K680" i="2"/>
  <c r="L680" i="2"/>
  <c r="R680" i="2" s="1"/>
  <c r="H681" i="2"/>
  <c r="I681" i="2"/>
  <c r="J681" i="2"/>
  <c r="K681" i="2"/>
  <c r="L681" i="2"/>
  <c r="R681" i="2" s="1"/>
  <c r="H682" i="2"/>
  <c r="I682" i="2"/>
  <c r="J682" i="2"/>
  <c r="K682" i="2"/>
  <c r="L682" i="2"/>
  <c r="R682" i="2" s="1"/>
  <c r="H683" i="2"/>
  <c r="I683" i="2"/>
  <c r="J683" i="2"/>
  <c r="K683" i="2"/>
  <c r="L683" i="2"/>
  <c r="R683" i="2" s="1"/>
  <c r="H684" i="2"/>
  <c r="I684" i="2"/>
  <c r="J684" i="2"/>
  <c r="K684" i="2"/>
  <c r="L684" i="2"/>
  <c r="R684" i="2" s="1"/>
  <c r="H685" i="2"/>
  <c r="I685" i="2"/>
  <c r="J685" i="2"/>
  <c r="K685" i="2"/>
  <c r="L685" i="2"/>
  <c r="R685" i="2" s="1"/>
  <c r="H686" i="2"/>
  <c r="I686" i="2"/>
  <c r="J686" i="2"/>
  <c r="K686" i="2"/>
  <c r="L686" i="2"/>
  <c r="R686" i="2" s="1"/>
  <c r="H687" i="2"/>
  <c r="I687" i="2"/>
  <c r="J687" i="2"/>
  <c r="K687" i="2"/>
  <c r="L687" i="2"/>
  <c r="R687" i="2" s="1"/>
  <c r="H688" i="2"/>
  <c r="I688" i="2"/>
  <c r="J688" i="2"/>
  <c r="K688" i="2"/>
  <c r="L688" i="2"/>
  <c r="R688" i="2" s="1"/>
  <c r="H689" i="2"/>
  <c r="I689" i="2"/>
  <c r="J689" i="2"/>
  <c r="K689" i="2"/>
  <c r="L689" i="2"/>
  <c r="R689" i="2" s="1"/>
  <c r="H690" i="2"/>
  <c r="N690" i="2" s="1"/>
  <c r="AO690" i="2" s="1"/>
  <c r="I690" i="2"/>
  <c r="J690" i="2"/>
  <c r="K690" i="2"/>
  <c r="L690" i="2"/>
  <c r="R690" i="2" s="1"/>
  <c r="H691" i="2"/>
  <c r="I691" i="2"/>
  <c r="J691" i="2"/>
  <c r="K691" i="2"/>
  <c r="L691" i="2"/>
  <c r="R691" i="2" s="1"/>
  <c r="H692" i="2"/>
  <c r="I692" i="2"/>
  <c r="J692" i="2"/>
  <c r="K692" i="2"/>
  <c r="L692" i="2"/>
  <c r="R692" i="2" s="1"/>
  <c r="H693" i="2"/>
  <c r="I693" i="2"/>
  <c r="J693" i="2"/>
  <c r="K693" i="2"/>
  <c r="L693" i="2"/>
  <c r="R693" i="2" s="1"/>
  <c r="H694" i="2"/>
  <c r="I694" i="2"/>
  <c r="J694" i="2"/>
  <c r="K694" i="2"/>
  <c r="L694" i="2"/>
  <c r="R694" i="2" s="1"/>
  <c r="H695" i="2"/>
  <c r="I695" i="2"/>
  <c r="J695" i="2"/>
  <c r="K695" i="2"/>
  <c r="L695" i="2"/>
  <c r="R695" i="2" s="1"/>
  <c r="H696" i="2"/>
  <c r="I696" i="2"/>
  <c r="J696" i="2"/>
  <c r="K696" i="2"/>
  <c r="L696" i="2"/>
  <c r="R696" i="2" s="1"/>
  <c r="H697" i="2"/>
  <c r="I697" i="2"/>
  <c r="J697" i="2"/>
  <c r="K697" i="2"/>
  <c r="L697" i="2"/>
  <c r="R697" i="2" s="1"/>
  <c r="H698" i="2"/>
  <c r="N698" i="2" s="1"/>
  <c r="AO698" i="2" s="1"/>
  <c r="I698" i="2"/>
  <c r="J698" i="2"/>
  <c r="K698" i="2"/>
  <c r="L698" i="2"/>
  <c r="R698" i="2" s="1"/>
  <c r="H699" i="2"/>
  <c r="I699" i="2"/>
  <c r="J699" i="2"/>
  <c r="K699" i="2"/>
  <c r="L699" i="2"/>
  <c r="R699" i="2" s="1"/>
  <c r="H700" i="2"/>
  <c r="I700" i="2"/>
  <c r="J700" i="2"/>
  <c r="K700" i="2"/>
  <c r="L700" i="2"/>
  <c r="R700" i="2" s="1"/>
  <c r="H701" i="2"/>
  <c r="I701" i="2"/>
  <c r="J701" i="2"/>
  <c r="K701" i="2"/>
  <c r="L701" i="2"/>
  <c r="R701" i="2" s="1"/>
  <c r="H702" i="2"/>
  <c r="I702" i="2"/>
  <c r="J702" i="2"/>
  <c r="K702" i="2"/>
  <c r="L702" i="2"/>
  <c r="R702" i="2" s="1"/>
  <c r="H703" i="2"/>
  <c r="I703" i="2"/>
  <c r="J703" i="2"/>
  <c r="K703" i="2"/>
  <c r="L703" i="2"/>
  <c r="R703" i="2" s="1"/>
  <c r="H704" i="2"/>
  <c r="I704" i="2"/>
  <c r="J704" i="2"/>
  <c r="K704" i="2"/>
  <c r="L704" i="2"/>
  <c r="R704" i="2" s="1"/>
  <c r="H705" i="2"/>
  <c r="I705" i="2"/>
  <c r="J705" i="2"/>
  <c r="K705" i="2"/>
  <c r="L705" i="2"/>
  <c r="R705" i="2" s="1"/>
  <c r="H706" i="2"/>
  <c r="I706" i="2"/>
  <c r="J706" i="2"/>
  <c r="K706" i="2"/>
  <c r="L706" i="2"/>
  <c r="R706" i="2" s="1"/>
  <c r="H707" i="2"/>
  <c r="I707" i="2"/>
  <c r="J707" i="2"/>
  <c r="K707" i="2"/>
  <c r="L707" i="2"/>
  <c r="R707" i="2" s="1"/>
  <c r="H708" i="2"/>
  <c r="I708" i="2"/>
  <c r="J708" i="2"/>
  <c r="K708" i="2"/>
  <c r="L708" i="2"/>
  <c r="R708" i="2" s="1"/>
  <c r="H709" i="2"/>
  <c r="I709" i="2"/>
  <c r="J709" i="2"/>
  <c r="K709" i="2"/>
  <c r="L709" i="2"/>
  <c r="R709" i="2" s="1"/>
  <c r="H710" i="2"/>
  <c r="I710" i="2"/>
  <c r="J710" i="2"/>
  <c r="K710" i="2"/>
  <c r="L710" i="2"/>
  <c r="R710" i="2" s="1"/>
  <c r="H711" i="2"/>
  <c r="I711" i="2"/>
  <c r="J711" i="2"/>
  <c r="K711" i="2"/>
  <c r="L711" i="2"/>
  <c r="R711" i="2" s="1"/>
  <c r="H712" i="2"/>
  <c r="I712" i="2"/>
  <c r="J712" i="2"/>
  <c r="K712" i="2"/>
  <c r="L712" i="2"/>
  <c r="R712" i="2" s="1"/>
  <c r="H713" i="2"/>
  <c r="I713" i="2"/>
  <c r="J713" i="2"/>
  <c r="K713" i="2"/>
  <c r="L713" i="2"/>
  <c r="R713" i="2" s="1"/>
  <c r="H714" i="2"/>
  <c r="I714" i="2"/>
  <c r="J714" i="2"/>
  <c r="K714" i="2"/>
  <c r="L714" i="2"/>
  <c r="R714" i="2" s="1"/>
  <c r="H715" i="2"/>
  <c r="I715" i="2"/>
  <c r="J715" i="2"/>
  <c r="K715" i="2"/>
  <c r="L715" i="2"/>
  <c r="R715" i="2" s="1"/>
  <c r="H716" i="2"/>
  <c r="I716" i="2"/>
  <c r="J716" i="2"/>
  <c r="K716" i="2"/>
  <c r="L716" i="2"/>
  <c r="R716" i="2" s="1"/>
  <c r="H717" i="2"/>
  <c r="I717" i="2"/>
  <c r="J717" i="2"/>
  <c r="K717" i="2"/>
  <c r="L717" i="2"/>
  <c r="R717" i="2" s="1"/>
  <c r="H718" i="2"/>
  <c r="N718" i="2" s="1"/>
  <c r="AO718" i="2" s="1"/>
  <c r="I718" i="2"/>
  <c r="J718" i="2"/>
  <c r="K718" i="2"/>
  <c r="L718" i="2"/>
  <c r="R718" i="2" s="1"/>
  <c r="H719" i="2"/>
  <c r="I719" i="2"/>
  <c r="J719" i="2"/>
  <c r="K719" i="2"/>
  <c r="L719" i="2"/>
  <c r="R719" i="2" s="1"/>
  <c r="H720" i="2"/>
  <c r="I720" i="2"/>
  <c r="J720" i="2"/>
  <c r="K720" i="2"/>
  <c r="L720" i="2"/>
  <c r="R720" i="2" s="1"/>
  <c r="H721" i="2"/>
  <c r="I721" i="2"/>
  <c r="J721" i="2"/>
  <c r="K721" i="2"/>
  <c r="L721" i="2"/>
  <c r="R721" i="2" s="1"/>
  <c r="H722" i="2"/>
  <c r="I722" i="2"/>
  <c r="J722" i="2"/>
  <c r="K722" i="2"/>
  <c r="L722" i="2"/>
  <c r="R722" i="2" s="1"/>
  <c r="H723" i="2"/>
  <c r="I723" i="2"/>
  <c r="J723" i="2"/>
  <c r="K723" i="2"/>
  <c r="L723" i="2"/>
  <c r="R723" i="2" s="1"/>
  <c r="H724" i="2"/>
  <c r="I724" i="2"/>
  <c r="J724" i="2"/>
  <c r="K724" i="2"/>
  <c r="L724" i="2"/>
  <c r="R724" i="2" s="1"/>
  <c r="H725" i="2"/>
  <c r="I725" i="2"/>
  <c r="J725" i="2"/>
  <c r="K725" i="2"/>
  <c r="L725" i="2"/>
  <c r="R725" i="2" s="1"/>
  <c r="H726" i="2"/>
  <c r="I726" i="2"/>
  <c r="J726" i="2"/>
  <c r="K726" i="2"/>
  <c r="L726" i="2"/>
  <c r="R726" i="2" s="1"/>
  <c r="H727" i="2"/>
  <c r="I727" i="2"/>
  <c r="J727" i="2"/>
  <c r="K727" i="2"/>
  <c r="L727" i="2"/>
  <c r="R727" i="2" s="1"/>
  <c r="H728" i="2"/>
  <c r="I728" i="2"/>
  <c r="J728" i="2"/>
  <c r="K728" i="2"/>
  <c r="L728" i="2"/>
  <c r="R728" i="2" s="1"/>
  <c r="H729" i="2"/>
  <c r="I729" i="2"/>
  <c r="J729" i="2"/>
  <c r="K729" i="2"/>
  <c r="L729" i="2"/>
  <c r="R729" i="2" s="1"/>
  <c r="H730" i="2"/>
  <c r="I730" i="2"/>
  <c r="J730" i="2"/>
  <c r="K730" i="2"/>
  <c r="L730" i="2"/>
  <c r="R730" i="2" s="1"/>
  <c r="H731" i="2"/>
  <c r="I731" i="2"/>
  <c r="J731" i="2"/>
  <c r="K731" i="2"/>
  <c r="L731" i="2"/>
  <c r="R731" i="2" s="1"/>
  <c r="H732" i="2"/>
  <c r="I732" i="2"/>
  <c r="J732" i="2"/>
  <c r="K732" i="2"/>
  <c r="L732" i="2"/>
  <c r="R732" i="2" s="1"/>
  <c r="H733" i="2"/>
  <c r="I733" i="2"/>
  <c r="J733" i="2"/>
  <c r="K733" i="2"/>
  <c r="L733" i="2"/>
  <c r="R733" i="2" s="1"/>
  <c r="H734" i="2"/>
  <c r="I734" i="2"/>
  <c r="J734" i="2"/>
  <c r="K734" i="2"/>
  <c r="L734" i="2"/>
  <c r="R734" i="2" s="1"/>
  <c r="L2" i="2"/>
  <c r="R2" i="2" s="1"/>
  <c r="K2" i="2"/>
  <c r="Q2" i="2" s="1"/>
  <c r="J2" i="2"/>
  <c r="P2" i="2" s="1"/>
  <c r="I2" i="2"/>
  <c r="O2" i="2" s="1"/>
  <c r="H2" i="2"/>
  <c r="T14" i="2" s="1"/>
  <c r="AR146" i="2" l="1"/>
  <c r="X537" i="2"/>
  <c r="V535" i="2"/>
  <c r="W534" i="2"/>
  <c r="X533" i="2"/>
  <c r="V531" i="2"/>
  <c r="W530" i="2"/>
  <c r="X529" i="2"/>
  <c r="V527" i="2"/>
  <c r="W526" i="2"/>
  <c r="X525" i="2"/>
  <c r="V523" i="2"/>
  <c r="W522" i="2"/>
  <c r="X521" i="2"/>
  <c r="V519" i="2"/>
  <c r="W518" i="2"/>
  <c r="X517" i="2"/>
  <c r="V515" i="2"/>
  <c r="W514" i="2"/>
  <c r="X513" i="2"/>
  <c r="V511" i="2"/>
  <c r="W510" i="2"/>
  <c r="X509" i="2"/>
  <c r="AD509" i="2" s="1"/>
  <c r="AP497" i="2" s="1"/>
  <c r="AQ497" i="2" s="1"/>
  <c r="V507" i="2"/>
  <c r="W506" i="2"/>
  <c r="X505" i="2"/>
  <c r="V503" i="2"/>
  <c r="W502" i="2"/>
  <c r="X501" i="2"/>
  <c r="V499" i="2"/>
  <c r="W498" i="2"/>
  <c r="X497" i="2"/>
  <c r="V495" i="2"/>
  <c r="W494" i="2"/>
  <c r="X493" i="2"/>
  <c r="AD493" i="2" s="1"/>
  <c r="AP481" i="2" s="1"/>
  <c r="AQ481" i="2" s="1"/>
  <c r="V491" i="2"/>
  <c r="W490" i="2"/>
  <c r="X489" i="2"/>
  <c r="V487" i="2"/>
  <c r="W486" i="2"/>
  <c r="X485" i="2"/>
  <c r="V483" i="2"/>
  <c r="W482" i="2"/>
  <c r="X481" i="2"/>
  <c r="V479" i="2"/>
  <c r="W478" i="2"/>
  <c r="X477" i="2"/>
  <c r="AD477" i="2" s="1"/>
  <c r="AP465" i="2" s="1"/>
  <c r="AQ465" i="2" s="1"/>
  <c r="V475" i="2"/>
  <c r="W474" i="2"/>
  <c r="X473" i="2"/>
  <c r="V471" i="2"/>
  <c r="W470" i="2"/>
  <c r="X469" i="2"/>
  <c r="V467" i="2"/>
  <c r="W466" i="2"/>
  <c r="X465" i="2"/>
  <c r="V463" i="2"/>
  <c r="W462" i="2"/>
  <c r="X461" i="2"/>
  <c r="AD461" i="2" s="1"/>
  <c r="AP449" i="2" s="1"/>
  <c r="AQ449" i="2" s="1"/>
  <c r="V459" i="2"/>
  <c r="W458" i="2"/>
  <c r="X457" i="2"/>
  <c r="V455" i="2"/>
  <c r="W454" i="2"/>
  <c r="X453" i="2"/>
  <c r="V451" i="2"/>
  <c r="W450" i="2"/>
  <c r="X449" i="2"/>
  <c r="V447" i="2"/>
  <c r="W446" i="2"/>
  <c r="X445" i="2"/>
  <c r="V734" i="2"/>
  <c r="W733" i="2"/>
  <c r="X732" i="2"/>
  <c r="U731" i="2"/>
  <c r="V730" i="2"/>
  <c r="W729" i="2"/>
  <c r="X728" i="2"/>
  <c r="U727" i="2"/>
  <c r="V726" i="2"/>
  <c r="W725" i="2"/>
  <c r="X724" i="2"/>
  <c r="U723" i="2"/>
  <c r="V722" i="2"/>
  <c r="W721" i="2"/>
  <c r="X720" i="2"/>
  <c r="V718" i="2"/>
  <c r="W717" i="2"/>
  <c r="X716" i="2"/>
  <c r="V714" i="2"/>
  <c r="W713" i="2"/>
  <c r="X712" i="2"/>
  <c r="V710" i="2"/>
  <c r="W709" i="2"/>
  <c r="X708" i="2"/>
  <c r="V706" i="2"/>
  <c r="W705" i="2"/>
  <c r="X704" i="2"/>
  <c r="V702" i="2"/>
  <c r="AB702" i="2" s="1"/>
  <c r="W701" i="2"/>
  <c r="X700" i="2"/>
  <c r="V698" i="2"/>
  <c r="W697" i="2"/>
  <c r="X696" i="2"/>
  <c r="V694" i="2"/>
  <c r="W693" i="2"/>
  <c r="X692" i="2"/>
  <c r="V690" i="2"/>
  <c r="W689" i="2"/>
  <c r="X688" i="2"/>
  <c r="V686" i="2"/>
  <c r="W685" i="2"/>
  <c r="X684" i="2"/>
  <c r="V682" i="2"/>
  <c r="W681" i="2"/>
  <c r="X680" i="2"/>
  <c r="V678" i="2"/>
  <c r="W677" i="2"/>
  <c r="X676" i="2"/>
  <c r="V673" i="2"/>
  <c r="W672" i="2"/>
  <c r="X671" i="2"/>
  <c r="V669" i="2"/>
  <c r="W668" i="2"/>
  <c r="X667" i="2"/>
  <c r="V665" i="2"/>
  <c r="W664" i="2"/>
  <c r="AC664" i="2" s="1"/>
  <c r="X663" i="2"/>
  <c r="V661" i="2"/>
  <c r="W660" i="2"/>
  <c r="X659" i="2"/>
  <c r="V657" i="2"/>
  <c r="W656" i="2"/>
  <c r="X655" i="2"/>
  <c r="V653" i="2"/>
  <c r="AB653" i="2" s="1"/>
  <c r="U734" i="2"/>
  <c r="W732" i="2"/>
  <c r="V729" i="2"/>
  <c r="X727" i="2"/>
  <c r="U726" i="2"/>
  <c r="W724" i="2"/>
  <c r="V721" i="2"/>
  <c r="X719" i="2"/>
  <c r="V717" i="2"/>
  <c r="X715" i="2"/>
  <c r="V713" i="2"/>
  <c r="X711" i="2"/>
  <c r="W708" i="2"/>
  <c r="V705" i="2"/>
  <c r="X703" i="2"/>
  <c r="V701" i="2"/>
  <c r="W700" i="2"/>
  <c r="V697" i="2"/>
  <c r="X695" i="2"/>
  <c r="V693" i="2"/>
  <c r="W692" i="2"/>
  <c r="X691" i="2"/>
  <c r="V689" i="2"/>
  <c r="W688" i="2"/>
  <c r="X687" i="2"/>
  <c r="V685" i="2"/>
  <c r="W684" i="2"/>
  <c r="X683" i="2"/>
  <c r="V681" i="2"/>
  <c r="W680" i="2"/>
  <c r="X679" i="2"/>
  <c r="V677" i="2"/>
  <c r="W676" i="2"/>
  <c r="X675" i="2"/>
  <c r="V672" i="2"/>
  <c r="W671" i="2"/>
  <c r="X670" i="2"/>
  <c r="V668" i="2"/>
  <c r="W667" i="2"/>
  <c r="X666" i="2"/>
  <c r="V664" i="2"/>
  <c r="W663" i="2"/>
  <c r="X662" i="2"/>
  <c r="V660" i="2"/>
  <c r="W659" i="2"/>
  <c r="X658" i="2"/>
  <c r="V656" i="2"/>
  <c r="W655" i="2"/>
  <c r="X654" i="2"/>
  <c r="V652" i="2"/>
  <c r="W651" i="2"/>
  <c r="X650" i="2"/>
  <c r="V648" i="2"/>
  <c r="W647" i="2"/>
  <c r="X646" i="2"/>
  <c r="V644" i="2"/>
  <c r="W643" i="2"/>
  <c r="X642" i="2"/>
  <c r="V640" i="2"/>
  <c r="W639" i="2"/>
  <c r="X638" i="2"/>
  <c r="V636" i="2"/>
  <c r="W635" i="2"/>
  <c r="X634" i="2"/>
  <c r="V632" i="2"/>
  <c r="W631" i="2"/>
  <c r="X630" i="2"/>
  <c r="V628" i="2"/>
  <c r="W627" i="2"/>
  <c r="X626" i="2"/>
  <c r="V624" i="2"/>
  <c r="W623" i="2"/>
  <c r="X622" i="2"/>
  <c r="V620" i="2"/>
  <c r="W619" i="2"/>
  <c r="X618" i="2"/>
  <c r="V616" i="2"/>
  <c r="W615" i="2"/>
  <c r="X614" i="2"/>
  <c r="V612" i="2"/>
  <c r="W611" i="2"/>
  <c r="X610" i="2"/>
  <c r="V608" i="2"/>
  <c r="W607" i="2"/>
  <c r="X606" i="2"/>
  <c r="V604" i="2"/>
  <c r="W603" i="2"/>
  <c r="X602" i="2"/>
  <c r="V600" i="2"/>
  <c r="W599" i="2"/>
  <c r="X598" i="2"/>
  <c r="V596" i="2"/>
  <c r="W595" i="2"/>
  <c r="X594" i="2"/>
  <c r="V592" i="2"/>
  <c r="W591" i="2"/>
  <c r="X590" i="2"/>
  <c r="V588" i="2"/>
  <c r="W587" i="2"/>
  <c r="X586" i="2"/>
  <c r="V584" i="2"/>
  <c r="W583" i="2"/>
  <c r="X582" i="2"/>
  <c r="V580" i="2"/>
  <c r="W579" i="2"/>
  <c r="X578" i="2"/>
  <c r="V576" i="2"/>
  <c r="W575" i="2"/>
  <c r="X574" i="2"/>
  <c r="V572" i="2"/>
  <c r="W571" i="2"/>
  <c r="X570" i="2"/>
  <c r="V568" i="2"/>
  <c r="W567" i="2"/>
  <c r="X566" i="2"/>
  <c r="V564" i="2"/>
  <c r="V733" i="2"/>
  <c r="X731" i="2"/>
  <c r="U730" i="2"/>
  <c r="W728" i="2"/>
  <c r="V725" i="2"/>
  <c r="X723" i="2"/>
  <c r="W720" i="2"/>
  <c r="W716" i="2"/>
  <c r="W712" i="2"/>
  <c r="V709" i="2"/>
  <c r="X707" i="2"/>
  <c r="W704" i="2"/>
  <c r="X699" i="2"/>
  <c r="W696" i="2"/>
  <c r="W563" i="2"/>
  <c r="X562" i="2"/>
  <c r="V560" i="2"/>
  <c r="W559" i="2"/>
  <c r="X558" i="2"/>
  <c r="V556" i="2"/>
  <c r="W555" i="2"/>
  <c r="X554" i="2"/>
  <c r="V552" i="2"/>
  <c r="W551" i="2"/>
  <c r="X550" i="2"/>
  <c r="V548" i="2"/>
  <c r="W547" i="2"/>
  <c r="X546" i="2"/>
  <c r="V544" i="2"/>
  <c r="W543" i="2"/>
  <c r="X542" i="2"/>
  <c r="V540" i="2"/>
  <c r="W539" i="2"/>
  <c r="X538" i="2"/>
  <c r="V536" i="2"/>
  <c r="W535" i="2"/>
  <c r="X534" i="2"/>
  <c r="V532" i="2"/>
  <c r="W531" i="2"/>
  <c r="X530" i="2"/>
  <c r="V528" i="2"/>
  <c r="W527" i="2"/>
  <c r="X526" i="2"/>
  <c r="V524" i="2"/>
  <c r="W523" i="2"/>
  <c r="X522" i="2"/>
  <c r="V520" i="2"/>
  <c r="W519" i="2"/>
  <c r="X518" i="2"/>
  <c r="V516" i="2"/>
  <c r="W515" i="2"/>
  <c r="X514" i="2"/>
  <c r="V512" i="2"/>
  <c r="W511" i="2"/>
  <c r="X510" i="2"/>
  <c r="V508" i="2"/>
  <c r="W507" i="2"/>
  <c r="X506" i="2"/>
  <c r="V504" i="2"/>
  <c r="W503" i="2"/>
  <c r="X502" i="2"/>
  <c r="V500" i="2"/>
  <c r="W499" i="2"/>
  <c r="X498" i="2"/>
  <c r="V496" i="2"/>
  <c r="W495" i="2"/>
  <c r="X494" i="2"/>
  <c r="V492" i="2"/>
  <c r="W491" i="2"/>
  <c r="X490" i="2"/>
  <c r="V488" i="2"/>
  <c r="W487" i="2"/>
  <c r="X486" i="2"/>
  <c r="V484" i="2"/>
  <c r="W483" i="2"/>
  <c r="X482" i="2"/>
  <c r="V480" i="2"/>
  <c r="W479" i="2"/>
  <c r="X478" i="2"/>
  <c r="V476" i="2"/>
  <c r="W475" i="2"/>
  <c r="X474" i="2"/>
  <c r="V472" i="2"/>
  <c r="W471" i="2"/>
  <c r="X470" i="2"/>
  <c r="V468" i="2"/>
  <c r="W467" i="2"/>
  <c r="X466" i="2"/>
  <c r="V464" i="2"/>
  <c r="W463" i="2"/>
  <c r="X462" i="2"/>
  <c r="V460" i="2"/>
  <c r="W459" i="2"/>
  <c r="X458" i="2"/>
  <c r="V456" i="2"/>
  <c r="W455" i="2"/>
  <c r="X454" i="2"/>
  <c r="V452" i="2"/>
  <c r="W451" i="2"/>
  <c r="X450" i="2"/>
  <c r="V448" i="2"/>
  <c r="W447" i="2"/>
  <c r="X446" i="2"/>
  <c r="AK595" i="2"/>
  <c r="AL595" i="2" s="1"/>
  <c r="AK591" i="2"/>
  <c r="AL591" i="2" s="1"/>
  <c r="W650" i="2"/>
  <c r="W646" i="2"/>
  <c r="V643" i="2"/>
  <c r="X641" i="2"/>
  <c r="V639" i="2"/>
  <c r="X637" i="2"/>
  <c r="W634" i="2"/>
  <c r="V631" i="2"/>
  <c r="X629" i="2"/>
  <c r="V627" i="2"/>
  <c r="X625" i="2"/>
  <c r="V623" i="2"/>
  <c r="X621" i="2"/>
  <c r="W618" i="2"/>
  <c r="W614" i="2"/>
  <c r="W610" i="2"/>
  <c r="W606" i="2"/>
  <c r="W602" i="2"/>
  <c r="V599" i="2"/>
  <c r="X597" i="2"/>
  <c r="AD597" i="2" s="1"/>
  <c r="AP585" i="2" s="1"/>
  <c r="AQ585" i="2" s="1"/>
  <c r="W594" i="2"/>
  <c r="V591" i="2"/>
  <c r="X589" i="2"/>
  <c r="AD589" i="2" s="1"/>
  <c r="AP577" i="2" s="1"/>
  <c r="AQ577" i="2" s="1"/>
  <c r="W586" i="2"/>
  <c r="V583" i="2"/>
  <c r="W582" i="2"/>
  <c r="V579" i="2"/>
  <c r="X577" i="2"/>
  <c r="W574" i="2"/>
  <c r="V571" i="2"/>
  <c r="X569" i="2"/>
  <c r="W566" i="2"/>
  <c r="W562" i="2"/>
  <c r="W558" i="2"/>
  <c r="V555" i="2"/>
  <c r="X553" i="2"/>
  <c r="W550" i="2"/>
  <c r="V547" i="2"/>
  <c r="X545" i="2"/>
  <c r="V543" i="2"/>
  <c r="X541" i="2"/>
  <c r="W538" i="2"/>
  <c r="AK597" i="2"/>
  <c r="AL597" i="2" s="1"/>
  <c r="AK593" i="2"/>
  <c r="AL593" i="2" s="1"/>
  <c r="AK589" i="2"/>
  <c r="AL589" i="2" s="1"/>
  <c r="AK592" i="2"/>
  <c r="AL592" i="2" s="1"/>
  <c r="AI616" i="2"/>
  <c r="AI13" i="2"/>
  <c r="AS13" i="2"/>
  <c r="V651" i="2"/>
  <c r="X649" i="2"/>
  <c r="V647" i="2"/>
  <c r="X645" i="2"/>
  <c r="W642" i="2"/>
  <c r="W638" i="2"/>
  <c r="V635" i="2"/>
  <c r="X633" i="2"/>
  <c r="W630" i="2"/>
  <c r="W626" i="2"/>
  <c r="W622" i="2"/>
  <c r="V619" i="2"/>
  <c r="X617" i="2"/>
  <c r="V615" i="2"/>
  <c r="X613" i="2"/>
  <c r="V611" i="2"/>
  <c r="X609" i="2"/>
  <c r="V607" i="2"/>
  <c r="X605" i="2"/>
  <c r="V603" i="2"/>
  <c r="X601" i="2"/>
  <c r="W598" i="2"/>
  <c r="V595" i="2"/>
  <c r="X593" i="2"/>
  <c r="W590" i="2"/>
  <c r="V587" i="2"/>
  <c r="X585" i="2"/>
  <c r="X581" i="2"/>
  <c r="W578" i="2"/>
  <c r="V575" i="2"/>
  <c r="X573" i="2"/>
  <c r="W570" i="2"/>
  <c r="V567" i="2"/>
  <c r="X565" i="2"/>
  <c r="V563" i="2"/>
  <c r="X561" i="2"/>
  <c r="V559" i="2"/>
  <c r="X557" i="2"/>
  <c r="AD557" i="2" s="1"/>
  <c r="AP545" i="2" s="1"/>
  <c r="AQ545" i="2" s="1"/>
  <c r="W554" i="2"/>
  <c r="V551" i="2"/>
  <c r="X549" i="2"/>
  <c r="W546" i="2"/>
  <c r="W542" i="2"/>
  <c r="V539" i="2"/>
  <c r="AK598" i="2"/>
  <c r="AL598" i="2" s="1"/>
  <c r="AK594" i="2"/>
  <c r="AL594" i="2" s="1"/>
  <c r="AK590" i="2"/>
  <c r="AL590" i="2" s="1"/>
  <c r="AI612" i="2"/>
  <c r="AI731" i="2"/>
  <c r="AI727" i="2"/>
  <c r="AI723" i="2"/>
  <c r="AI719" i="2"/>
  <c r="AI715" i="2"/>
  <c r="AI711" i="2"/>
  <c r="AI707" i="2"/>
  <c r="AI703" i="2"/>
  <c r="AI699" i="2"/>
  <c r="AI695" i="2"/>
  <c r="AI691" i="2"/>
  <c r="AI687" i="2"/>
  <c r="AI683" i="2"/>
  <c r="AI679" i="2"/>
  <c r="AI675" i="2"/>
  <c r="AI670" i="2"/>
  <c r="AI666" i="2"/>
  <c r="AI662" i="2"/>
  <c r="AI658" i="2"/>
  <c r="AI654" i="2"/>
  <c r="AI650" i="2"/>
  <c r="AI646" i="2"/>
  <c r="AI642" i="2"/>
  <c r="AI638" i="2"/>
  <c r="AI634" i="2"/>
  <c r="AI630" i="2"/>
  <c r="AI626" i="2"/>
  <c r="AI622" i="2"/>
  <c r="AI618" i="2"/>
  <c r="AI614" i="2"/>
  <c r="T734" i="2"/>
  <c r="U722" i="2"/>
  <c r="T698" i="2"/>
  <c r="U686" i="2"/>
  <c r="T694" i="2"/>
  <c r="U682" i="2"/>
  <c r="AA682" i="2" s="1"/>
  <c r="X734" i="2"/>
  <c r="W731" i="2"/>
  <c r="V728" i="2"/>
  <c r="U725" i="2"/>
  <c r="X722" i="2"/>
  <c r="V720" i="2"/>
  <c r="W715" i="2"/>
  <c r="V712" i="2"/>
  <c r="V708" i="2"/>
  <c r="W703" i="2"/>
  <c r="V700" i="2"/>
  <c r="W695" i="2"/>
  <c r="V692" i="2"/>
  <c r="W687" i="2"/>
  <c r="W683" i="2"/>
  <c r="T693" i="2"/>
  <c r="U681" i="2"/>
  <c r="V680" i="2"/>
  <c r="T689" i="2"/>
  <c r="U677" i="2"/>
  <c r="W675" i="2"/>
  <c r="W670" i="2"/>
  <c r="T681" i="2"/>
  <c r="U668" i="2"/>
  <c r="W666" i="2"/>
  <c r="T677" i="2"/>
  <c r="U664" i="2"/>
  <c r="AA664" i="2" s="1"/>
  <c r="X661" i="2"/>
  <c r="AD661" i="2" s="1"/>
  <c r="AP649" i="2" s="1"/>
  <c r="AQ649" i="2" s="1"/>
  <c r="V659" i="2"/>
  <c r="X657" i="2"/>
  <c r="T668" i="2"/>
  <c r="U656" i="2"/>
  <c r="W654" i="2"/>
  <c r="AD645" i="2"/>
  <c r="AP633" i="2" s="1"/>
  <c r="AQ633" i="2" s="1"/>
  <c r="U644" i="2"/>
  <c r="T656" i="2"/>
  <c r="AD637" i="2"/>
  <c r="AP625" i="2" s="1"/>
  <c r="AQ625" i="2" s="1"/>
  <c r="U632" i="2"/>
  <c r="AA632" i="2" s="1"/>
  <c r="T644" i="2"/>
  <c r="AD629" i="2"/>
  <c r="AP617" i="2" s="1"/>
  <c r="AQ617" i="2" s="1"/>
  <c r="AD621" i="2"/>
  <c r="AP609" i="2" s="1"/>
  <c r="AQ609" i="2" s="1"/>
  <c r="U616" i="2"/>
  <c r="AA616" i="2" s="1"/>
  <c r="T628" i="2"/>
  <c r="U612" i="2"/>
  <c r="T624" i="2"/>
  <c r="U608" i="2"/>
  <c r="AA608" i="2" s="1"/>
  <c r="T620" i="2"/>
  <c r="U584" i="2"/>
  <c r="T596" i="2"/>
  <c r="U576" i="2"/>
  <c r="AA576" i="2" s="1"/>
  <c r="T588" i="2"/>
  <c r="U572" i="2"/>
  <c r="T584" i="2"/>
  <c r="W734" i="2"/>
  <c r="X733" i="2"/>
  <c r="U732" i="2"/>
  <c r="V731" i="2"/>
  <c r="W730" i="2"/>
  <c r="AC730" i="2" s="1"/>
  <c r="X729" i="2"/>
  <c r="U728" i="2"/>
  <c r="V727" i="2"/>
  <c r="W726" i="2"/>
  <c r="X725" i="2"/>
  <c r="U724" i="2"/>
  <c r="V723" i="2"/>
  <c r="W722" i="2"/>
  <c r="X721" i="2"/>
  <c r="T732" i="2"/>
  <c r="U720" i="2"/>
  <c r="V719" i="2"/>
  <c r="W718" i="2"/>
  <c r="X717" i="2"/>
  <c r="T728" i="2"/>
  <c r="U716" i="2"/>
  <c r="V715" i="2"/>
  <c r="W714" i="2"/>
  <c r="X713" i="2"/>
  <c r="T724" i="2"/>
  <c r="U712" i="2"/>
  <c r="V711" i="2"/>
  <c r="W710" i="2"/>
  <c r="AC710" i="2" s="1"/>
  <c r="X709" i="2"/>
  <c r="T720" i="2"/>
  <c r="U708" i="2"/>
  <c r="V707" i="2"/>
  <c r="W706" i="2"/>
  <c r="X705" i="2"/>
  <c r="T716" i="2"/>
  <c r="U704" i="2"/>
  <c r="V703" i="2"/>
  <c r="W702" i="2"/>
  <c r="AC702" i="2" s="1"/>
  <c r="X701" i="2"/>
  <c r="T712" i="2"/>
  <c r="U700" i="2"/>
  <c r="V699" i="2"/>
  <c r="W698" i="2"/>
  <c r="X697" i="2"/>
  <c r="U696" i="2"/>
  <c r="T708" i="2"/>
  <c r="V695" i="2"/>
  <c r="W694" i="2"/>
  <c r="X693" i="2"/>
  <c r="U692" i="2"/>
  <c r="T704" i="2"/>
  <c r="V691" i="2"/>
  <c r="W690" i="2"/>
  <c r="X689" i="2"/>
  <c r="U688" i="2"/>
  <c r="T700" i="2"/>
  <c r="V687" i="2"/>
  <c r="W686" i="2"/>
  <c r="X685" i="2"/>
  <c r="U684" i="2"/>
  <c r="T696" i="2"/>
  <c r="V683" i="2"/>
  <c r="W682" i="2"/>
  <c r="AC682" i="2" s="1"/>
  <c r="X681" i="2"/>
  <c r="U680" i="2"/>
  <c r="T692" i="2"/>
  <c r="V679" i="2"/>
  <c r="W678" i="2"/>
  <c r="X677" i="2"/>
  <c r="U676" i="2"/>
  <c r="T688" i="2"/>
  <c r="V675" i="2"/>
  <c r="W673" i="2"/>
  <c r="X672" i="2"/>
  <c r="U671" i="2"/>
  <c r="T684" i="2"/>
  <c r="V670" i="2"/>
  <c r="W669" i="2"/>
  <c r="X668" i="2"/>
  <c r="U667" i="2"/>
  <c r="T680" i="2"/>
  <c r="V666" i="2"/>
  <c r="W665" i="2"/>
  <c r="X664" i="2"/>
  <c r="AD664" i="2" s="1"/>
  <c r="AP652" i="2" s="1"/>
  <c r="AQ652" i="2" s="1"/>
  <c r="U663" i="2"/>
  <c r="T676" i="2"/>
  <c r="V662" i="2"/>
  <c r="W661" i="2"/>
  <c r="AC661" i="2" s="1"/>
  <c r="X660" i="2"/>
  <c r="U659" i="2"/>
  <c r="T671" i="2"/>
  <c r="V658" i="2"/>
  <c r="W657" i="2"/>
  <c r="X656" i="2"/>
  <c r="U655" i="2"/>
  <c r="T667" i="2"/>
  <c r="V654" i="2"/>
  <c r="W653" i="2"/>
  <c r="AC653" i="2" s="1"/>
  <c r="X652" i="2"/>
  <c r="Q652" i="2"/>
  <c r="U651" i="2"/>
  <c r="T663" i="2"/>
  <c r="N651" i="2"/>
  <c r="V650" i="2"/>
  <c r="O650" i="2"/>
  <c r="W649" i="2"/>
  <c r="P649" i="2"/>
  <c r="X648" i="2"/>
  <c r="AD648" i="2" s="1"/>
  <c r="AP636" i="2" s="1"/>
  <c r="AQ636" i="2" s="1"/>
  <c r="Q648" i="2"/>
  <c r="U647" i="2"/>
  <c r="T659" i="2"/>
  <c r="N647" i="2"/>
  <c r="AO647" i="2" s="1"/>
  <c r="V646" i="2"/>
  <c r="O646" i="2"/>
  <c r="W645" i="2"/>
  <c r="AC645" i="2" s="1"/>
  <c r="P645" i="2"/>
  <c r="X644" i="2"/>
  <c r="Q644" i="2"/>
  <c r="U643" i="2"/>
  <c r="T655" i="2"/>
  <c r="N643" i="2"/>
  <c r="V642" i="2"/>
  <c r="O642" i="2"/>
  <c r="W641" i="2"/>
  <c r="P641" i="2"/>
  <c r="X640" i="2"/>
  <c r="AD640" i="2" s="1"/>
  <c r="AP628" i="2" s="1"/>
  <c r="AQ628" i="2" s="1"/>
  <c r="Q640" i="2"/>
  <c r="U639" i="2"/>
  <c r="T651" i="2"/>
  <c r="N639" i="2"/>
  <c r="AO639" i="2" s="1"/>
  <c r="V638" i="2"/>
  <c r="O638" i="2"/>
  <c r="W637" i="2"/>
  <c r="AC637" i="2" s="1"/>
  <c r="P637" i="2"/>
  <c r="X636" i="2"/>
  <c r="Q636" i="2"/>
  <c r="T647" i="2"/>
  <c r="U635" i="2"/>
  <c r="N635" i="2"/>
  <c r="AO635" i="2" s="1"/>
  <c r="V634" i="2"/>
  <c r="O634" i="2"/>
  <c r="W633" i="2"/>
  <c r="P633" i="2"/>
  <c r="X632" i="2"/>
  <c r="AD632" i="2" s="1"/>
  <c r="AP620" i="2" s="1"/>
  <c r="AQ620" i="2" s="1"/>
  <c r="Q632" i="2"/>
  <c r="T643" i="2"/>
  <c r="U631" i="2"/>
  <c r="N631" i="2"/>
  <c r="AO631" i="2" s="1"/>
  <c r="V630" i="2"/>
  <c r="O630" i="2"/>
  <c r="W629" i="2"/>
  <c r="AC629" i="2" s="1"/>
  <c r="P629" i="2"/>
  <c r="X628" i="2"/>
  <c r="Q628" i="2"/>
  <c r="T639" i="2"/>
  <c r="U627" i="2"/>
  <c r="N627" i="2"/>
  <c r="AO627" i="2" s="1"/>
  <c r="V626" i="2"/>
  <c r="O626" i="2"/>
  <c r="W625" i="2"/>
  <c r="P625" i="2"/>
  <c r="X624" i="2"/>
  <c r="Q624" i="2"/>
  <c r="T635" i="2"/>
  <c r="U623" i="2"/>
  <c r="N623" i="2"/>
  <c r="AO623" i="2" s="1"/>
  <c r="V622" i="2"/>
  <c r="O622" i="2"/>
  <c r="W621" i="2"/>
  <c r="AC621" i="2" s="1"/>
  <c r="P621" i="2"/>
  <c r="X620" i="2"/>
  <c r="Q620" i="2"/>
  <c r="T631" i="2"/>
  <c r="U619" i="2"/>
  <c r="N619" i="2"/>
  <c r="AO619" i="2" s="1"/>
  <c r="V618" i="2"/>
  <c r="O618" i="2"/>
  <c r="W617" i="2"/>
  <c r="P617" i="2"/>
  <c r="X616" i="2"/>
  <c r="AD616" i="2" s="1"/>
  <c r="AP604" i="2" s="1"/>
  <c r="AQ604" i="2" s="1"/>
  <c r="Q616" i="2"/>
  <c r="T627" i="2"/>
  <c r="U615" i="2"/>
  <c r="N615" i="2"/>
  <c r="AO615" i="2" s="1"/>
  <c r="V614" i="2"/>
  <c r="O614" i="2"/>
  <c r="W613" i="2"/>
  <c r="AC613" i="2" s="1"/>
  <c r="P613" i="2"/>
  <c r="X612" i="2"/>
  <c r="Q612" i="2"/>
  <c r="T623" i="2"/>
  <c r="U611" i="2"/>
  <c r="N611" i="2"/>
  <c r="AO611" i="2" s="1"/>
  <c r="V610" i="2"/>
  <c r="O610" i="2"/>
  <c r="W609" i="2"/>
  <c r="P609" i="2"/>
  <c r="X608" i="2"/>
  <c r="AD608" i="2" s="1"/>
  <c r="AP596" i="2" s="1"/>
  <c r="AQ596" i="2" s="1"/>
  <c r="Q608" i="2"/>
  <c r="T619" i="2"/>
  <c r="U607" i="2"/>
  <c r="N607" i="2"/>
  <c r="AO607" i="2" s="1"/>
  <c r="V606" i="2"/>
  <c r="O606" i="2"/>
  <c r="W605" i="2"/>
  <c r="AC605" i="2" s="1"/>
  <c r="P605" i="2"/>
  <c r="X604" i="2"/>
  <c r="Q604" i="2"/>
  <c r="T615" i="2"/>
  <c r="U603" i="2"/>
  <c r="N603" i="2"/>
  <c r="AO603" i="2" s="1"/>
  <c r="V602" i="2"/>
  <c r="O602" i="2"/>
  <c r="W601" i="2"/>
  <c r="P601" i="2"/>
  <c r="X600" i="2"/>
  <c r="AD600" i="2" s="1"/>
  <c r="AP588" i="2" s="1"/>
  <c r="AQ588" i="2" s="1"/>
  <c r="Q600" i="2"/>
  <c r="T611" i="2"/>
  <c r="U599" i="2"/>
  <c r="N599" i="2"/>
  <c r="AO599" i="2" s="1"/>
  <c r="V598" i="2"/>
  <c r="O598" i="2"/>
  <c r="W597" i="2"/>
  <c r="AC597" i="2" s="1"/>
  <c r="P597" i="2"/>
  <c r="X596" i="2"/>
  <c r="Q596" i="2"/>
  <c r="T607" i="2"/>
  <c r="U595" i="2"/>
  <c r="N595" i="2"/>
  <c r="AO595" i="2" s="1"/>
  <c r="V594" i="2"/>
  <c r="O594" i="2"/>
  <c r="W593" i="2"/>
  <c r="P593" i="2"/>
  <c r="X592" i="2"/>
  <c r="AD592" i="2" s="1"/>
  <c r="AP580" i="2" s="1"/>
  <c r="AQ580" i="2" s="1"/>
  <c r="Q592" i="2"/>
  <c r="T603" i="2"/>
  <c r="U591" i="2"/>
  <c r="N591" i="2"/>
  <c r="AO591" i="2" s="1"/>
  <c r="V590" i="2"/>
  <c r="O590" i="2"/>
  <c r="W589" i="2"/>
  <c r="AC589" i="2" s="1"/>
  <c r="P589" i="2"/>
  <c r="X588" i="2"/>
  <c r="Q588" i="2"/>
  <c r="T599" i="2"/>
  <c r="U587" i="2"/>
  <c r="N587" i="2"/>
  <c r="AO587" i="2" s="1"/>
  <c r="V586" i="2"/>
  <c r="O586" i="2"/>
  <c r="W585" i="2"/>
  <c r="P585" i="2"/>
  <c r="X584" i="2"/>
  <c r="Q584" i="2"/>
  <c r="T595" i="2"/>
  <c r="U583" i="2"/>
  <c r="N583" i="2"/>
  <c r="AO583" i="2" s="1"/>
  <c r="V582" i="2"/>
  <c r="O582" i="2"/>
  <c r="W581" i="2"/>
  <c r="AC581" i="2" s="1"/>
  <c r="P581" i="2"/>
  <c r="X580" i="2"/>
  <c r="Q580" i="2"/>
  <c r="T591" i="2"/>
  <c r="U579" i="2"/>
  <c r="N579" i="2"/>
  <c r="AO579" i="2" s="1"/>
  <c r="V578" i="2"/>
  <c r="O578" i="2"/>
  <c r="W577" i="2"/>
  <c r="P577" i="2"/>
  <c r="X576" i="2"/>
  <c r="AD576" i="2" s="1"/>
  <c r="AP564" i="2" s="1"/>
  <c r="AQ564" i="2" s="1"/>
  <c r="Q576" i="2"/>
  <c r="T587" i="2"/>
  <c r="U575" i="2"/>
  <c r="N575" i="2"/>
  <c r="AO575" i="2" s="1"/>
  <c r="V574" i="2"/>
  <c r="O574" i="2"/>
  <c r="W573" i="2"/>
  <c r="AC573" i="2" s="1"/>
  <c r="P573" i="2"/>
  <c r="X572" i="2"/>
  <c r="Q572" i="2"/>
  <c r="T583" i="2"/>
  <c r="U571" i="2"/>
  <c r="N571" i="2"/>
  <c r="AO571" i="2" s="1"/>
  <c r="V570" i="2"/>
  <c r="O570" i="2"/>
  <c r="W569" i="2"/>
  <c r="P569" i="2"/>
  <c r="X568" i="2"/>
  <c r="AD568" i="2" s="1"/>
  <c r="AP556" i="2" s="1"/>
  <c r="AQ556" i="2" s="1"/>
  <c r="Q568" i="2"/>
  <c r="T579" i="2"/>
  <c r="U567" i="2"/>
  <c r="N567" i="2"/>
  <c r="AO567" i="2" s="1"/>
  <c r="V566" i="2"/>
  <c r="O566" i="2"/>
  <c r="W565" i="2"/>
  <c r="AC565" i="2" s="1"/>
  <c r="P565" i="2"/>
  <c r="X564" i="2"/>
  <c r="Q564" i="2"/>
  <c r="T575" i="2"/>
  <c r="U563" i="2"/>
  <c r="N563" i="2"/>
  <c r="AO563" i="2" s="1"/>
  <c r="V562" i="2"/>
  <c r="O562" i="2"/>
  <c r="W561" i="2"/>
  <c r="P561" i="2"/>
  <c r="X560" i="2"/>
  <c r="AD560" i="2" s="1"/>
  <c r="AP548" i="2" s="1"/>
  <c r="AQ548" i="2" s="1"/>
  <c r="Q560" i="2"/>
  <c r="T571" i="2"/>
  <c r="U559" i="2"/>
  <c r="N559" i="2"/>
  <c r="AO559" i="2" s="1"/>
  <c r="V558" i="2"/>
  <c r="O558" i="2"/>
  <c r="W557" i="2"/>
  <c r="AC557" i="2" s="1"/>
  <c r="P557" i="2"/>
  <c r="X556" i="2"/>
  <c r="Q556" i="2"/>
  <c r="T567" i="2"/>
  <c r="U555" i="2"/>
  <c r="N555" i="2"/>
  <c r="AO555" i="2" s="1"/>
  <c r="V554" i="2"/>
  <c r="O554" i="2"/>
  <c r="W553" i="2"/>
  <c r="P553" i="2"/>
  <c r="X552" i="2"/>
  <c r="AD552" i="2" s="1"/>
  <c r="AP540" i="2" s="1"/>
  <c r="AQ540" i="2" s="1"/>
  <c r="Q552" i="2"/>
  <c r="T563" i="2"/>
  <c r="U551" i="2"/>
  <c r="N551" i="2"/>
  <c r="AO551" i="2" s="1"/>
  <c r="V550" i="2"/>
  <c r="O550" i="2"/>
  <c r="W549" i="2"/>
  <c r="AC549" i="2" s="1"/>
  <c r="P549" i="2"/>
  <c r="X548" i="2"/>
  <c r="Q548" i="2"/>
  <c r="T559" i="2"/>
  <c r="U547" i="2"/>
  <c r="N547" i="2"/>
  <c r="V546" i="2"/>
  <c r="O546" i="2"/>
  <c r="W545" i="2"/>
  <c r="P545" i="2"/>
  <c r="X544" i="2"/>
  <c r="AD544" i="2" s="1"/>
  <c r="AP532" i="2" s="1"/>
  <c r="AQ532" i="2" s="1"/>
  <c r="Q544" i="2"/>
  <c r="T555" i="2"/>
  <c r="U543" i="2"/>
  <c r="N543" i="2"/>
  <c r="AO543" i="2" s="1"/>
  <c r="V542" i="2"/>
  <c r="O542" i="2"/>
  <c r="W541" i="2"/>
  <c r="AC541" i="2" s="1"/>
  <c r="P541" i="2"/>
  <c r="X540" i="2"/>
  <c r="Q540" i="2"/>
  <c r="T551" i="2"/>
  <c r="U539" i="2"/>
  <c r="N539" i="2"/>
  <c r="AO539" i="2" s="1"/>
  <c r="V538" i="2"/>
  <c r="O538" i="2"/>
  <c r="W537" i="2"/>
  <c r="P537" i="2"/>
  <c r="X536" i="2"/>
  <c r="AD536" i="2" s="1"/>
  <c r="AP524" i="2" s="1"/>
  <c r="AQ524" i="2" s="1"/>
  <c r="Q536" i="2"/>
  <c r="T547" i="2"/>
  <c r="U535" i="2"/>
  <c r="N535" i="2"/>
  <c r="AO535" i="2" s="1"/>
  <c r="V534" i="2"/>
  <c r="O534" i="2"/>
  <c r="W533" i="2"/>
  <c r="AC533" i="2" s="1"/>
  <c r="P533" i="2"/>
  <c r="X532" i="2"/>
  <c r="Q532" i="2"/>
  <c r="T543" i="2"/>
  <c r="U531" i="2"/>
  <c r="N531" i="2"/>
  <c r="V530" i="2"/>
  <c r="O530" i="2"/>
  <c r="W529" i="2"/>
  <c r="P529" i="2"/>
  <c r="X528" i="2"/>
  <c r="AD528" i="2" s="1"/>
  <c r="AP516" i="2" s="1"/>
  <c r="AQ516" i="2" s="1"/>
  <c r="Q528" i="2"/>
  <c r="T539" i="2"/>
  <c r="U527" i="2"/>
  <c r="N527" i="2"/>
  <c r="AO527" i="2" s="1"/>
  <c r="V526" i="2"/>
  <c r="O526" i="2"/>
  <c r="W525" i="2"/>
  <c r="AC525" i="2" s="1"/>
  <c r="P525" i="2"/>
  <c r="X524" i="2"/>
  <c r="Q524" i="2"/>
  <c r="T535" i="2"/>
  <c r="U523" i="2"/>
  <c r="N523" i="2"/>
  <c r="AO523" i="2" s="1"/>
  <c r="V522" i="2"/>
  <c r="O522" i="2"/>
  <c r="W521" i="2"/>
  <c r="P521" i="2"/>
  <c r="X520" i="2"/>
  <c r="AD520" i="2" s="1"/>
  <c r="AP508" i="2" s="1"/>
  <c r="AQ508" i="2" s="1"/>
  <c r="Q520" i="2"/>
  <c r="T531" i="2"/>
  <c r="U519" i="2"/>
  <c r="N519" i="2"/>
  <c r="AO519" i="2" s="1"/>
  <c r="V518" i="2"/>
  <c r="O518" i="2"/>
  <c r="W517" i="2"/>
  <c r="AC517" i="2" s="1"/>
  <c r="P517" i="2"/>
  <c r="X516" i="2"/>
  <c r="Q516" i="2"/>
  <c r="T527" i="2"/>
  <c r="U515" i="2"/>
  <c r="N515" i="2"/>
  <c r="V514" i="2"/>
  <c r="O514" i="2"/>
  <c r="W513" i="2"/>
  <c r="P513" i="2"/>
  <c r="X512" i="2"/>
  <c r="AD512" i="2" s="1"/>
  <c r="AP500" i="2" s="1"/>
  <c r="AQ500" i="2" s="1"/>
  <c r="Q512" i="2"/>
  <c r="T523" i="2"/>
  <c r="U511" i="2"/>
  <c r="N511" i="2"/>
  <c r="AO511" i="2" s="1"/>
  <c r="V510" i="2"/>
  <c r="O510" i="2"/>
  <c r="W509" i="2"/>
  <c r="AC509" i="2" s="1"/>
  <c r="P509" i="2"/>
  <c r="X508" i="2"/>
  <c r="Q508" i="2"/>
  <c r="U507" i="2"/>
  <c r="T519" i="2"/>
  <c r="N507" i="2"/>
  <c r="AO507" i="2" s="1"/>
  <c r="V506" i="2"/>
  <c r="O506" i="2"/>
  <c r="W505" i="2"/>
  <c r="P505" i="2"/>
  <c r="X504" i="2"/>
  <c r="AD504" i="2" s="1"/>
  <c r="AP492" i="2" s="1"/>
  <c r="AQ492" i="2" s="1"/>
  <c r="Q504" i="2"/>
  <c r="T515" i="2"/>
  <c r="U503" i="2"/>
  <c r="N503" i="2"/>
  <c r="AO503" i="2" s="1"/>
  <c r="V502" i="2"/>
  <c r="O502" i="2"/>
  <c r="W501" i="2"/>
  <c r="AC501" i="2" s="1"/>
  <c r="P501" i="2"/>
  <c r="X500" i="2"/>
  <c r="Q500" i="2"/>
  <c r="U499" i="2"/>
  <c r="T511" i="2"/>
  <c r="N499" i="2"/>
  <c r="V498" i="2"/>
  <c r="O498" i="2"/>
  <c r="W497" i="2"/>
  <c r="P497" i="2"/>
  <c r="X496" i="2"/>
  <c r="AD496" i="2" s="1"/>
  <c r="AP484" i="2" s="1"/>
  <c r="AQ484" i="2" s="1"/>
  <c r="Q496" i="2"/>
  <c r="T507" i="2"/>
  <c r="U495" i="2"/>
  <c r="N495" i="2"/>
  <c r="AO495" i="2" s="1"/>
  <c r="V494" i="2"/>
  <c r="O494" i="2"/>
  <c r="W493" i="2"/>
  <c r="AC493" i="2" s="1"/>
  <c r="P493" i="2"/>
  <c r="X492" i="2"/>
  <c r="Q492" i="2"/>
  <c r="U491" i="2"/>
  <c r="T503" i="2"/>
  <c r="N491" i="2"/>
  <c r="AO491" i="2" s="1"/>
  <c r="V490" i="2"/>
  <c r="O490" i="2"/>
  <c r="W489" i="2"/>
  <c r="P489" i="2"/>
  <c r="X488" i="2"/>
  <c r="AD488" i="2" s="1"/>
  <c r="AP476" i="2" s="1"/>
  <c r="AQ476" i="2" s="1"/>
  <c r="Q488" i="2"/>
  <c r="T499" i="2"/>
  <c r="U487" i="2"/>
  <c r="N487" i="2"/>
  <c r="AO487" i="2" s="1"/>
  <c r="V486" i="2"/>
  <c r="O486" i="2"/>
  <c r="W485" i="2"/>
  <c r="AC485" i="2" s="1"/>
  <c r="P485" i="2"/>
  <c r="X484" i="2"/>
  <c r="Q484" i="2"/>
  <c r="U483" i="2"/>
  <c r="T495" i="2"/>
  <c r="N483" i="2"/>
  <c r="V482" i="2"/>
  <c r="O482" i="2"/>
  <c r="W481" i="2"/>
  <c r="P481" i="2"/>
  <c r="X480" i="2"/>
  <c r="AD480" i="2" s="1"/>
  <c r="AP468" i="2" s="1"/>
  <c r="AQ468" i="2" s="1"/>
  <c r="Q480" i="2"/>
  <c r="T491" i="2"/>
  <c r="U479" i="2"/>
  <c r="N479" i="2"/>
  <c r="AO479" i="2" s="1"/>
  <c r="V478" i="2"/>
  <c r="O478" i="2"/>
  <c r="W477" i="2"/>
  <c r="AC477" i="2" s="1"/>
  <c r="P477" i="2"/>
  <c r="X476" i="2"/>
  <c r="Q476" i="2"/>
  <c r="U475" i="2"/>
  <c r="T487" i="2"/>
  <c r="N475" i="2"/>
  <c r="AO475" i="2" s="1"/>
  <c r="V474" i="2"/>
  <c r="O474" i="2"/>
  <c r="W473" i="2"/>
  <c r="P473" i="2"/>
  <c r="X472" i="2"/>
  <c r="AD472" i="2" s="1"/>
  <c r="AP460" i="2" s="1"/>
  <c r="AQ460" i="2" s="1"/>
  <c r="Q472" i="2"/>
  <c r="T483" i="2"/>
  <c r="U471" i="2"/>
  <c r="N471" i="2"/>
  <c r="AO471" i="2" s="1"/>
  <c r="V470" i="2"/>
  <c r="O470" i="2"/>
  <c r="W469" i="2"/>
  <c r="AC469" i="2" s="1"/>
  <c r="P469" i="2"/>
  <c r="X468" i="2"/>
  <c r="Q468" i="2"/>
  <c r="U467" i="2"/>
  <c r="T479" i="2"/>
  <c r="N467" i="2"/>
  <c r="V466" i="2"/>
  <c r="O466" i="2"/>
  <c r="W465" i="2"/>
  <c r="P465" i="2"/>
  <c r="X464" i="2"/>
  <c r="AD464" i="2" s="1"/>
  <c r="AP452" i="2" s="1"/>
  <c r="AQ452" i="2" s="1"/>
  <c r="Q464" i="2"/>
  <c r="T475" i="2"/>
  <c r="U463" i="2"/>
  <c r="N463" i="2"/>
  <c r="AO463" i="2" s="1"/>
  <c r="V462" i="2"/>
  <c r="O462" i="2"/>
  <c r="W461" i="2"/>
  <c r="AC461" i="2" s="1"/>
  <c r="P461" i="2"/>
  <c r="X460" i="2"/>
  <c r="Q460" i="2"/>
  <c r="U459" i="2"/>
  <c r="T471" i="2"/>
  <c r="N459" i="2"/>
  <c r="AO459" i="2" s="1"/>
  <c r="V458" i="2"/>
  <c r="O458" i="2"/>
  <c r="W457" i="2"/>
  <c r="P457" i="2"/>
  <c r="X456" i="2"/>
  <c r="Q456" i="2"/>
  <c r="U455" i="2"/>
  <c r="T467" i="2"/>
  <c r="N455" i="2"/>
  <c r="AO455" i="2" s="1"/>
  <c r="V454" i="2"/>
  <c r="O454" i="2"/>
  <c r="W453" i="2"/>
  <c r="P453" i="2"/>
  <c r="X452" i="2"/>
  <c r="Q452" i="2"/>
  <c r="U451" i="2"/>
  <c r="T463" i="2"/>
  <c r="N451" i="2"/>
  <c r="V450" i="2"/>
  <c r="O450" i="2"/>
  <c r="W449" i="2"/>
  <c r="P449" i="2"/>
  <c r="X448" i="2"/>
  <c r="Q448" i="2"/>
  <c r="U447" i="2"/>
  <c r="T459" i="2"/>
  <c r="N447" i="2"/>
  <c r="AO447" i="2" s="1"/>
  <c r="V446" i="2"/>
  <c r="O446" i="2"/>
  <c r="W445" i="2"/>
  <c r="P445" i="2"/>
  <c r="X444" i="2"/>
  <c r="Q444" i="2"/>
  <c r="T455" i="2"/>
  <c r="U443" i="2"/>
  <c r="N443" i="2"/>
  <c r="AO443" i="2" s="1"/>
  <c r="V442" i="2"/>
  <c r="O442" i="2"/>
  <c r="W441" i="2"/>
  <c r="P441" i="2"/>
  <c r="X440" i="2"/>
  <c r="Q440" i="2"/>
  <c r="U439" i="2"/>
  <c r="T451" i="2"/>
  <c r="N439" i="2"/>
  <c r="AO439" i="2" s="1"/>
  <c r="V438" i="2"/>
  <c r="O438" i="2"/>
  <c r="W437" i="2"/>
  <c r="P437" i="2"/>
  <c r="X436" i="2"/>
  <c r="Q436" i="2"/>
  <c r="T447" i="2"/>
  <c r="U435" i="2"/>
  <c r="N435" i="2"/>
  <c r="V434" i="2"/>
  <c r="O434" i="2"/>
  <c r="W433" i="2"/>
  <c r="P433" i="2"/>
  <c r="X432" i="2"/>
  <c r="Q432" i="2"/>
  <c r="U431" i="2"/>
  <c r="T443" i="2"/>
  <c r="N431" i="2"/>
  <c r="AO431" i="2" s="1"/>
  <c r="V430" i="2"/>
  <c r="O430" i="2"/>
  <c r="W429" i="2"/>
  <c r="P429" i="2"/>
  <c r="X428" i="2"/>
  <c r="Q428" i="2"/>
  <c r="T439" i="2"/>
  <c r="U427" i="2"/>
  <c r="N427" i="2"/>
  <c r="AO427" i="2" s="1"/>
  <c r="V426" i="2"/>
  <c r="O426" i="2"/>
  <c r="W425" i="2"/>
  <c r="P425" i="2"/>
  <c r="X424" i="2"/>
  <c r="Q424" i="2"/>
  <c r="U423" i="2"/>
  <c r="T435" i="2"/>
  <c r="N423" i="2"/>
  <c r="AO423" i="2" s="1"/>
  <c r="V422" i="2"/>
  <c r="O422" i="2"/>
  <c r="W421" i="2"/>
  <c r="P421" i="2"/>
  <c r="X420" i="2"/>
  <c r="Q420" i="2"/>
  <c r="T431" i="2"/>
  <c r="U419" i="2"/>
  <c r="N419" i="2"/>
  <c r="AO419" i="2" s="1"/>
  <c r="V418" i="2"/>
  <c r="O418" i="2"/>
  <c r="W417" i="2"/>
  <c r="P417" i="2"/>
  <c r="X416" i="2"/>
  <c r="Q416" i="2"/>
  <c r="U415" i="2"/>
  <c r="T427" i="2"/>
  <c r="N415" i="2"/>
  <c r="AO415" i="2" s="1"/>
  <c r="V414" i="2"/>
  <c r="O414" i="2"/>
  <c r="W413" i="2"/>
  <c r="P413" i="2"/>
  <c r="X412" i="2"/>
  <c r="Q412" i="2"/>
  <c r="T423" i="2"/>
  <c r="U411" i="2"/>
  <c r="N411" i="2"/>
  <c r="AO411" i="2" s="1"/>
  <c r="V410" i="2"/>
  <c r="O410" i="2"/>
  <c r="W409" i="2"/>
  <c r="P409" i="2"/>
  <c r="X408" i="2"/>
  <c r="Q408" i="2"/>
  <c r="U407" i="2"/>
  <c r="T419" i="2"/>
  <c r="N407" i="2"/>
  <c r="AO407" i="2" s="1"/>
  <c r="V406" i="2"/>
  <c r="O406" i="2"/>
  <c r="W405" i="2"/>
  <c r="P405" i="2"/>
  <c r="X404" i="2"/>
  <c r="Q404" i="2"/>
  <c r="T415" i="2"/>
  <c r="U403" i="2"/>
  <c r="N403" i="2"/>
  <c r="AO403" i="2" s="1"/>
  <c r="V402" i="2"/>
  <c r="O402" i="2"/>
  <c r="W401" i="2"/>
  <c r="P401" i="2"/>
  <c r="X400" i="2"/>
  <c r="Q400" i="2"/>
  <c r="U399" i="2"/>
  <c r="T411" i="2"/>
  <c r="N399" i="2"/>
  <c r="AO399" i="2" s="1"/>
  <c r="V398" i="2"/>
  <c r="O398" i="2"/>
  <c r="W397" i="2"/>
  <c r="P397" i="2"/>
  <c r="X396" i="2"/>
  <c r="Q396" i="2"/>
  <c r="T407" i="2"/>
  <c r="U395" i="2"/>
  <c r="N395" i="2"/>
  <c r="AO395" i="2" s="1"/>
  <c r="V394" i="2"/>
  <c r="O394" i="2"/>
  <c r="W393" i="2"/>
  <c r="P393" i="2"/>
  <c r="X392" i="2"/>
  <c r="Q392" i="2"/>
  <c r="U391" i="2"/>
  <c r="T403" i="2"/>
  <c r="N391" i="2"/>
  <c r="AO391" i="2" s="1"/>
  <c r="V390" i="2"/>
  <c r="O390" i="2"/>
  <c r="W389" i="2"/>
  <c r="P389" i="2"/>
  <c r="X388" i="2"/>
  <c r="Q388" i="2"/>
  <c r="T399" i="2"/>
  <c r="U387" i="2"/>
  <c r="N387" i="2"/>
  <c r="AO387" i="2" s="1"/>
  <c r="V386" i="2"/>
  <c r="O386" i="2"/>
  <c r="W385" i="2"/>
  <c r="P385" i="2"/>
  <c r="X384" i="2"/>
  <c r="Q384" i="2"/>
  <c r="U383" i="2"/>
  <c r="T395" i="2"/>
  <c r="N383" i="2"/>
  <c r="AO383" i="2" s="1"/>
  <c r="V382" i="2"/>
  <c r="O382" i="2"/>
  <c r="W381" i="2"/>
  <c r="P381" i="2"/>
  <c r="X380" i="2"/>
  <c r="Q380" i="2"/>
  <c r="T391" i="2"/>
  <c r="U379" i="2"/>
  <c r="N379" i="2"/>
  <c r="AO379" i="2" s="1"/>
  <c r="V378" i="2"/>
  <c r="O378" i="2"/>
  <c r="W377" i="2"/>
  <c r="P377" i="2"/>
  <c r="X376" i="2"/>
  <c r="Q376" i="2"/>
  <c r="U375" i="2"/>
  <c r="T387" i="2"/>
  <c r="N375" i="2"/>
  <c r="AO375" i="2" s="1"/>
  <c r="V374" i="2"/>
  <c r="O374" i="2"/>
  <c r="W373" i="2"/>
  <c r="P373" i="2"/>
  <c r="X372" i="2"/>
  <c r="Q372" i="2"/>
  <c r="T383" i="2"/>
  <c r="U371" i="2"/>
  <c r="N371" i="2"/>
  <c r="AO371" i="2" s="1"/>
  <c r="V370" i="2"/>
  <c r="O370" i="2"/>
  <c r="W369" i="2"/>
  <c r="P369" i="2"/>
  <c r="X368" i="2"/>
  <c r="Q368" i="2"/>
  <c r="U367" i="2"/>
  <c r="T379" i="2"/>
  <c r="N367" i="2"/>
  <c r="AO367" i="2" s="1"/>
  <c r="V366" i="2"/>
  <c r="O366" i="2"/>
  <c r="W365" i="2"/>
  <c r="P365" i="2"/>
  <c r="X364" i="2"/>
  <c r="Q364" i="2"/>
  <c r="T375" i="2"/>
  <c r="U363" i="2"/>
  <c r="N363" i="2"/>
  <c r="AO363" i="2" s="1"/>
  <c r="V362" i="2"/>
  <c r="O362" i="2"/>
  <c r="W361" i="2"/>
  <c r="P361" i="2"/>
  <c r="X360" i="2"/>
  <c r="Q360" i="2"/>
  <c r="U359" i="2"/>
  <c r="T371" i="2"/>
  <c r="N359" i="2"/>
  <c r="AO359" i="2" s="1"/>
  <c r="V358" i="2"/>
  <c r="O358" i="2"/>
  <c r="W357" i="2"/>
  <c r="P357" i="2"/>
  <c r="X356" i="2"/>
  <c r="Q356" i="2"/>
  <c r="T367" i="2"/>
  <c r="U355" i="2"/>
  <c r="N355" i="2"/>
  <c r="AO355" i="2" s="1"/>
  <c r="V354" i="2"/>
  <c r="O354" i="2"/>
  <c r="W353" i="2"/>
  <c r="P353" i="2"/>
  <c r="X352" i="2"/>
  <c r="Q352" i="2"/>
  <c r="U351" i="2"/>
  <c r="T363" i="2"/>
  <c r="N351" i="2"/>
  <c r="AO351" i="2" s="1"/>
  <c r="V350" i="2"/>
  <c r="O350" i="2"/>
  <c r="W349" i="2"/>
  <c r="P349" i="2"/>
  <c r="X348" i="2"/>
  <c r="Q348" i="2"/>
  <c r="T359" i="2"/>
  <c r="U347" i="2"/>
  <c r="N347" i="2"/>
  <c r="AO347" i="2" s="1"/>
  <c r="V346" i="2"/>
  <c r="O346" i="2"/>
  <c r="W345" i="2"/>
  <c r="P345" i="2"/>
  <c r="X344" i="2"/>
  <c r="Q344" i="2"/>
  <c r="U343" i="2"/>
  <c r="T355" i="2"/>
  <c r="N343" i="2"/>
  <c r="AO343" i="2" s="1"/>
  <c r="V342" i="2"/>
  <c r="O342" i="2"/>
  <c r="W341" i="2"/>
  <c r="P341" i="2"/>
  <c r="X340" i="2"/>
  <c r="Q340" i="2"/>
  <c r="T351" i="2"/>
  <c r="U339" i="2"/>
  <c r="N339" i="2"/>
  <c r="AO339" i="2" s="1"/>
  <c r="V338" i="2"/>
  <c r="O338" i="2"/>
  <c r="W337" i="2"/>
  <c r="P337" i="2"/>
  <c r="X336" i="2"/>
  <c r="Q336" i="2"/>
  <c r="U335" i="2"/>
  <c r="T347" i="2"/>
  <c r="N335" i="2"/>
  <c r="AO335" i="2" s="1"/>
  <c r="V334" i="2"/>
  <c r="O334" i="2"/>
  <c r="W333" i="2"/>
  <c r="P333" i="2"/>
  <c r="X332" i="2"/>
  <c r="Q332" i="2"/>
  <c r="T343" i="2"/>
  <c r="U331" i="2"/>
  <c r="N331" i="2"/>
  <c r="AO331" i="2" s="1"/>
  <c r="V330" i="2"/>
  <c r="O330" i="2"/>
  <c r="W329" i="2"/>
  <c r="P329" i="2"/>
  <c r="X328" i="2"/>
  <c r="Q328" i="2"/>
  <c r="U327" i="2"/>
  <c r="T339" i="2"/>
  <c r="N327" i="2"/>
  <c r="AO327" i="2" s="1"/>
  <c r="V326" i="2"/>
  <c r="O326" i="2"/>
  <c r="W325" i="2"/>
  <c r="P325" i="2"/>
  <c r="X324" i="2"/>
  <c r="Q324" i="2"/>
  <c r="T335" i="2"/>
  <c r="U323" i="2"/>
  <c r="N323" i="2"/>
  <c r="AO323" i="2" s="1"/>
  <c r="V322" i="2"/>
  <c r="O322" i="2"/>
  <c r="W321" i="2"/>
  <c r="P321" i="2"/>
  <c r="X320" i="2"/>
  <c r="Q320" i="2"/>
  <c r="U319" i="2"/>
  <c r="T331" i="2"/>
  <c r="N319" i="2"/>
  <c r="AO319" i="2" s="1"/>
  <c r="V318" i="2"/>
  <c r="O318" i="2"/>
  <c r="W317" i="2"/>
  <c r="P317" i="2"/>
  <c r="X316" i="2"/>
  <c r="Q316" i="2"/>
  <c r="U315" i="2"/>
  <c r="T327" i="2"/>
  <c r="N315" i="2"/>
  <c r="AO315" i="2" s="1"/>
  <c r="V314" i="2"/>
  <c r="O314" i="2"/>
  <c r="W313" i="2"/>
  <c r="P313" i="2"/>
  <c r="X312" i="2"/>
  <c r="Q312" i="2"/>
  <c r="U311" i="2"/>
  <c r="T323" i="2"/>
  <c r="N311" i="2"/>
  <c r="AO311" i="2" s="1"/>
  <c r="V310" i="2"/>
  <c r="O310" i="2"/>
  <c r="W309" i="2"/>
  <c r="P309" i="2"/>
  <c r="X308" i="2"/>
  <c r="Q308" i="2"/>
  <c r="U307" i="2"/>
  <c r="T319" i="2"/>
  <c r="N307" i="2"/>
  <c r="AO307" i="2" s="1"/>
  <c r="V306" i="2"/>
  <c r="O306" i="2"/>
  <c r="W305" i="2"/>
  <c r="P305" i="2"/>
  <c r="X304" i="2"/>
  <c r="Q304" i="2"/>
  <c r="U303" i="2"/>
  <c r="T315" i="2"/>
  <c r="N303" i="2"/>
  <c r="AO303" i="2" s="1"/>
  <c r="V302" i="2"/>
  <c r="O302" i="2"/>
  <c r="W301" i="2"/>
  <c r="P301" i="2"/>
  <c r="X300" i="2"/>
  <c r="Q300" i="2"/>
  <c r="U299" i="2"/>
  <c r="T311" i="2"/>
  <c r="N299" i="2"/>
  <c r="AO299" i="2" s="1"/>
  <c r="V298" i="2"/>
  <c r="O298" i="2"/>
  <c r="W297" i="2"/>
  <c r="P297" i="2"/>
  <c r="X296" i="2"/>
  <c r="Q296" i="2"/>
  <c r="U295" i="2"/>
  <c r="T307" i="2"/>
  <c r="N295" i="2"/>
  <c r="AO295" i="2" s="1"/>
  <c r="V294" i="2"/>
  <c r="O294" i="2"/>
  <c r="W293" i="2"/>
  <c r="P293" i="2"/>
  <c r="X292" i="2"/>
  <c r="Q292" i="2"/>
  <c r="U291" i="2"/>
  <c r="T303" i="2"/>
  <c r="N291" i="2"/>
  <c r="AO291" i="2" s="1"/>
  <c r="V290" i="2"/>
  <c r="O290" i="2"/>
  <c r="W289" i="2"/>
  <c r="P289" i="2"/>
  <c r="X288" i="2"/>
  <c r="Q288" i="2"/>
  <c r="U287" i="2"/>
  <c r="T299" i="2"/>
  <c r="N287" i="2"/>
  <c r="AO287" i="2" s="1"/>
  <c r="V286" i="2"/>
  <c r="O286" i="2"/>
  <c r="W285" i="2"/>
  <c r="P285" i="2"/>
  <c r="X284" i="2"/>
  <c r="Q284" i="2"/>
  <c r="U283" i="2"/>
  <c r="T295" i="2"/>
  <c r="N283" i="2"/>
  <c r="AO283" i="2" s="1"/>
  <c r="V282" i="2"/>
  <c r="O282" i="2"/>
  <c r="W281" i="2"/>
  <c r="P281" i="2"/>
  <c r="X280" i="2"/>
  <c r="Q280" i="2"/>
  <c r="U279" i="2"/>
  <c r="T291" i="2"/>
  <c r="N279" i="2"/>
  <c r="AO279" i="2" s="1"/>
  <c r="V278" i="2"/>
  <c r="O278" i="2"/>
  <c r="W277" i="2"/>
  <c r="P277" i="2"/>
  <c r="X276" i="2"/>
  <c r="Q276" i="2"/>
  <c r="U275" i="2"/>
  <c r="T287" i="2"/>
  <c r="N275" i="2"/>
  <c r="AO275" i="2" s="1"/>
  <c r="V274" i="2"/>
  <c r="O274" i="2"/>
  <c r="W273" i="2"/>
  <c r="P273" i="2"/>
  <c r="X272" i="2"/>
  <c r="Q272" i="2"/>
  <c r="U271" i="2"/>
  <c r="T283" i="2"/>
  <c r="N271" i="2"/>
  <c r="AO271" i="2" s="1"/>
  <c r="V270" i="2"/>
  <c r="O270" i="2"/>
  <c r="W269" i="2"/>
  <c r="P269" i="2"/>
  <c r="X268" i="2"/>
  <c r="Q268" i="2"/>
  <c r="U267" i="2"/>
  <c r="T279" i="2"/>
  <c r="N267" i="2"/>
  <c r="AO267" i="2" s="1"/>
  <c r="V266" i="2"/>
  <c r="O266" i="2"/>
  <c r="W265" i="2"/>
  <c r="P265" i="2"/>
  <c r="X264" i="2"/>
  <c r="Q264" i="2"/>
  <c r="U263" i="2"/>
  <c r="T275" i="2"/>
  <c r="N263" i="2"/>
  <c r="AO263" i="2" s="1"/>
  <c r="V262" i="2"/>
  <c r="O262" i="2"/>
  <c r="W261" i="2"/>
  <c r="P261" i="2"/>
  <c r="X260" i="2"/>
  <c r="Q260" i="2"/>
  <c r="U259" i="2"/>
  <c r="T271" i="2"/>
  <c r="N259" i="2"/>
  <c r="AO259" i="2" s="1"/>
  <c r="V258" i="2"/>
  <c r="O258" i="2"/>
  <c r="W257" i="2"/>
  <c r="P257" i="2"/>
  <c r="X256" i="2"/>
  <c r="Q256" i="2"/>
  <c r="U255" i="2"/>
  <c r="T267" i="2"/>
  <c r="N255" i="2"/>
  <c r="AO255" i="2" s="1"/>
  <c r="V254" i="2"/>
  <c r="O254" i="2"/>
  <c r="W253" i="2"/>
  <c r="P253" i="2"/>
  <c r="X252" i="2"/>
  <c r="Q252" i="2"/>
  <c r="U251" i="2"/>
  <c r="T263" i="2"/>
  <c r="N251" i="2"/>
  <c r="AO251" i="2" s="1"/>
  <c r="V250" i="2"/>
  <c r="O250" i="2"/>
  <c r="W249" i="2"/>
  <c r="P249" i="2"/>
  <c r="X248" i="2"/>
  <c r="Q248" i="2"/>
  <c r="U247" i="2"/>
  <c r="T259" i="2"/>
  <c r="N247" i="2"/>
  <c r="AO247" i="2" s="1"/>
  <c r="V246" i="2"/>
  <c r="O246" i="2"/>
  <c r="W245" i="2"/>
  <c r="P245" i="2"/>
  <c r="X244" i="2"/>
  <c r="Q244" i="2"/>
  <c r="U243" i="2"/>
  <c r="T255" i="2"/>
  <c r="N243" i="2"/>
  <c r="AO243" i="2" s="1"/>
  <c r="V242" i="2"/>
  <c r="O242" i="2"/>
  <c r="W241" i="2"/>
  <c r="P241" i="2"/>
  <c r="X240" i="2"/>
  <c r="Q240" i="2"/>
  <c r="U239" i="2"/>
  <c r="T251" i="2"/>
  <c r="N239" i="2"/>
  <c r="AO239" i="2" s="1"/>
  <c r="V238" i="2"/>
  <c r="O238" i="2"/>
  <c r="W237" i="2"/>
  <c r="P237" i="2"/>
  <c r="X236" i="2"/>
  <c r="Q236" i="2"/>
  <c r="U235" i="2"/>
  <c r="T247" i="2"/>
  <c r="N235" i="2"/>
  <c r="AO235" i="2" s="1"/>
  <c r="V234" i="2"/>
  <c r="O234" i="2"/>
  <c r="W233" i="2"/>
  <c r="P233" i="2"/>
  <c r="X232" i="2"/>
  <c r="Q232" i="2"/>
  <c r="U231" i="2"/>
  <c r="T243" i="2"/>
  <c r="N231" i="2"/>
  <c r="AO231" i="2" s="1"/>
  <c r="V230" i="2"/>
  <c r="O230" i="2"/>
  <c r="W229" i="2"/>
  <c r="P229" i="2"/>
  <c r="X228" i="2"/>
  <c r="Q228" i="2"/>
  <c r="U227" i="2"/>
  <c r="T239" i="2"/>
  <c r="N227" i="2"/>
  <c r="AO227" i="2" s="1"/>
  <c r="V226" i="2"/>
  <c r="O226" i="2"/>
  <c r="W225" i="2"/>
  <c r="P225" i="2"/>
  <c r="X224" i="2"/>
  <c r="Q224" i="2"/>
  <c r="U223" i="2"/>
  <c r="T235" i="2"/>
  <c r="N223" i="2"/>
  <c r="AO223" i="2" s="1"/>
  <c r="V222" i="2"/>
  <c r="O222" i="2"/>
  <c r="W221" i="2"/>
  <c r="P221" i="2"/>
  <c r="X220" i="2"/>
  <c r="Q220" i="2"/>
  <c r="U219" i="2"/>
  <c r="T231" i="2"/>
  <c r="N219" i="2"/>
  <c r="AO219" i="2" s="1"/>
  <c r="V218" i="2"/>
  <c r="O218" i="2"/>
  <c r="W217" i="2"/>
  <c r="P217" i="2"/>
  <c r="X216" i="2"/>
  <c r="Q216" i="2"/>
  <c r="U215" i="2"/>
  <c r="T227" i="2"/>
  <c r="N215" i="2"/>
  <c r="AO215" i="2" s="1"/>
  <c r="V214" i="2"/>
  <c r="O214" i="2"/>
  <c r="W213" i="2"/>
  <c r="P213" i="2"/>
  <c r="X212" i="2"/>
  <c r="Q212" i="2"/>
  <c r="U211" i="2"/>
  <c r="T223" i="2"/>
  <c r="N211" i="2"/>
  <c r="AO211" i="2" s="1"/>
  <c r="V210" i="2"/>
  <c r="O210" i="2"/>
  <c r="W209" i="2"/>
  <c r="P209" i="2"/>
  <c r="X208" i="2"/>
  <c r="Q208" i="2"/>
  <c r="U207" i="2"/>
  <c r="T219" i="2"/>
  <c r="N207" i="2"/>
  <c r="AO207" i="2" s="1"/>
  <c r="V206" i="2"/>
  <c r="O206" i="2"/>
  <c r="W205" i="2"/>
  <c r="P205" i="2"/>
  <c r="X204" i="2"/>
  <c r="Q204" i="2"/>
  <c r="U203" i="2"/>
  <c r="T215" i="2"/>
  <c r="N203" i="2"/>
  <c r="AO203" i="2" s="1"/>
  <c r="V202" i="2"/>
  <c r="O202" i="2"/>
  <c r="W201" i="2"/>
  <c r="P201" i="2"/>
  <c r="X200" i="2"/>
  <c r="Q200" i="2"/>
  <c r="U199" i="2"/>
  <c r="T211" i="2"/>
  <c r="N199" i="2"/>
  <c r="AO199" i="2" s="1"/>
  <c r="V198" i="2"/>
  <c r="O198" i="2"/>
  <c r="W197" i="2"/>
  <c r="P197" i="2"/>
  <c r="X196" i="2"/>
  <c r="Q196" i="2"/>
  <c r="U195" i="2"/>
  <c r="T207" i="2"/>
  <c r="N195" i="2"/>
  <c r="AO195" i="2" s="1"/>
  <c r="V194" i="2"/>
  <c r="O194" i="2"/>
  <c r="W193" i="2"/>
  <c r="P193" i="2"/>
  <c r="X192" i="2"/>
  <c r="Q192" i="2"/>
  <c r="U191" i="2"/>
  <c r="T203" i="2"/>
  <c r="N191" i="2"/>
  <c r="AO191" i="2" s="1"/>
  <c r="V190" i="2"/>
  <c r="O190" i="2"/>
  <c r="W189" i="2"/>
  <c r="P189" i="2"/>
  <c r="X188" i="2"/>
  <c r="Q188" i="2"/>
  <c r="U187" i="2"/>
  <c r="T199" i="2"/>
  <c r="N187" i="2"/>
  <c r="AO187" i="2" s="1"/>
  <c r="V186" i="2"/>
  <c r="O186" i="2"/>
  <c r="W185" i="2"/>
  <c r="P185" i="2"/>
  <c r="X184" i="2"/>
  <c r="Q184" i="2"/>
  <c r="U183" i="2"/>
  <c r="T195" i="2"/>
  <c r="N183" i="2"/>
  <c r="AO183" i="2" s="1"/>
  <c r="V182" i="2"/>
  <c r="O182" i="2"/>
  <c r="W181" i="2"/>
  <c r="P181" i="2"/>
  <c r="X180" i="2"/>
  <c r="Q180" i="2"/>
  <c r="U179" i="2"/>
  <c r="T191" i="2"/>
  <c r="N179" i="2"/>
  <c r="AO179" i="2" s="1"/>
  <c r="V178" i="2"/>
  <c r="O178" i="2"/>
  <c r="W177" i="2"/>
  <c r="P177" i="2"/>
  <c r="X176" i="2"/>
  <c r="Q176" i="2"/>
  <c r="U175" i="2"/>
  <c r="T187" i="2"/>
  <c r="N175" i="2"/>
  <c r="AO175" i="2" s="1"/>
  <c r="V174" i="2"/>
  <c r="O174" i="2"/>
  <c r="W173" i="2"/>
  <c r="P173" i="2"/>
  <c r="X172" i="2"/>
  <c r="Q172" i="2"/>
  <c r="U171" i="2"/>
  <c r="T183" i="2"/>
  <c r="N171" i="2"/>
  <c r="AO171" i="2" s="1"/>
  <c r="V170" i="2"/>
  <c r="O170" i="2"/>
  <c r="W169" i="2"/>
  <c r="P169" i="2"/>
  <c r="X168" i="2"/>
  <c r="Q168" i="2"/>
  <c r="U167" i="2"/>
  <c r="T179" i="2"/>
  <c r="N167" i="2"/>
  <c r="AO167" i="2" s="1"/>
  <c r="V166" i="2"/>
  <c r="O166" i="2"/>
  <c r="W165" i="2"/>
  <c r="P165" i="2"/>
  <c r="X164" i="2"/>
  <c r="Q164" i="2"/>
  <c r="U163" i="2"/>
  <c r="T175" i="2"/>
  <c r="N163" i="2"/>
  <c r="AO163" i="2" s="1"/>
  <c r="V162" i="2"/>
  <c r="O162" i="2"/>
  <c r="W161" i="2"/>
  <c r="P161" i="2"/>
  <c r="X160" i="2"/>
  <c r="Q160" i="2"/>
  <c r="U159" i="2"/>
  <c r="T171" i="2"/>
  <c r="N159" i="2"/>
  <c r="AO159" i="2" s="1"/>
  <c r="V158" i="2"/>
  <c r="O158" i="2"/>
  <c r="W157" i="2"/>
  <c r="P157" i="2"/>
  <c r="X156" i="2"/>
  <c r="Q156" i="2"/>
  <c r="U155" i="2"/>
  <c r="T167" i="2"/>
  <c r="N155" i="2"/>
  <c r="AO155" i="2" s="1"/>
  <c r="AV155" i="2" s="1"/>
  <c r="V154" i="2"/>
  <c r="O154" i="2"/>
  <c r="W153" i="2"/>
  <c r="P153" i="2"/>
  <c r="X152" i="2"/>
  <c r="Q152" i="2"/>
  <c r="U151" i="2"/>
  <c r="T163" i="2"/>
  <c r="N151" i="2"/>
  <c r="AO151" i="2" s="1"/>
  <c r="AV151" i="2" s="1"/>
  <c r="V150" i="2"/>
  <c r="O150" i="2"/>
  <c r="W149" i="2"/>
  <c r="P149" i="2"/>
  <c r="X148" i="2"/>
  <c r="Q148" i="2"/>
  <c r="U147" i="2"/>
  <c r="T159" i="2"/>
  <c r="N147" i="2"/>
  <c r="AO147" i="2" s="1"/>
  <c r="AV147" i="2" s="1"/>
  <c r="AV159" i="2" s="1"/>
  <c r="AV171" i="2" s="1"/>
  <c r="AV183" i="2" s="1"/>
  <c r="AV195" i="2" s="1"/>
  <c r="AV207" i="2" s="1"/>
  <c r="AV219" i="2" s="1"/>
  <c r="AV231" i="2" s="1"/>
  <c r="AV243" i="2" s="1"/>
  <c r="AV255" i="2" s="1"/>
  <c r="AV267" i="2" s="1"/>
  <c r="AV279" i="2" s="1"/>
  <c r="AV291" i="2" s="1"/>
  <c r="AV303" i="2" s="1"/>
  <c r="AV315" i="2" s="1"/>
  <c r="AV327" i="2" s="1"/>
  <c r="AV339" i="2" s="1"/>
  <c r="AV351" i="2" s="1"/>
  <c r="AV363" i="2" s="1"/>
  <c r="AV375" i="2" s="1"/>
  <c r="AV387" i="2" s="1"/>
  <c r="AV399" i="2" s="1"/>
  <c r="AV411" i="2" s="1"/>
  <c r="AV423" i="2" s="1"/>
  <c r="V146" i="2"/>
  <c r="O146" i="2"/>
  <c r="W145" i="2"/>
  <c r="P145" i="2"/>
  <c r="X144" i="2"/>
  <c r="Q144" i="2"/>
  <c r="U143" i="2"/>
  <c r="T155" i="2"/>
  <c r="N143" i="2"/>
  <c r="AO143" i="2" s="1"/>
  <c r="V142" i="2"/>
  <c r="O142" i="2"/>
  <c r="W141" i="2"/>
  <c r="P141" i="2"/>
  <c r="X140" i="2"/>
  <c r="Q140" i="2"/>
  <c r="U139" i="2"/>
  <c r="T151" i="2"/>
  <c r="N139" i="2"/>
  <c r="AO139" i="2" s="1"/>
  <c r="V138" i="2"/>
  <c r="O138" i="2"/>
  <c r="W137" i="2"/>
  <c r="P137" i="2"/>
  <c r="X136" i="2"/>
  <c r="Q136" i="2"/>
  <c r="U135" i="2"/>
  <c r="T147" i="2"/>
  <c r="N135" i="2"/>
  <c r="AO135" i="2" s="1"/>
  <c r="V134" i="2"/>
  <c r="O134" i="2"/>
  <c r="W133" i="2"/>
  <c r="P133" i="2"/>
  <c r="X132" i="2"/>
  <c r="Q132" i="2"/>
  <c r="U131" i="2"/>
  <c r="T143" i="2"/>
  <c r="N131" i="2"/>
  <c r="AO131" i="2" s="1"/>
  <c r="V130" i="2"/>
  <c r="O130" i="2"/>
  <c r="W129" i="2"/>
  <c r="P129" i="2"/>
  <c r="X128" i="2"/>
  <c r="Q128" i="2"/>
  <c r="U127" i="2"/>
  <c r="T139" i="2"/>
  <c r="N127" i="2"/>
  <c r="AO127" i="2" s="1"/>
  <c r="V126" i="2"/>
  <c r="O126" i="2"/>
  <c r="W125" i="2"/>
  <c r="P125" i="2"/>
  <c r="X124" i="2"/>
  <c r="Q124" i="2"/>
  <c r="U123" i="2"/>
  <c r="T135" i="2"/>
  <c r="N123" i="2"/>
  <c r="AO123" i="2" s="1"/>
  <c r="V122" i="2"/>
  <c r="O122" i="2"/>
  <c r="W121" i="2"/>
  <c r="P121" i="2"/>
  <c r="X120" i="2"/>
  <c r="Q120" i="2"/>
  <c r="U119" i="2"/>
  <c r="T131" i="2"/>
  <c r="N119" i="2"/>
  <c r="AO119" i="2" s="1"/>
  <c r="V118" i="2"/>
  <c r="O118" i="2"/>
  <c r="W117" i="2"/>
  <c r="P117" i="2"/>
  <c r="X116" i="2"/>
  <c r="Q116" i="2"/>
  <c r="U115" i="2"/>
  <c r="T127" i="2"/>
  <c r="N115" i="2"/>
  <c r="AO115" i="2" s="1"/>
  <c r="V114" i="2"/>
  <c r="O114" i="2"/>
  <c r="W113" i="2"/>
  <c r="P113" i="2"/>
  <c r="X112" i="2"/>
  <c r="Q112" i="2"/>
  <c r="U111" i="2"/>
  <c r="T123" i="2"/>
  <c r="N111" i="2"/>
  <c r="AO111" i="2" s="1"/>
  <c r="V110" i="2"/>
  <c r="O110" i="2"/>
  <c r="W109" i="2"/>
  <c r="P109" i="2"/>
  <c r="X108" i="2"/>
  <c r="Q108" i="2"/>
  <c r="U107" i="2"/>
  <c r="T119" i="2"/>
  <c r="N107" i="2"/>
  <c r="AO107" i="2" s="1"/>
  <c r="V106" i="2"/>
  <c r="O106" i="2"/>
  <c r="W105" i="2"/>
  <c r="P105" i="2"/>
  <c r="X104" i="2"/>
  <c r="Q104" i="2"/>
  <c r="U103" i="2"/>
  <c r="T115" i="2"/>
  <c r="N103" i="2"/>
  <c r="AO103" i="2" s="1"/>
  <c r="V102" i="2"/>
  <c r="O102" i="2"/>
  <c r="W101" i="2"/>
  <c r="P101" i="2"/>
  <c r="X100" i="2"/>
  <c r="Q100" i="2"/>
  <c r="U99" i="2"/>
  <c r="T111" i="2"/>
  <c r="N99" i="2"/>
  <c r="AO99" i="2" s="1"/>
  <c r="V98" i="2"/>
  <c r="O98" i="2"/>
  <c r="W97" i="2"/>
  <c r="P97" i="2"/>
  <c r="X96" i="2"/>
  <c r="Q96" i="2"/>
  <c r="U95" i="2"/>
  <c r="T107" i="2"/>
  <c r="N95" i="2"/>
  <c r="AO95" i="2" s="1"/>
  <c r="V94" i="2"/>
  <c r="O94" i="2"/>
  <c r="W93" i="2"/>
  <c r="P93" i="2"/>
  <c r="X92" i="2"/>
  <c r="Q92" i="2"/>
  <c r="U91" i="2"/>
  <c r="T103" i="2"/>
  <c r="N91" i="2"/>
  <c r="AO91" i="2" s="1"/>
  <c r="V90" i="2"/>
  <c r="O90" i="2"/>
  <c r="W89" i="2"/>
  <c r="P89" i="2"/>
  <c r="X88" i="2"/>
  <c r="Q88" i="2"/>
  <c r="U87" i="2"/>
  <c r="T99" i="2"/>
  <c r="N87" i="2"/>
  <c r="AO87" i="2" s="1"/>
  <c r="V86" i="2"/>
  <c r="O86" i="2"/>
  <c r="W85" i="2"/>
  <c r="P85" i="2"/>
  <c r="X84" i="2"/>
  <c r="Q84" i="2"/>
  <c r="U83" i="2"/>
  <c r="T95" i="2"/>
  <c r="N83" i="2"/>
  <c r="AO83" i="2" s="1"/>
  <c r="V82" i="2"/>
  <c r="O82" i="2"/>
  <c r="W81" i="2"/>
  <c r="P81" i="2"/>
  <c r="X80" i="2"/>
  <c r="Q80" i="2"/>
  <c r="U79" i="2"/>
  <c r="T91" i="2"/>
  <c r="N79" i="2"/>
  <c r="AO79" i="2" s="1"/>
  <c r="V78" i="2"/>
  <c r="O78" i="2"/>
  <c r="W77" i="2"/>
  <c r="P77" i="2"/>
  <c r="X76" i="2"/>
  <c r="Q76" i="2"/>
  <c r="U75" i="2"/>
  <c r="T87" i="2"/>
  <c r="N75" i="2"/>
  <c r="AO75" i="2" s="1"/>
  <c r="V74" i="2"/>
  <c r="O74" i="2"/>
  <c r="W73" i="2"/>
  <c r="P73" i="2"/>
  <c r="X72" i="2"/>
  <c r="Q72" i="2"/>
  <c r="U71" i="2"/>
  <c r="T83" i="2"/>
  <c r="N71" i="2"/>
  <c r="AO71" i="2" s="1"/>
  <c r="V70" i="2"/>
  <c r="O70" i="2"/>
  <c r="W69" i="2"/>
  <c r="P69" i="2"/>
  <c r="X68" i="2"/>
  <c r="Q68" i="2"/>
  <c r="T79" i="2"/>
  <c r="U67" i="2"/>
  <c r="N67" i="2"/>
  <c r="AO67" i="2" s="1"/>
  <c r="V66" i="2"/>
  <c r="O66" i="2"/>
  <c r="W65" i="2"/>
  <c r="P65" i="2"/>
  <c r="X64" i="2"/>
  <c r="Q64" i="2"/>
  <c r="T75" i="2"/>
  <c r="U63" i="2"/>
  <c r="N63" i="2"/>
  <c r="AO63" i="2" s="1"/>
  <c r="V62" i="2"/>
  <c r="O62" i="2"/>
  <c r="W61" i="2"/>
  <c r="P61" i="2"/>
  <c r="X60" i="2"/>
  <c r="Q60" i="2"/>
  <c r="T71" i="2"/>
  <c r="U59" i="2"/>
  <c r="N59" i="2"/>
  <c r="AO59" i="2" s="1"/>
  <c r="V58" i="2"/>
  <c r="O58" i="2"/>
  <c r="W57" i="2"/>
  <c r="P57" i="2"/>
  <c r="X56" i="2"/>
  <c r="Q56" i="2"/>
  <c r="T67" i="2"/>
  <c r="U55" i="2"/>
  <c r="N55" i="2"/>
  <c r="AO55" i="2" s="1"/>
  <c r="V54" i="2"/>
  <c r="O54" i="2"/>
  <c r="W53" i="2"/>
  <c r="P53" i="2"/>
  <c r="X52" i="2"/>
  <c r="Q52" i="2"/>
  <c r="T63" i="2"/>
  <c r="U51" i="2"/>
  <c r="N51" i="2"/>
  <c r="AO51" i="2" s="1"/>
  <c r="V50" i="2"/>
  <c r="O50" i="2"/>
  <c r="W49" i="2"/>
  <c r="P49" i="2"/>
  <c r="X48" i="2"/>
  <c r="Q48" i="2"/>
  <c r="T59" i="2"/>
  <c r="U47" i="2"/>
  <c r="N47" i="2"/>
  <c r="AO47" i="2" s="1"/>
  <c r="V46" i="2"/>
  <c r="O46" i="2"/>
  <c r="W45" i="2"/>
  <c r="P45" i="2"/>
  <c r="X44" i="2"/>
  <c r="Q44" i="2"/>
  <c r="T55" i="2"/>
  <c r="U43" i="2"/>
  <c r="N43" i="2"/>
  <c r="AO43" i="2" s="1"/>
  <c r="V42" i="2"/>
  <c r="O42" i="2"/>
  <c r="W41" i="2"/>
  <c r="P41" i="2"/>
  <c r="X40" i="2"/>
  <c r="Q40" i="2"/>
  <c r="T51" i="2"/>
  <c r="U39" i="2"/>
  <c r="N39" i="2"/>
  <c r="AO39" i="2" s="1"/>
  <c r="V38" i="2"/>
  <c r="O38" i="2"/>
  <c r="W37" i="2"/>
  <c r="P37" i="2"/>
  <c r="X36" i="2"/>
  <c r="Q36" i="2"/>
  <c r="T47" i="2"/>
  <c r="U35" i="2"/>
  <c r="N35" i="2"/>
  <c r="AO35" i="2" s="1"/>
  <c r="V34" i="2"/>
  <c r="O34" i="2"/>
  <c r="W33" i="2"/>
  <c r="P33" i="2"/>
  <c r="X32" i="2"/>
  <c r="Q32" i="2"/>
  <c r="T43" i="2"/>
  <c r="U31" i="2"/>
  <c r="N31" i="2"/>
  <c r="AO31" i="2" s="1"/>
  <c r="V30" i="2"/>
  <c r="O30" i="2"/>
  <c r="W29" i="2"/>
  <c r="P29" i="2"/>
  <c r="X28" i="2"/>
  <c r="Q28" i="2"/>
  <c r="T39" i="2"/>
  <c r="U27" i="2"/>
  <c r="N27" i="2"/>
  <c r="AO27" i="2" s="1"/>
  <c r="V26" i="2"/>
  <c r="O26" i="2"/>
  <c r="W25" i="2"/>
  <c r="P25" i="2"/>
  <c r="X24" i="2"/>
  <c r="Q24" i="2"/>
  <c r="T35" i="2"/>
  <c r="U23" i="2"/>
  <c r="N23" i="2"/>
  <c r="AO23" i="2" s="1"/>
  <c r="V22" i="2"/>
  <c r="O22" i="2"/>
  <c r="W21" i="2"/>
  <c r="P21" i="2"/>
  <c r="X20" i="2"/>
  <c r="Q20" i="2"/>
  <c r="T31" i="2"/>
  <c r="U19" i="2"/>
  <c r="N19" i="2"/>
  <c r="AO19" i="2" s="1"/>
  <c r="V18" i="2"/>
  <c r="O18" i="2"/>
  <c r="W17" i="2"/>
  <c r="P17" i="2"/>
  <c r="X16" i="2"/>
  <c r="Q16" i="2"/>
  <c r="T27" i="2"/>
  <c r="U15" i="2"/>
  <c r="N15" i="2"/>
  <c r="AO15" i="2" s="1"/>
  <c r="V14" i="2"/>
  <c r="O14" i="2"/>
  <c r="T23" i="2"/>
  <c r="N11" i="2"/>
  <c r="AO11" i="2" s="1"/>
  <c r="T19" i="2"/>
  <c r="N7" i="2"/>
  <c r="AO7" i="2" s="1"/>
  <c r="T15" i="2"/>
  <c r="N3" i="2"/>
  <c r="AO3" i="2" s="1"/>
  <c r="P734" i="2"/>
  <c r="Q733" i="2"/>
  <c r="N732" i="2"/>
  <c r="O731" i="2"/>
  <c r="P730" i="2"/>
  <c r="Q729" i="2"/>
  <c r="N728" i="2"/>
  <c r="O727" i="2"/>
  <c r="P726" i="2"/>
  <c r="Q725" i="2"/>
  <c r="N724" i="2"/>
  <c r="O723" i="2"/>
  <c r="P722" i="2"/>
  <c r="Q721" i="2"/>
  <c r="N720" i="2"/>
  <c r="O719" i="2"/>
  <c r="P718" i="2"/>
  <c r="Q717" i="2"/>
  <c r="N716" i="2"/>
  <c r="AO716" i="2" s="1"/>
  <c r="O715" i="2"/>
  <c r="P714" i="2"/>
  <c r="Q713" i="2"/>
  <c r="N712" i="2"/>
  <c r="O711" i="2"/>
  <c r="P710" i="2"/>
  <c r="Q709" i="2"/>
  <c r="N708" i="2"/>
  <c r="O707" i="2"/>
  <c r="P706" i="2"/>
  <c r="Q705" i="2"/>
  <c r="N704" i="2"/>
  <c r="AO704" i="2" s="1"/>
  <c r="O703" i="2"/>
  <c r="P702" i="2"/>
  <c r="Q701" i="2"/>
  <c r="N700" i="2"/>
  <c r="O699" i="2"/>
  <c r="P698" i="2"/>
  <c r="Q697" i="2"/>
  <c r="N696" i="2"/>
  <c r="O695" i="2"/>
  <c r="P694" i="2"/>
  <c r="Q693" i="2"/>
  <c r="N692" i="2"/>
  <c r="AO692" i="2" s="1"/>
  <c r="O691" i="2"/>
  <c r="P690" i="2"/>
  <c r="Q689" i="2"/>
  <c r="N688" i="2"/>
  <c r="AO688" i="2" s="1"/>
  <c r="O687" i="2"/>
  <c r="P686" i="2"/>
  <c r="Q685" i="2"/>
  <c r="N684" i="2"/>
  <c r="AO684" i="2" s="1"/>
  <c r="O683" i="2"/>
  <c r="P682" i="2"/>
  <c r="Q681" i="2"/>
  <c r="N680" i="2"/>
  <c r="AO680" i="2" s="1"/>
  <c r="O679" i="2"/>
  <c r="P678" i="2"/>
  <c r="Q677" i="2"/>
  <c r="N676" i="2"/>
  <c r="AO676" i="2" s="1"/>
  <c r="O675" i="2"/>
  <c r="P673" i="2"/>
  <c r="Q672" i="2"/>
  <c r="N671" i="2"/>
  <c r="O670" i="2"/>
  <c r="P669" i="2"/>
  <c r="Q668" i="2"/>
  <c r="N667" i="2"/>
  <c r="AO667" i="2" s="1"/>
  <c r="O666" i="2"/>
  <c r="P665" i="2"/>
  <c r="Q664" i="2"/>
  <c r="N663" i="2"/>
  <c r="AO663" i="2" s="1"/>
  <c r="O662" i="2"/>
  <c r="P661" i="2"/>
  <c r="Q660" i="2"/>
  <c r="N659" i="2"/>
  <c r="AO659" i="2" s="1"/>
  <c r="O658" i="2"/>
  <c r="P657" i="2"/>
  <c r="Q656" i="2"/>
  <c r="N655" i="2"/>
  <c r="AO655" i="2" s="1"/>
  <c r="O654" i="2"/>
  <c r="P653" i="2"/>
  <c r="O652" i="2"/>
  <c r="Q650" i="2"/>
  <c r="P647" i="2"/>
  <c r="O644" i="2"/>
  <c r="Q642" i="2"/>
  <c r="P639" i="2"/>
  <c r="O636" i="2"/>
  <c r="Q634" i="2"/>
  <c r="P631" i="2"/>
  <c r="O628" i="2"/>
  <c r="Q626" i="2"/>
  <c r="P623" i="2"/>
  <c r="O620" i="2"/>
  <c r="Q618" i="2"/>
  <c r="P615" i="2"/>
  <c r="O612" i="2"/>
  <c r="Q610" i="2"/>
  <c r="P607" i="2"/>
  <c r="O604" i="2"/>
  <c r="Q602" i="2"/>
  <c r="P599" i="2"/>
  <c r="O596" i="2"/>
  <c r="Q594" i="2"/>
  <c r="P591" i="2"/>
  <c r="O588" i="2"/>
  <c r="Q586" i="2"/>
  <c r="P583" i="2"/>
  <c r="O580" i="2"/>
  <c r="Q578" i="2"/>
  <c r="P575" i="2"/>
  <c r="O572" i="2"/>
  <c r="Q570" i="2"/>
  <c r="P567" i="2"/>
  <c r="O564" i="2"/>
  <c r="Q562" i="2"/>
  <c r="P559" i="2"/>
  <c r="O556" i="2"/>
  <c r="Q554" i="2"/>
  <c r="P551" i="2"/>
  <c r="O548" i="2"/>
  <c r="Q546" i="2"/>
  <c r="P543" i="2"/>
  <c r="O540" i="2"/>
  <c r="Q538" i="2"/>
  <c r="P535" i="2"/>
  <c r="O532" i="2"/>
  <c r="Q530" i="2"/>
  <c r="P527" i="2"/>
  <c r="O524" i="2"/>
  <c r="Q522" i="2"/>
  <c r="P519" i="2"/>
  <c r="O516" i="2"/>
  <c r="Q514" i="2"/>
  <c r="P511" i="2"/>
  <c r="O508" i="2"/>
  <c r="Q506" i="2"/>
  <c r="P503" i="2"/>
  <c r="O500" i="2"/>
  <c r="Q498" i="2"/>
  <c r="P495" i="2"/>
  <c r="O492" i="2"/>
  <c r="Q490" i="2"/>
  <c r="P487" i="2"/>
  <c r="O484" i="2"/>
  <c r="Q482" i="2"/>
  <c r="P479" i="2"/>
  <c r="O476" i="2"/>
  <c r="Q474" i="2"/>
  <c r="P471" i="2"/>
  <c r="O468" i="2"/>
  <c r="Q466" i="2"/>
  <c r="P463" i="2"/>
  <c r="O460" i="2"/>
  <c r="Q458" i="2"/>
  <c r="P455" i="2"/>
  <c r="O452" i="2"/>
  <c r="Q450" i="2"/>
  <c r="P447" i="2"/>
  <c r="AA730" i="2"/>
  <c r="T726" i="2"/>
  <c r="U714" i="2"/>
  <c r="T690" i="2"/>
  <c r="U678" i="2"/>
  <c r="V732" i="2"/>
  <c r="U729" i="2"/>
  <c r="X726" i="2"/>
  <c r="V724" i="2"/>
  <c r="W719" i="2"/>
  <c r="U717" i="2"/>
  <c r="T729" i="2"/>
  <c r="X714" i="2"/>
  <c r="W711" i="2"/>
  <c r="U709" i="2"/>
  <c r="T721" i="2"/>
  <c r="X706" i="2"/>
  <c r="V704" i="2"/>
  <c r="W699" i="2"/>
  <c r="U697" i="2"/>
  <c r="T709" i="2"/>
  <c r="X694" i="2"/>
  <c r="W691" i="2"/>
  <c r="V688" i="2"/>
  <c r="T697" i="2"/>
  <c r="U685" i="2"/>
  <c r="X682" i="2"/>
  <c r="AD682" i="2" s="1"/>
  <c r="AP669" i="2" s="1"/>
  <c r="AQ669" i="2" s="1"/>
  <c r="X678" i="2"/>
  <c r="V676" i="2"/>
  <c r="V671" i="2"/>
  <c r="X665" i="2"/>
  <c r="V663" i="2"/>
  <c r="T672" i="2"/>
  <c r="U660" i="2"/>
  <c r="AB730" i="2"/>
  <c r="T731" i="2"/>
  <c r="U719" i="2"/>
  <c r="T727" i="2"/>
  <c r="U715" i="2"/>
  <c r="T723" i="2"/>
  <c r="U711" i="2"/>
  <c r="AB710" i="2"/>
  <c r="T719" i="2"/>
  <c r="U707" i="2"/>
  <c r="U703" i="2"/>
  <c r="T715" i="2"/>
  <c r="U699" i="2"/>
  <c r="T711" i="2"/>
  <c r="U695" i="2"/>
  <c r="T707" i="2"/>
  <c r="U691" i="2"/>
  <c r="T703" i="2"/>
  <c r="T699" i="2"/>
  <c r="U687" i="2"/>
  <c r="T695" i="2"/>
  <c r="U683" i="2"/>
  <c r="AB682" i="2"/>
  <c r="T691" i="2"/>
  <c r="U679" i="2"/>
  <c r="AD676" i="2"/>
  <c r="AP663" i="2" s="1"/>
  <c r="AQ663" i="2" s="1"/>
  <c r="T687" i="2"/>
  <c r="U675" i="2"/>
  <c r="T683" i="2"/>
  <c r="U670" i="2"/>
  <c r="T679" i="2"/>
  <c r="U666" i="2"/>
  <c r="T675" i="2"/>
  <c r="U662" i="2"/>
  <c r="AB661" i="2"/>
  <c r="T670" i="2"/>
  <c r="U658" i="2"/>
  <c r="T666" i="2"/>
  <c r="U654" i="2"/>
  <c r="W652" i="2"/>
  <c r="P652" i="2"/>
  <c r="X651" i="2"/>
  <c r="AD651" i="2" s="1"/>
  <c r="AP639" i="2" s="1"/>
  <c r="AQ639" i="2" s="1"/>
  <c r="Q651" i="2"/>
  <c r="T662" i="2"/>
  <c r="U650" i="2"/>
  <c r="N650" i="2"/>
  <c r="AO650" i="2" s="1"/>
  <c r="V649" i="2"/>
  <c r="O649" i="2"/>
  <c r="W648" i="2"/>
  <c r="AC648" i="2" s="1"/>
  <c r="P648" i="2"/>
  <c r="X647" i="2"/>
  <c r="Q647" i="2"/>
  <c r="U646" i="2"/>
  <c r="T658" i="2"/>
  <c r="Z658" i="2" s="1"/>
  <c r="N646" i="2"/>
  <c r="AO646" i="2" s="1"/>
  <c r="V645" i="2"/>
  <c r="AB645" i="2" s="1"/>
  <c r="O645" i="2"/>
  <c r="W644" i="2"/>
  <c r="P644" i="2"/>
  <c r="X643" i="2"/>
  <c r="AD643" i="2" s="1"/>
  <c r="AP631" i="2" s="1"/>
  <c r="AQ631" i="2" s="1"/>
  <c r="Q643" i="2"/>
  <c r="U642" i="2"/>
  <c r="T654" i="2"/>
  <c r="N642" i="2"/>
  <c r="AO642" i="2" s="1"/>
  <c r="V641" i="2"/>
  <c r="O641" i="2"/>
  <c r="W640" i="2"/>
  <c r="AC640" i="2" s="1"/>
  <c r="P640" i="2"/>
  <c r="X639" i="2"/>
  <c r="Q639" i="2"/>
  <c r="U638" i="2"/>
  <c r="T650" i="2"/>
  <c r="N638" i="2"/>
  <c r="AO638" i="2" s="1"/>
  <c r="V637" i="2"/>
  <c r="AB637" i="2" s="1"/>
  <c r="O637" i="2"/>
  <c r="W636" i="2"/>
  <c r="P636" i="2"/>
  <c r="X635" i="2"/>
  <c r="AD635" i="2" s="1"/>
  <c r="AP623" i="2" s="1"/>
  <c r="AQ623" i="2" s="1"/>
  <c r="Q635" i="2"/>
  <c r="T646" i="2"/>
  <c r="U634" i="2"/>
  <c r="N634" i="2"/>
  <c r="V633" i="2"/>
  <c r="O633" i="2"/>
  <c r="W632" i="2"/>
  <c r="AC632" i="2" s="1"/>
  <c r="P632" i="2"/>
  <c r="X631" i="2"/>
  <c r="Q631" i="2"/>
  <c r="T642" i="2"/>
  <c r="U630" i="2"/>
  <c r="N630" i="2"/>
  <c r="AO630" i="2" s="1"/>
  <c r="V629" i="2"/>
  <c r="AB629" i="2" s="1"/>
  <c r="O629" i="2"/>
  <c r="W628" i="2"/>
  <c r="P628" i="2"/>
  <c r="X627" i="2"/>
  <c r="AD627" i="2" s="1"/>
  <c r="AP615" i="2" s="1"/>
  <c r="AQ615" i="2" s="1"/>
  <c r="Q627" i="2"/>
  <c r="T638" i="2"/>
  <c r="U626" i="2"/>
  <c r="N626" i="2"/>
  <c r="AO626" i="2" s="1"/>
  <c r="V625" i="2"/>
  <c r="O625" i="2"/>
  <c r="W624" i="2"/>
  <c r="P624" i="2"/>
  <c r="X623" i="2"/>
  <c r="Q623" i="2"/>
  <c r="T634" i="2"/>
  <c r="U622" i="2"/>
  <c r="N622" i="2"/>
  <c r="AO622" i="2" s="1"/>
  <c r="V621" i="2"/>
  <c r="AB621" i="2" s="1"/>
  <c r="O621" i="2"/>
  <c r="W620" i="2"/>
  <c r="P620" i="2"/>
  <c r="X619" i="2"/>
  <c r="AD619" i="2" s="1"/>
  <c r="AP607" i="2" s="1"/>
  <c r="AQ607" i="2" s="1"/>
  <c r="Q619" i="2"/>
  <c r="T630" i="2"/>
  <c r="U618" i="2"/>
  <c r="N618" i="2"/>
  <c r="V617" i="2"/>
  <c r="O617" i="2"/>
  <c r="W616" i="2"/>
  <c r="AC616" i="2" s="1"/>
  <c r="P616" i="2"/>
  <c r="X615" i="2"/>
  <c r="Q615" i="2"/>
  <c r="T626" i="2"/>
  <c r="U614" i="2"/>
  <c r="N614" i="2"/>
  <c r="AO614" i="2" s="1"/>
  <c r="V613" i="2"/>
  <c r="AB613" i="2" s="1"/>
  <c r="O613" i="2"/>
  <c r="W612" i="2"/>
  <c r="P612" i="2"/>
  <c r="X611" i="2"/>
  <c r="AD611" i="2" s="1"/>
  <c r="AP599" i="2" s="1"/>
  <c r="AQ599" i="2" s="1"/>
  <c r="Q611" i="2"/>
  <c r="T622" i="2"/>
  <c r="U610" i="2"/>
  <c r="N610" i="2"/>
  <c r="AO610" i="2" s="1"/>
  <c r="V609" i="2"/>
  <c r="O609" i="2"/>
  <c r="W608" i="2"/>
  <c r="AC608" i="2" s="1"/>
  <c r="P608" i="2"/>
  <c r="X607" i="2"/>
  <c r="Q607" i="2"/>
  <c r="T618" i="2"/>
  <c r="U606" i="2"/>
  <c r="N606" i="2"/>
  <c r="AO606" i="2" s="1"/>
  <c r="V605" i="2"/>
  <c r="AB605" i="2" s="1"/>
  <c r="O605" i="2"/>
  <c r="W604" i="2"/>
  <c r="P604" i="2"/>
  <c r="X603" i="2"/>
  <c r="AD603" i="2" s="1"/>
  <c r="AP591" i="2" s="1"/>
  <c r="AQ591" i="2" s="1"/>
  <c r="Q603" i="2"/>
  <c r="T614" i="2"/>
  <c r="U602" i="2"/>
  <c r="N602" i="2"/>
  <c r="AO602" i="2" s="1"/>
  <c r="V601" i="2"/>
  <c r="O601" i="2"/>
  <c r="W600" i="2"/>
  <c r="AC600" i="2" s="1"/>
  <c r="P600" i="2"/>
  <c r="X599" i="2"/>
  <c r="Q599" i="2"/>
  <c r="T610" i="2"/>
  <c r="U598" i="2"/>
  <c r="N598" i="2"/>
  <c r="AO598" i="2" s="1"/>
  <c r="V597" i="2"/>
  <c r="AB597" i="2" s="1"/>
  <c r="O597" i="2"/>
  <c r="W596" i="2"/>
  <c r="P596" i="2"/>
  <c r="X595" i="2"/>
  <c r="AD595" i="2" s="1"/>
  <c r="AP583" i="2" s="1"/>
  <c r="AQ583" i="2" s="1"/>
  <c r="Q595" i="2"/>
  <c r="T606" i="2"/>
  <c r="U594" i="2"/>
  <c r="N594" i="2"/>
  <c r="AO594" i="2" s="1"/>
  <c r="V593" i="2"/>
  <c r="O593" i="2"/>
  <c r="W592" i="2"/>
  <c r="AC592" i="2" s="1"/>
  <c r="P592" i="2"/>
  <c r="X591" i="2"/>
  <c r="Q591" i="2"/>
  <c r="T602" i="2"/>
  <c r="U590" i="2"/>
  <c r="N590" i="2"/>
  <c r="AO590" i="2" s="1"/>
  <c r="V589" i="2"/>
  <c r="AB589" i="2" s="1"/>
  <c r="O589" i="2"/>
  <c r="W588" i="2"/>
  <c r="P588" i="2"/>
  <c r="X587" i="2"/>
  <c r="AD587" i="2" s="1"/>
  <c r="AP575" i="2" s="1"/>
  <c r="AQ575" i="2" s="1"/>
  <c r="Q587" i="2"/>
  <c r="T598" i="2"/>
  <c r="U586" i="2"/>
  <c r="N586" i="2"/>
  <c r="V585" i="2"/>
  <c r="O585" i="2"/>
  <c r="W584" i="2"/>
  <c r="P584" i="2"/>
  <c r="X583" i="2"/>
  <c r="Q583" i="2"/>
  <c r="T594" i="2"/>
  <c r="U582" i="2"/>
  <c r="N582" i="2"/>
  <c r="AO582" i="2" s="1"/>
  <c r="V581" i="2"/>
  <c r="AB581" i="2" s="1"/>
  <c r="O581" i="2"/>
  <c r="W580" i="2"/>
  <c r="P580" i="2"/>
  <c r="X579" i="2"/>
  <c r="AD579" i="2" s="1"/>
  <c r="AP567" i="2" s="1"/>
  <c r="AQ567" i="2" s="1"/>
  <c r="Q579" i="2"/>
  <c r="T590" i="2"/>
  <c r="U578" i="2"/>
  <c r="N578" i="2"/>
  <c r="AO578" i="2" s="1"/>
  <c r="V577" i="2"/>
  <c r="O577" i="2"/>
  <c r="W576" i="2"/>
  <c r="AC576" i="2" s="1"/>
  <c r="P576" i="2"/>
  <c r="X575" i="2"/>
  <c r="Q575" i="2"/>
  <c r="T586" i="2"/>
  <c r="U574" i="2"/>
  <c r="N574" i="2"/>
  <c r="AO574" i="2" s="1"/>
  <c r="V573" i="2"/>
  <c r="AB573" i="2" s="1"/>
  <c r="O573" i="2"/>
  <c r="W572" i="2"/>
  <c r="P572" i="2"/>
  <c r="X571" i="2"/>
  <c r="AD571" i="2" s="1"/>
  <c r="AP559" i="2" s="1"/>
  <c r="AQ559" i="2" s="1"/>
  <c r="Q571" i="2"/>
  <c r="T582" i="2"/>
  <c r="U570" i="2"/>
  <c r="N570" i="2"/>
  <c r="AO570" i="2" s="1"/>
  <c r="V569" i="2"/>
  <c r="O569" i="2"/>
  <c r="W568" i="2"/>
  <c r="AC568" i="2" s="1"/>
  <c r="P568" i="2"/>
  <c r="X567" i="2"/>
  <c r="Q567" i="2"/>
  <c r="T578" i="2"/>
  <c r="U566" i="2"/>
  <c r="N566" i="2"/>
  <c r="AO566" i="2" s="1"/>
  <c r="V565" i="2"/>
  <c r="AB565" i="2" s="1"/>
  <c r="O565" i="2"/>
  <c r="W564" i="2"/>
  <c r="P564" i="2"/>
  <c r="X563" i="2"/>
  <c r="AD563" i="2" s="1"/>
  <c r="AP551" i="2" s="1"/>
  <c r="AQ551" i="2" s="1"/>
  <c r="Q563" i="2"/>
  <c r="T574" i="2"/>
  <c r="U562" i="2"/>
  <c r="N562" i="2"/>
  <c r="AO562" i="2" s="1"/>
  <c r="V561" i="2"/>
  <c r="O561" i="2"/>
  <c r="W560" i="2"/>
  <c r="AC560" i="2" s="1"/>
  <c r="P560" i="2"/>
  <c r="X559" i="2"/>
  <c r="Q559" i="2"/>
  <c r="T570" i="2"/>
  <c r="U558" i="2"/>
  <c r="N558" i="2"/>
  <c r="AO558" i="2" s="1"/>
  <c r="V557" i="2"/>
  <c r="AB557" i="2" s="1"/>
  <c r="O557" i="2"/>
  <c r="W556" i="2"/>
  <c r="P556" i="2"/>
  <c r="X555" i="2"/>
  <c r="AD555" i="2" s="1"/>
  <c r="AP543" i="2" s="1"/>
  <c r="AQ543" i="2" s="1"/>
  <c r="Q555" i="2"/>
  <c r="T566" i="2"/>
  <c r="U554" i="2"/>
  <c r="N554" i="2"/>
  <c r="AO554" i="2" s="1"/>
  <c r="V553" i="2"/>
  <c r="O553" i="2"/>
  <c r="W552" i="2"/>
  <c r="AC552" i="2" s="1"/>
  <c r="P552" i="2"/>
  <c r="X551" i="2"/>
  <c r="Q551" i="2"/>
  <c r="T562" i="2"/>
  <c r="U550" i="2"/>
  <c r="N550" i="2"/>
  <c r="AO550" i="2" s="1"/>
  <c r="V549" i="2"/>
  <c r="AB549" i="2" s="1"/>
  <c r="O549" i="2"/>
  <c r="W548" i="2"/>
  <c r="P548" i="2"/>
  <c r="X547" i="2"/>
  <c r="AD547" i="2" s="1"/>
  <c r="AP535" i="2" s="1"/>
  <c r="AQ535" i="2" s="1"/>
  <c r="Q547" i="2"/>
  <c r="T558" i="2"/>
  <c r="U546" i="2"/>
  <c r="N546" i="2"/>
  <c r="AO546" i="2" s="1"/>
  <c r="V545" i="2"/>
  <c r="O545" i="2"/>
  <c r="W544" i="2"/>
  <c r="AC544" i="2" s="1"/>
  <c r="P544" i="2"/>
  <c r="X543" i="2"/>
  <c r="Q543" i="2"/>
  <c r="T554" i="2"/>
  <c r="U542" i="2"/>
  <c r="N542" i="2"/>
  <c r="AO542" i="2" s="1"/>
  <c r="V541" i="2"/>
  <c r="AB541" i="2" s="1"/>
  <c r="O541" i="2"/>
  <c r="W540" i="2"/>
  <c r="P540" i="2"/>
  <c r="X539" i="2"/>
  <c r="AD539" i="2" s="1"/>
  <c r="AP527" i="2" s="1"/>
  <c r="AQ527" i="2" s="1"/>
  <c r="Q539" i="2"/>
  <c r="T550" i="2"/>
  <c r="U538" i="2"/>
  <c r="N538" i="2"/>
  <c r="V537" i="2"/>
  <c r="O537" i="2"/>
  <c r="W536" i="2"/>
  <c r="AC536" i="2" s="1"/>
  <c r="P536" i="2"/>
  <c r="X535" i="2"/>
  <c r="Q535" i="2"/>
  <c r="T546" i="2"/>
  <c r="U534" i="2"/>
  <c r="N534" i="2"/>
  <c r="AO534" i="2" s="1"/>
  <c r="V533" i="2"/>
  <c r="AB533" i="2" s="1"/>
  <c r="O533" i="2"/>
  <c r="W532" i="2"/>
  <c r="P532" i="2"/>
  <c r="X531" i="2"/>
  <c r="AD531" i="2" s="1"/>
  <c r="AP519" i="2" s="1"/>
  <c r="AQ519" i="2" s="1"/>
  <c r="Q531" i="2"/>
  <c r="T542" i="2"/>
  <c r="U530" i="2"/>
  <c r="N530" i="2"/>
  <c r="AO530" i="2" s="1"/>
  <c r="V529" i="2"/>
  <c r="O529" i="2"/>
  <c r="W528" i="2"/>
  <c r="AC528" i="2" s="1"/>
  <c r="P528" i="2"/>
  <c r="X527" i="2"/>
  <c r="Q527" i="2"/>
  <c r="T538" i="2"/>
  <c r="U526" i="2"/>
  <c r="N526" i="2"/>
  <c r="AO526" i="2" s="1"/>
  <c r="V525" i="2"/>
  <c r="AB525" i="2" s="1"/>
  <c r="O525" i="2"/>
  <c r="W524" i="2"/>
  <c r="P524" i="2"/>
  <c r="X523" i="2"/>
  <c r="AD523" i="2" s="1"/>
  <c r="AP511" i="2" s="1"/>
  <c r="AQ511" i="2" s="1"/>
  <c r="Q523" i="2"/>
  <c r="T534" i="2"/>
  <c r="U522" i="2"/>
  <c r="N522" i="2"/>
  <c r="V521" i="2"/>
  <c r="O521" i="2"/>
  <c r="W520" i="2"/>
  <c r="AC520" i="2" s="1"/>
  <c r="P520" i="2"/>
  <c r="X519" i="2"/>
  <c r="Q519" i="2"/>
  <c r="T530" i="2"/>
  <c r="U518" i="2"/>
  <c r="N518" i="2"/>
  <c r="AO518" i="2" s="1"/>
  <c r="V517" i="2"/>
  <c r="AB517" i="2" s="1"/>
  <c r="O517" i="2"/>
  <c r="W516" i="2"/>
  <c r="P516" i="2"/>
  <c r="X515" i="2"/>
  <c r="AD515" i="2" s="1"/>
  <c r="AP503" i="2" s="1"/>
  <c r="AQ503" i="2" s="1"/>
  <c r="Q515" i="2"/>
  <c r="T526" i="2"/>
  <c r="U514" i="2"/>
  <c r="N514" i="2"/>
  <c r="AO514" i="2" s="1"/>
  <c r="V513" i="2"/>
  <c r="O513" i="2"/>
  <c r="W512" i="2"/>
  <c r="AC512" i="2" s="1"/>
  <c r="P512" i="2"/>
  <c r="X511" i="2"/>
  <c r="Q511" i="2"/>
  <c r="U510" i="2"/>
  <c r="T522" i="2"/>
  <c r="N510" i="2"/>
  <c r="AO510" i="2" s="1"/>
  <c r="V509" i="2"/>
  <c r="AB509" i="2" s="1"/>
  <c r="O509" i="2"/>
  <c r="W508" i="2"/>
  <c r="P508" i="2"/>
  <c r="X507" i="2"/>
  <c r="AD507" i="2" s="1"/>
  <c r="AP495" i="2" s="1"/>
  <c r="AQ495" i="2" s="1"/>
  <c r="Q507" i="2"/>
  <c r="T518" i="2"/>
  <c r="U506" i="2"/>
  <c r="N506" i="2"/>
  <c r="V505" i="2"/>
  <c r="O505" i="2"/>
  <c r="W504" i="2"/>
  <c r="AC504" i="2" s="1"/>
  <c r="P504" i="2"/>
  <c r="X503" i="2"/>
  <c r="Q503" i="2"/>
  <c r="U502" i="2"/>
  <c r="T514" i="2"/>
  <c r="N502" i="2"/>
  <c r="AO502" i="2" s="1"/>
  <c r="V501" i="2"/>
  <c r="AB501" i="2" s="1"/>
  <c r="O501" i="2"/>
  <c r="W500" i="2"/>
  <c r="P500" i="2"/>
  <c r="X499" i="2"/>
  <c r="AD499" i="2" s="1"/>
  <c r="AP487" i="2" s="1"/>
  <c r="AQ487" i="2" s="1"/>
  <c r="Q499" i="2"/>
  <c r="T510" i="2"/>
  <c r="U498" i="2"/>
  <c r="N498" i="2"/>
  <c r="AO498" i="2" s="1"/>
  <c r="V497" i="2"/>
  <c r="O497" i="2"/>
  <c r="W496" i="2"/>
  <c r="AC496" i="2" s="1"/>
  <c r="P496" i="2"/>
  <c r="X495" i="2"/>
  <c r="Q495" i="2"/>
  <c r="T506" i="2"/>
  <c r="U494" i="2"/>
  <c r="N494" i="2"/>
  <c r="AO494" i="2" s="1"/>
  <c r="V493" i="2"/>
  <c r="AB493" i="2" s="1"/>
  <c r="O493" i="2"/>
  <c r="W492" i="2"/>
  <c r="P492" i="2"/>
  <c r="X491" i="2"/>
  <c r="AD491" i="2" s="1"/>
  <c r="AP479" i="2" s="1"/>
  <c r="AQ479" i="2" s="1"/>
  <c r="Q491" i="2"/>
  <c r="T502" i="2"/>
  <c r="U490" i="2"/>
  <c r="N490" i="2"/>
  <c r="V489" i="2"/>
  <c r="O489" i="2"/>
  <c r="W488" i="2"/>
  <c r="AC488" i="2" s="1"/>
  <c r="P488" i="2"/>
  <c r="X487" i="2"/>
  <c r="Q487" i="2"/>
  <c r="T498" i="2"/>
  <c r="U486" i="2"/>
  <c r="N486" i="2"/>
  <c r="AO486" i="2" s="1"/>
  <c r="V485" i="2"/>
  <c r="AB485" i="2" s="1"/>
  <c r="O485" i="2"/>
  <c r="W484" i="2"/>
  <c r="P484" i="2"/>
  <c r="X483" i="2"/>
  <c r="AD483" i="2" s="1"/>
  <c r="AP471" i="2" s="1"/>
  <c r="AQ471" i="2" s="1"/>
  <c r="Q483" i="2"/>
  <c r="T494" i="2"/>
  <c r="U482" i="2"/>
  <c r="N482" i="2"/>
  <c r="AO482" i="2" s="1"/>
  <c r="V481" i="2"/>
  <c r="O481" i="2"/>
  <c r="W480" i="2"/>
  <c r="AC480" i="2" s="1"/>
  <c r="P480" i="2"/>
  <c r="X479" i="2"/>
  <c r="Q479" i="2"/>
  <c r="T490" i="2"/>
  <c r="U478" i="2"/>
  <c r="N478" i="2"/>
  <c r="AO478" i="2" s="1"/>
  <c r="V477" i="2"/>
  <c r="AB477" i="2" s="1"/>
  <c r="O477" i="2"/>
  <c r="W476" i="2"/>
  <c r="P476" i="2"/>
  <c r="X475" i="2"/>
  <c r="AD475" i="2" s="1"/>
  <c r="AP463" i="2" s="1"/>
  <c r="AQ463" i="2" s="1"/>
  <c r="Q475" i="2"/>
  <c r="T486" i="2"/>
  <c r="U474" i="2"/>
  <c r="N474" i="2"/>
  <c r="V473" i="2"/>
  <c r="O473" i="2"/>
  <c r="W472" i="2"/>
  <c r="AC472" i="2" s="1"/>
  <c r="P472" i="2"/>
  <c r="X471" i="2"/>
  <c r="Q471" i="2"/>
  <c r="T482" i="2"/>
  <c r="U470" i="2"/>
  <c r="N470" i="2"/>
  <c r="AO470" i="2" s="1"/>
  <c r="V469" i="2"/>
  <c r="AB469" i="2" s="1"/>
  <c r="O469" i="2"/>
  <c r="W468" i="2"/>
  <c r="P468" i="2"/>
  <c r="X467" i="2"/>
  <c r="AD467" i="2" s="1"/>
  <c r="AP455" i="2" s="1"/>
  <c r="AQ455" i="2" s="1"/>
  <c r="Q467" i="2"/>
  <c r="T478" i="2"/>
  <c r="U466" i="2"/>
  <c r="N466" i="2"/>
  <c r="AO466" i="2" s="1"/>
  <c r="V465" i="2"/>
  <c r="O465" i="2"/>
  <c r="W464" i="2"/>
  <c r="AC464" i="2" s="1"/>
  <c r="P464" i="2"/>
  <c r="X463" i="2"/>
  <c r="Q463" i="2"/>
  <c r="T474" i="2"/>
  <c r="U462" i="2"/>
  <c r="N462" i="2"/>
  <c r="AO462" i="2" s="1"/>
  <c r="V461" i="2"/>
  <c r="AB461" i="2" s="1"/>
  <c r="O461" i="2"/>
  <c r="W460" i="2"/>
  <c r="P460" i="2"/>
  <c r="X459" i="2"/>
  <c r="AD459" i="2" s="1"/>
  <c r="AP447" i="2" s="1"/>
  <c r="AQ447" i="2" s="1"/>
  <c r="Q459" i="2"/>
  <c r="T470" i="2"/>
  <c r="U458" i="2"/>
  <c r="N458" i="2"/>
  <c r="AO458" i="2" s="1"/>
  <c r="V457" i="2"/>
  <c r="O457" i="2"/>
  <c r="W456" i="2"/>
  <c r="P456" i="2"/>
  <c r="X455" i="2"/>
  <c r="Q455" i="2"/>
  <c r="T466" i="2"/>
  <c r="U454" i="2"/>
  <c r="N454" i="2"/>
  <c r="AO454" i="2" s="1"/>
  <c r="V453" i="2"/>
  <c r="O453" i="2"/>
  <c r="W452" i="2"/>
  <c r="P452" i="2"/>
  <c r="X451" i="2"/>
  <c r="AD451" i="2" s="1"/>
  <c r="AP439" i="2" s="1"/>
  <c r="AQ439" i="2" s="1"/>
  <c r="Q451" i="2"/>
  <c r="T462" i="2"/>
  <c r="U450" i="2"/>
  <c r="N450" i="2"/>
  <c r="AO450" i="2" s="1"/>
  <c r="V449" i="2"/>
  <c r="O449" i="2"/>
  <c r="W448" i="2"/>
  <c r="P448" i="2"/>
  <c r="X447" i="2"/>
  <c r="Q447" i="2"/>
  <c r="T458" i="2"/>
  <c r="U446" i="2"/>
  <c r="N446" i="2"/>
  <c r="AO446" i="2" s="1"/>
  <c r="V445" i="2"/>
  <c r="O445" i="2"/>
  <c r="W444" i="2"/>
  <c r="P444" i="2"/>
  <c r="X443" i="2"/>
  <c r="AD443" i="2" s="1"/>
  <c r="AP431" i="2" s="1"/>
  <c r="AQ431" i="2" s="1"/>
  <c r="Q443" i="2"/>
  <c r="T454" i="2"/>
  <c r="U442" i="2"/>
  <c r="N442" i="2"/>
  <c r="V441" i="2"/>
  <c r="O441" i="2"/>
  <c r="W440" i="2"/>
  <c r="P440" i="2"/>
  <c r="X439" i="2"/>
  <c r="Q439" i="2"/>
  <c r="T450" i="2"/>
  <c r="U438" i="2"/>
  <c r="N438" i="2"/>
  <c r="AO438" i="2" s="1"/>
  <c r="V437" i="2"/>
  <c r="O437" i="2"/>
  <c r="W436" i="2"/>
  <c r="P436" i="2"/>
  <c r="X435" i="2"/>
  <c r="AD435" i="2" s="1"/>
  <c r="AP423" i="2" s="1"/>
  <c r="AQ423" i="2" s="1"/>
  <c r="Q435" i="2"/>
  <c r="T446" i="2"/>
  <c r="U434" i="2"/>
  <c r="N434" i="2"/>
  <c r="AO434" i="2" s="1"/>
  <c r="V433" i="2"/>
  <c r="O433" i="2"/>
  <c r="W432" i="2"/>
  <c r="P432" i="2"/>
  <c r="X431" i="2"/>
  <c r="Q431" i="2"/>
  <c r="T442" i="2"/>
  <c r="U430" i="2"/>
  <c r="N430" i="2"/>
  <c r="AO430" i="2" s="1"/>
  <c r="V429" i="2"/>
  <c r="O429" i="2"/>
  <c r="W428" i="2"/>
  <c r="P428" i="2"/>
  <c r="X427" i="2"/>
  <c r="AD427" i="2" s="1"/>
  <c r="AP415" i="2" s="1"/>
  <c r="AQ415" i="2" s="1"/>
  <c r="Q427" i="2"/>
  <c r="T438" i="2"/>
  <c r="U426" i="2"/>
  <c r="N426" i="2"/>
  <c r="AO426" i="2" s="1"/>
  <c r="V425" i="2"/>
  <c r="O425" i="2"/>
  <c r="W424" i="2"/>
  <c r="P424" i="2"/>
  <c r="X423" i="2"/>
  <c r="Q423" i="2"/>
  <c r="T434" i="2"/>
  <c r="U422" i="2"/>
  <c r="N422" i="2"/>
  <c r="AO422" i="2" s="1"/>
  <c r="V421" i="2"/>
  <c r="O421" i="2"/>
  <c r="W420" i="2"/>
  <c r="P420" i="2"/>
  <c r="X419" i="2"/>
  <c r="AD419" i="2" s="1"/>
  <c r="AP407" i="2" s="1"/>
  <c r="AQ407" i="2" s="1"/>
  <c r="Q419" i="2"/>
  <c r="T430" i="2"/>
  <c r="U418" i="2"/>
  <c r="N418" i="2"/>
  <c r="AO418" i="2" s="1"/>
  <c r="V417" i="2"/>
  <c r="O417" i="2"/>
  <c r="W416" i="2"/>
  <c r="P416" i="2"/>
  <c r="X415" i="2"/>
  <c r="Q415" i="2"/>
  <c r="T426" i="2"/>
  <c r="U414" i="2"/>
  <c r="N414" i="2"/>
  <c r="AO414" i="2" s="1"/>
  <c r="V413" i="2"/>
  <c r="O413" i="2"/>
  <c r="W412" i="2"/>
  <c r="P412" i="2"/>
  <c r="X411" i="2"/>
  <c r="AD411" i="2" s="1"/>
  <c r="AP399" i="2" s="1"/>
  <c r="AQ399" i="2" s="1"/>
  <c r="Q411" i="2"/>
  <c r="T422" i="2"/>
  <c r="U410" i="2"/>
  <c r="N410" i="2"/>
  <c r="AO410" i="2" s="1"/>
  <c r="V409" i="2"/>
  <c r="O409" i="2"/>
  <c r="W408" i="2"/>
  <c r="P408" i="2"/>
  <c r="X407" i="2"/>
  <c r="Q407" i="2"/>
  <c r="T418" i="2"/>
  <c r="U406" i="2"/>
  <c r="N406" i="2"/>
  <c r="AO406" i="2" s="1"/>
  <c r="V405" i="2"/>
  <c r="O405" i="2"/>
  <c r="W404" i="2"/>
  <c r="P404" i="2"/>
  <c r="X403" i="2"/>
  <c r="AD403" i="2" s="1"/>
  <c r="AP391" i="2" s="1"/>
  <c r="AQ391" i="2" s="1"/>
  <c r="Q403" i="2"/>
  <c r="T414" i="2"/>
  <c r="U402" i="2"/>
  <c r="N402" i="2"/>
  <c r="AO402" i="2" s="1"/>
  <c r="V401" i="2"/>
  <c r="O401" i="2"/>
  <c r="W400" i="2"/>
  <c r="P400" i="2"/>
  <c r="X399" i="2"/>
  <c r="Q399" i="2"/>
  <c r="T410" i="2"/>
  <c r="U398" i="2"/>
  <c r="N398" i="2"/>
  <c r="AO398" i="2" s="1"/>
  <c r="V397" i="2"/>
  <c r="O397" i="2"/>
  <c r="W396" i="2"/>
  <c r="P396" i="2"/>
  <c r="X395" i="2"/>
  <c r="AD395" i="2" s="1"/>
  <c r="AP383" i="2" s="1"/>
  <c r="AQ383" i="2" s="1"/>
  <c r="Q395" i="2"/>
  <c r="T406" i="2"/>
  <c r="U394" i="2"/>
  <c r="N394" i="2"/>
  <c r="AO394" i="2" s="1"/>
  <c r="V393" i="2"/>
  <c r="O393" i="2"/>
  <c r="W392" i="2"/>
  <c r="P392" i="2"/>
  <c r="X391" i="2"/>
  <c r="Q391" i="2"/>
  <c r="T402" i="2"/>
  <c r="U390" i="2"/>
  <c r="N390" i="2"/>
  <c r="AO390" i="2" s="1"/>
  <c r="V389" i="2"/>
  <c r="O389" i="2"/>
  <c r="W388" i="2"/>
  <c r="P388" i="2"/>
  <c r="X387" i="2"/>
  <c r="AD387" i="2" s="1"/>
  <c r="AP375" i="2" s="1"/>
  <c r="AQ375" i="2" s="1"/>
  <c r="Q387" i="2"/>
  <c r="T398" i="2"/>
  <c r="U386" i="2"/>
  <c r="N386" i="2"/>
  <c r="AO386" i="2" s="1"/>
  <c r="V385" i="2"/>
  <c r="O385" i="2"/>
  <c r="W384" i="2"/>
  <c r="P384" i="2"/>
  <c r="X383" i="2"/>
  <c r="Q383" i="2"/>
  <c r="T394" i="2"/>
  <c r="U382" i="2"/>
  <c r="N382" i="2"/>
  <c r="AO382" i="2" s="1"/>
  <c r="V381" i="2"/>
  <c r="O381" i="2"/>
  <c r="W380" i="2"/>
  <c r="P380" i="2"/>
  <c r="X379" i="2"/>
  <c r="AD379" i="2" s="1"/>
  <c r="AP367" i="2" s="1"/>
  <c r="AQ367" i="2" s="1"/>
  <c r="Q379" i="2"/>
  <c r="T390" i="2"/>
  <c r="U378" i="2"/>
  <c r="N378" i="2"/>
  <c r="AO378" i="2" s="1"/>
  <c r="V377" i="2"/>
  <c r="O377" i="2"/>
  <c r="W376" i="2"/>
  <c r="P376" i="2"/>
  <c r="X375" i="2"/>
  <c r="Q375" i="2"/>
  <c r="T386" i="2"/>
  <c r="U374" i="2"/>
  <c r="N374" i="2"/>
  <c r="AO374" i="2" s="1"/>
  <c r="V373" i="2"/>
  <c r="O373" i="2"/>
  <c r="W372" i="2"/>
  <c r="P372" i="2"/>
  <c r="X371" i="2"/>
  <c r="AD371" i="2" s="1"/>
  <c r="AP359" i="2" s="1"/>
  <c r="AQ359" i="2" s="1"/>
  <c r="Q371" i="2"/>
  <c r="T382" i="2"/>
  <c r="U370" i="2"/>
  <c r="N370" i="2"/>
  <c r="AO370" i="2" s="1"/>
  <c r="V369" i="2"/>
  <c r="O369" i="2"/>
  <c r="W368" i="2"/>
  <c r="P368" i="2"/>
  <c r="X367" i="2"/>
  <c r="Q367" i="2"/>
  <c r="T378" i="2"/>
  <c r="U366" i="2"/>
  <c r="N366" i="2"/>
  <c r="AO366" i="2" s="1"/>
  <c r="V365" i="2"/>
  <c r="O365" i="2"/>
  <c r="W364" i="2"/>
  <c r="P364" i="2"/>
  <c r="X363" i="2"/>
  <c r="AD363" i="2" s="1"/>
  <c r="AP351" i="2" s="1"/>
  <c r="AQ351" i="2" s="1"/>
  <c r="Q363" i="2"/>
  <c r="T374" i="2"/>
  <c r="U362" i="2"/>
  <c r="N362" i="2"/>
  <c r="AO362" i="2" s="1"/>
  <c r="V361" i="2"/>
  <c r="O361" i="2"/>
  <c r="W360" i="2"/>
  <c r="P360" i="2"/>
  <c r="X359" i="2"/>
  <c r="Q359" i="2"/>
  <c r="T370" i="2"/>
  <c r="U358" i="2"/>
  <c r="N358" i="2"/>
  <c r="AO358" i="2" s="1"/>
  <c r="V357" i="2"/>
  <c r="O357" i="2"/>
  <c r="W356" i="2"/>
  <c r="P356" i="2"/>
  <c r="X355" i="2"/>
  <c r="AD355" i="2" s="1"/>
  <c r="AP343" i="2" s="1"/>
  <c r="AQ343" i="2" s="1"/>
  <c r="Q355" i="2"/>
  <c r="T366" i="2"/>
  <c r="U354" i="2"/>
  <c r="N354" i="2"/>
  <c r="AO354" i="2" s="1"/>
  <c r="V353" i="2"/>
  <c r="O353" i="2"/>
  <c r="W352" i="2"/>
  <c r="P352" i="2"/>
  <c r="X351" i="2"/>
  <c r="Q351" i="2"/>
  <c r="T362" i="2"/>
  <c r="U350" i="2"/>
  <c r="N350" i="2"/>
  <c r="AO350" i="2" s="1"/>
  <c r="V349" i="2"/>
  <c r="O349" i="2"/>
  <c r="W348" i="2"/>
  <c r="P348" i="2"/>
  <c r="X347" i="2"/>
  <c r="AD347" i="2" s="1"/>
  <c r="AP335" i="2" s="1"/>
  <c r="AQ335" i="2" s="1"/>
  <c r="Q347" i="2"/>
  <c r="T358" i="2"/>
  <c r="U346" i="2"/>
  <c r="N346" i="2"/>
  <c r="AO346" i="2" s="1"/>
  <c r="V345" i="2"/>
  <c r="O345" i="2"/>
  <c r="W344" i="2"/>
  <c r="P344" i="2"/>
  <c r="X343" i="2"/>
  <c r="Q343" i="2"/>
  <c r="T354" i="2"/>
  <c r="U342" i="2"/>
  <c r="N342" i="2"/>
  <c r="AO342" i="2" s="1"/>
  <c r="V341" i="2"/>
  <c r="O341" i="2"/>
  <c r="W340" i="2"/>
  <c r="P340" i="2"/>
  <c r="X339" i="2"/>
  <c r="AD339" i="2" s="1"/>
  <c r="AP327" i="2" s="1"/>
  <c r="AQ327" i="2" s="1"/>
  <c r="Q339" i="2"/>
  <c r="T350" i="2"/>
  <c r="U338" i="2"/>
  <c r="N338" i="2"/>
  <c r="AO338" i="2" s="1"/>
  <c r="V337" i="2"/>
  <c r="O337" i="2"/>
  <c r="W336" i="2"/>
  <c r="P336" i="2"/>
  <c r="X335" i="2"/>
  <c r="Q335" i="2"/>
  <c r="T346" i="2"/>
  <c r="U334" i="2"/>
  <c r="N334" i="2"/>
  <c r="AO334" i="2" s="1"/>
  <c r="V333" i="2"/>
  <c r="O333" i="2"/>
  <c r="W332" i="2"/>
  <c r="P332" i="2"/>
  <c r="X331" i="2"/>
  <c r="AD331" i="2" s="1"/>
  <c r="AP319" i="2" s="1"/>
  <c r="AQ319" i="2" s="1"/>
  <c r="Q331" i="2"/>
  <c r="T342" i="2"/>
  <c r="U330" i="2"/>
  <c r="N330" i="2"/>
  <c r="AO330" i="2" s="1"/>
  <c r="V329" i="2"/>
  <c r="O329" i="2"/>
  <c r="W328" i="2"/>
  <c r="P328" i="2"/>
  <c r="X327" i="2"/>
  <c r="Q327" i="2"/>
  <c r="T338" i="2"/>
  <c r="U326" i="2"/>
  <c r="N326" i="2"/>
  <c r="AO326" i="2" s="1"/>
  <c r="V325" i="2"/>
  <c r="O325" i="2"/>
  <c r="W324" i="2"/>
  <c r="P324" i="2"/>
  <c r="X323" i="2"/>
  <c r="AD323" i="2" s="1"/>
  <c r="AP311" i="2" s="1"/>
  <c r="AQ311" i="2" s="1"/>
  <c r="Q323" i="2"/>
  <c r="T334" i="2"/>
  <c r="U322" i="2"/>
  <c r="N322" i="2"/>
  <c r="AO322" i="2" s="1"/>
  <c r="V321" i="2"/>
  <c r="O321" i="2"/>
  <c r="W320" i="2"/>
  <c r="P320" i="2"/>
  <c r="X319" i="2"/>
  <c r="Q319" i="2"/>
  <c r="U318" i="2"/>
  <c r="T330" i="2"/>
  <c r="N318" i="2"/>
  <c r="AO318" i="2" s="1"/>
  <c r="V317" i="2"/>
  <c r="O317" i="2"/>
  <c r="W316" i="2"/>
  <c r="P316" i="2"/>
  <c r="X315" i="2"/>
  <c r="AD315" i="2" s="1"/>
  <c r="AP303" i="2" s="1"/>
  <c r="AQ303" i="2" s="1"/>
  <c r="Q315" i="2"/>
  <c r="U314" i="2"/>
  <c r="T326" i="2"/>
  <c r="N314" i="2"/>
  <c r="AO314" i="2" s="1"/>
  <c r="V313" i="2"/>
  <c r="O313" i="2"/>
  <c r="W312" i="2"/>
  <c r="P312" i="2"/>
  <c r="X311" i="2"/>
  <c r="Q311" i="2"/>
  <c r="U310" i="2"/>
  <c r="T322" i="2"/>
  <c r="Z322" i="2" s="1"/>
  <c r="N310" i="2"/>
  <c r="AO310" i="2" s="1"/>
  <c r="V309" i="2"/>
  <c r="O309" i="2"/>
  <c r="W308" i="2"/>
  <c r="P308" i="2"/>
  <c r="X307" i="2"/>
  <c r="AD307" i="2" s="1"/>
  <c r="AP295" i="2" s="1"/>
  <c r="AQ295" i="2" s="1"/>
  <c r="Q307" i="2"/>
  <c r="U306" i="2"/>
  <c r="T318" i="2"/>
  <c r="N306" i="2"/>
  <c r="AO306" i="2" s="1"/>
  <c r="V305" i="2"/>
  <c r="O305" i="2"/>
  <c r="W304" i="2"/>
  <c r="P304" i="2"/>
  <c r="X303" i="2"/>
  <c r="Q303" i="2"/>
  <c r="T314" i="2"/>
  <c r="U302" i="2"/>
  <c r="N302" i="2"/>
  <c r="AO302" i="2" s="1"/>
  <c r="V301" i="2"/>
  <c r="O301" i="2"/>
  <c r="W300" i="2"/>
  <c r="P300" i="2"/>
  <c r="X299" i="2"/>
  <c r="AD299" i="2" s="1"/>
  <c r="AP287" i="2" s="1"/>
  <c r="AQ287" i="2" s="1"/>
  <c r="Q299" i="2"/>
  <c r="U298" i="2"/>
  <c r="T310" i="2"/>
  <c r="N298" i="2"/>
  <c r="AO298" i="2" s="1"/>
  <c r="V297" i="2"/>
  <c r="O297" i="2"/>
  <c r="W296" i="2"/>
  <c r="P296" i="2"/>
  <c r="X295" i="2"/>
  <c r="Q295" i="2"/>
  <c r="T306" i="2"/>
  <c r="U294" i="2"/>
  <c r="N294" i="2"/>
  <c r="AO294" i="2" s="1"/>
  <c r="V293" i="2"/>
  <c r="O293" i="2"/>
  <c r="W292" i="2"/>
  <c r="P292" i="2"/>
  <c r="X291" i="2"/>
  <c r="AD291" i="2" s="1"/>
  <c r="AP279" i="2" s="1"/>
  <c r="AQ279" i="2" s="1"/>
  <c r="Q291" i="2"/>
  <c r="U290" i="2"/>
  <c r="T302" i="2"/>
  <c r="N290" i="2"/>
  <c r="AO290" i="2" s="1"/>
  <c r="V289" i="2"/>
  <c r="O289" i="2"/>
  <c r="W288" i="2"/>
  <c r="P288" i="2"/>
  <c r="X287" i="2"/>
  <c r="Q287" i="2"/>
  <c r="T298" i="2"/>
  <c r="U286" i="2"/>
  <c r="N286" i="2"/>
  <c r="AO286" i="2" s="1"/>
  <c r="V285" i="2"/>
  <c r="O285" i="2"/>
  <c r="W284" i="2"/>
  <c r="P284" i="2"/>
  <c r="X283" i="2"/>
  <c r="AD283" i="2" s="1"/>
  <c r="AP271" i="2" s="1"/>
  <c r="AQ271" i="2" s="1"/>
  <c r="Q283" i="2"/>
  <c r="U282" i="2"/>
  <c r="T294" i="2"/>
  <c r="N282" i="2"/>
  <c r="AO282" i="2" s="1"/>
  <c r="V281" i="2"/>
  <c r="O281" i="2"/>
  <c r="W280" i="2"/>
  <c r="P280" i="2"/>
  <c r="X279" i="2"/>
  <c r="Q279" i="2"/>
  <c r="T290" i="2"/>
  <c r="U278" i="2"/>
  <c r="N278" i="2"/>
  <c r="AO278" i="2" s="1"/>
  <c r="V277" i="2"/>
  <c r="O277" i="2"/>
  <c r="W276" i="2"/>
  <c r="P276" i="2"/>
  <c r="X275" i="2"/>
  <c r="AD275" i="2" s="1"/>
  <c r="AP263" i="2" s="1"/>
  <c r="AQ263" i="2" s="1"/>
  <c r="Q275" i="2"/>
  <c r="U274" i="2"/>
  <c r="T286" i="2"/>
  <c r="N274" i="2"/>
  <c r="AO274" i="2" s="1"/>
  <c r="V273" i="2"/>
  <c r="O273" i="2"/>
  <c r="W272" i="2"/>
  <c r="P272" i="2"/>
  <c r="X271" i="2"/>
  <c r="Q271" i="2"/>
  <c r="T282" i="2"/>
  <c r="U270" i="2"/>
  <c r="N270" i="2"/>
  <c r="AO270" i="2" s="1"/>
  <c r="V269" i="2"/>
  <c r="O269" i="2"/>
  <c r="W268" i="2"/>
  <c r="P268" i="2"/>
  <c r="X267" i="2"/>
  <c r="AD267" i="2" s="1"/>
  <c r="AP255" i="2" s="1"/>
  <c r="AQ255" i="2" s="1"/>
  <c r="Q267" i="2"/>
  <c r="U266" i="2"/>
  <c r="T278" i="2"/>
  <c r="N266" i="2"/>
  <c r="AO266" i="2" s="1"/>
  <c r="V265" i="2"/>
  <c r="O265" i="2"/>
  <c r="W264" i="2"/>
  <c r="P264" i="2"/>
  <c r="X263" i="2"/>
  <c r="Q263" i="2"/>
  <c r="T274" i="2"/>
  <c r="U262" i="2"/>
  <c r="N262" i="2"/>
  <c r="AO262" i="2" s="1"/>
  <c r="V261" i="2"/>
  <c r="O261" i="2"/>
  <c r="W260" i="2"/>
  <c r="P260" i="2"/>
  <c r="X259" i="2"/>
  <c r="AD259" i="2" s="1"/>
  <c r="AP247" i="2" s="1"/>
  <c r="AQ247" i="2" s="1"/>
  <c r="Q259" i="2"/>
  <c r="U258" i="2"/>
  <c r="T270" i="2"/>
  <c r="N258" i="2"/>
  <c r="AO258" i="2" s="1"/>
  <c r="V257" i="2"/>
  <c r="O257" i="2"/>
  <c r="W256" i="2"/>
  <c r="P256" i="2"/>
  <c r="X255" i="2"/>
  <c r="Q255" i="2"/>
  <c r="T266" i="2"/>
  <c r="U254" i="2"/>
  <c r="N254" i="2"/>
  <c r="AO254" i="2" s="1"/>
  <c r="V253" i="2"/>
  <c r="O253" i="2"/>
  <c r="W252" i="2"/>
  <c r="P252" i="2"/>
  <c r="X251" i="2"/>
  <c r="AD251" i="2" s="1"/>
  <c r="AP239" i="2" s="1"/>
  <c r="AQ239" i="2" s="1"/>
  <c r="Q251" i="2"/>
  <c r="U250" i="2"/>
  <c r="T262" i="2"/>
  <c r="N250" i="2"/>
  <c r="AO250" i="2" s="1"/>
  <c r="V249" i="2"/>
  <c r="O249" i="2"/>
  <c r="W248" i="2"/>
  <c r="P248" i="2"/>
  <c r="X247" i="2"/>
  <c r="Q247" i="2"/>
  <c r="T258" i="2"/>
  <c r="U246" i="2"/>
  <c r="N246" i="2"/>
  <c r="AO246" i="2" s="1"/>
  <c r="V245" i="2"/>
  <c r="O245" i="2"/>
  <c r="W244" i="2"/>
  <c r="P244" i="2"/>
  <c r="X243" i="2"/>
  <c r="AD243" i="2" s="1"/>
  <c r="AP231" i="2" s="1"/>
  <c r="AQ231" i="2" s="1"/>
  <c r="Q243" i="2"/>
  <c r="U242" i="2"/>
  <c r="T254" i="2"/>
  <c r="N242" i="2"/>
  <c r="AO242" i="2" s="1"/>
  <c r="V241" i="2"/>
  <c r="O241" i="2"/>
  <c r="W240" i="2"/>
  <c r="P240" i="2"/>
  <c r="X239" i="2"/>
  <c r="Q239" i="2"/>
  <c r="T250" i="2"/>
  <c r="U238" i="2"/>
  <c r="N238" i="2"/>
  <c r="AO238" i="2" s="1"/>
  <c r="V237" i="2"/>
  <c r="O237" i="2"/>
  <c r="W236" i="2"/>
  <c r="P236" i="2"/>
  <c r="X235" i="2"/>
  <c r="AD235" i="2" s="1"/>
  <c r="AP223" i="2" s="1"/>
  <c r="AQ223" i="2" s="1"/>
  <c r="Q235" i="2"/>
  <c r="U234" i="2"/>
  <c r="T246" i="2"/>
  <c r="N234" i="2"/>
  <c r="AO234" i="2" s="1"/>
  <c r="V233" i="2"/>
  <c r="O233" i="2"/>
  <c r="W232" i="2"/>
  <c r="P232" i="2"/>
  <c r="X231" i="2"/>
  <c r="Q231" i="2"/>
  <c r="T242" i="2"/>
  <c r="U230" i="2"/>
  <c r="N230" i="2"/>
  <c r="AO230" i="2" s="1"/>
  <c r="V229" i="2"/>
  <c r="O229" i="2"/>
  <c r="W228" i="2"/>
  <c r="P228" i="2"/>
  <c r="X227" i="2"/>
  <c r="AD227" i="2" s="1"/>
  <c r="AP215" i="2" s="1"/>
  <c r="AQ215" i="2" s="1"/>
  <c r="Q227" i="2"/>
  <c r="U226" i="2"/>
  <c r="T238" i="2"/>
  <c r="N226" i="2"/>
  <c r="AO226" i="2" s="1"/>
  <c r="V225" i="2"/>
  <c r="O225" i="2"/>
  <c r="W224" i="2"/>
  <c r="P224" i="2"/>
  <c r="X223" i="2"/>
  <c r="Q223" i="2"/>
  <c r="T234" i="2"/>
  <c r="U222" i="2"/>
  <c r="N222" i="2"/>
  <c r="AO222" i="2" s="1"/>
  <c r="V221" i="2"/>
  <c r="O221" i="2"/>
  <c r="W220" i="2"/>
  <c r="P220" i="2"/>
  <c r="X219" i="2"/>
  <c r="AD219" i="2" s="1"/>
  <c r="AP207" i="2" s="1"/>
  <c r="AQ207" i="2" s="1"/>
  <c r="Q219" i="2"/>
  <c r="U218" i="2"/>
  <c r="T230" i="2"/>
  <c r="N218" i="2"/>
  <c r="AO218" i="2" s="1"/>
  <c r="V217" i="2"/>
  <c r="O217" i="2"/>
  <c r="W216" i="2"/>
  <c r="P216" i="2"/>
  <c r="X215" i="2"/>
  <c r="Q215" i="2"/>
  <c r="T226" i="2"/>
  <c r="U214" i="2"/>
  <c r="N214" i="2"/>
  <c r="AO214" i="2" s="1"/>
  <c r="V213" i="2"/>
  <c r="O213" i="2"/>
  <c r="W212" i="2"/>
  <c r="P212" i="2"/>
  <c r="X211" i="2"/>
  <c r="AD211" i="2" s="1"/>
  <c r="AP199" i="2" s="1"/>
  <c r="AQ199" i="2" s="1"/>
  <c r="Q211" i="2"/>
  <c r="U210" i="2"/>
  <c r="T222" i="2"/>
  <c r="N210" i="2"/>
  <c r="AO210" i="2" s="1"/>
  <c r="V209" i="2"/>
  <c r="O209" i="2"/>
  <c r="W208" i="2"/>
  <c r="P208" i="2"/>
  <c r="X207" i="2"/>
  <c r="Q207" i="2"/>
  <c r="T218" i="2"/>
  <c r="U206" i="2"/>
  <c r="N206" i="2"/>
  <c r="AO206" i="2" s="1"/>
  <c r="V205" i="2"/>
  <c r="O205" i="2"/>
  <c r="W204" i="2"/>
  <c r="P204" i="2"/>
  <c r="X203" i="2"/>
  <c r="AD203" i="2" s="1"/>
  <c r="AP191" i="2" s="1"/>
  <c r="AQ191" i="2" s="1"/>
  <c r="Q203" i="2"/>
  <c r="U202" i="2"/>
  <c r="T214" i="2"/>
  <c r="N202" i="2"/>
  <c r="AO202" i="2" s="1"/>
  <c r="V201" i="2"/>
  <c r="O201" i="2"/>
  <c r="W200" i="2"/>
  <c r="P200" i="2"/>
  <c r="X199" i="2"/>
  <c r="Q199" i="2"/>
  <c r="T210" i="2"/>
  <c r="U198" i="2"/>
  <c r="N198" i="2"/>
  <c r="AO198" i="2" s="1"/>
  <c r="V197" i="2"/>
  <c r="O197" i="2"/>
  <c r="W196" i="2"/>
  <c r="P196" i="2"/>
  <c r="X195" i="2"/>
  <c r="AD195" i="2" s="1"/>
  <c r="AP183" i="2" s="1"/>
  <c r="AQ183" i="2" s="1"/>
  <c r="Q195" i="2"/>
  <c r="U194" i="2"/>
  <c r="T206" i="2"/>
  <c r="N194" i="2"/>
  <c r="AO194" i="2" s="1"/>
  <c r="V193" i="2"/>
  <c r="O193" i="2"/>
  <c r="W192" i="2"/>
  <c r="P192" i="2"/>
  <c r="X191" i="2"/>
  <c r="Q191" i="2"/>
  <c r="T202" i="2"/>
  <c r="U190" i="2"/>
  <c r="N190" i="2"/>
  <c r="AO190" i="2" s="1"/>
  <c r="V189" i="2"/>
  <c r="O189" i="2"/>
  <c r="W188" i="2"/>
  <c r="P188" i="2"/>
  <c r="X187" i="2"/>
  <c r="AD187" i="2" s="1"/>
  <c r="AP175" i="2" s="1"/>
  <c r="AQ175" i="2" s="1"/>
  <c r="Q187" i="2"/>
  <c r="U186" i="2"/>
  <c r="T198" i="2"/>
  <c r="N186" i="2"/>
  <c r="AO186" i="2" s="1"/>
  <c r="V185" i="2"/>
  <c r="O185" i="2"/>
  <c r="W184" i="2"/>
  <c r="P184" i="2"/>
  <c r="X183" i="2"/>
  <c r="Q183" i="2"/>
  <c r="T194" i="2"/>
  <c r="U182" i="2"/>
  <c r="N182" i="2"/>
  <c r="AO182" i="2" s="1"/>
  <c r="V181" i="2"/>
  <c r="O181" i="2"/>
  <c r="W180" i="2"/>
  <c r="P180" i="2"/>
  <c r="X179" i="2"/>
  <c r="AD179" i="2" s="1"/>
  <c r="AP167" i="2" s="1"/>
  <c r="AQ167" i="2" s="1"/>
  <c r="Q179" i="2"/>
  <c r="U178" i="2"/>
  <c r="T190" i="2"/>
  <c r="N178" i="2"/>
  <c r="AO178" i="2" s="1"/>
  <c r="V177" i="2"/>
  <c r="O177" i="2"/>
  <c r="W176" i="2"/>
  <c r="P176" i="2"/>
  <c r="X175" i="2"/>
  <c r="Q175" i="2"/>
  <c r="T186" i="2"/>
  <c r="U174" i="2"/>
  <c r="N174" i="2"/>
  <c r="AO174" i="2" s="1"/>
  <c r="V173" i="2"/>
  <c r="O173" i="2"/>
  <c r="W172" i="2"/>
  <c r="P172" i="2"/>
  <c r="X171" i="2"/>
  <c r="AD171" i="2" s="1"/>
  <c r="AP159" i="2" s="1"/>
  <c r="AQ159" i="2" s="1"/>
  <c r="Q171" i="2"/>
  <c r="U170" i="2"/>
  <c r="T182" i="2"/>
  <c r="N170" i="2"/>
  <c r="AO170" i="2" s="1"/>
  <c r="V169" i="2"/>
  <c r="O169" i="2"/>
  <c r="W168" i="2"/>
  <c r="P168" i="2"/>
  <c r="X167" i="2"/>
  <c r="Q167" i="2"/>
  <c r="T178" i="2"/>
  <c r="U166" i="2"/>
  <c r="N166" i="2"/>
  <c r="AO166" i="2" s="1"/>
  <c r="V165" i="2"/>
  <c r="O165" i="2"/>
  <c r="W164" i="2"/>
  <c r="P164" i="2"/>
  <c r="X163" i="2"/>
  <c r="AD163" i="2" s="1"/>
  <c r="AP151" i="2" s="1"/>
  <c r="AQ151" i="2" s="1"/>
  <c r="Q163" i="2"/>
  <c r="U162" i="2"/>
  <c r="T174" i="2"/>
  <c r="N162" i="2"/>
  <c r="AO162" i="2" s="1"/>
  <c r="V161" i="2"/>
  <c r="O161" i="2"/>
  <c r="W160" i="2"/>
  <c r="P160" i="2"/>
  <c r="X159" i="2"/>
  <c r="Q159" i="2"/>
  <c r="T170" i="2"/>
  <c r="U158" i="2"/>
  <c r="N158" i="2"/>
  <c r="AO158" i="2" s="1"/>
  <c r="V157" i="2"/>
  <c r="O157" i="2"/>
  <c r="W156" i="2"/>
  <c r="P156" i="2"/>
  <c r="X155" i="2"/>
  <c r="AD155" i="2" s="1"/>
  <c r="AP143" i="2" s="1"/>
  <c r="AQ143" i="2" s="1"/>
  <c r="Q155" i="2"/>
  <c r="U154" i="2"/>
  <c r="T166" i="2"/>
  <c r="N154" i="2"/>
  <c r="AO154" i="2" s="1"/>
  <c r="AV154" i="2" s="1"/>
  <c r="AV166" i="2" s="1"/>
  <c r="V153" i="2"/>
  <c r="O153" i="2"/>
  <c r="W152" i="2"/>
  <c r="P152" i="2"/>
  <c r="X151" i="2"/>
  <c r="Q151" i="2"/>
  <c r="U150" i="2"/>
  <c r="T162" i="2"/>
  <c r="N150" i="2"/>
  <c r="AO150" i="2" s="1"/>
  <c r="AV150" i="2" s="1"/>
  <c r="V149" i="2"/>
  <c r="O149" i="2"/>
  <c r="W148" i="2"/>
  <c r="P148" i="2"/>
  <c r="X147" i="2"/>
  <c r="AD147" i="2" s="1"/>
  <c r="AP135" i="2" s="1"/>
  <c r="AQ135" i="2" s="1"/>
  <c r="Q147" i="2"/>
  <c r="T158" i="2"/>
  <c r="U146" i="2"/>
  <c r="N146" i="2"/>
  <c r="AO146" i="2" s="1"/>
  <c r="V145" i="2"/>
  <c r="O145" i="2"/>
  <c r="W144" i="2"/>
  <c r="P144" i="2"/>
  <c r="X143" i="2"/>
  <c r="Q143" i="2"/>
  <c r="U142" i="2"/>
  <c r="T154" i="2"/>
  <c r="N142" i="2"/>
  <c r="AO142" i="2" s="1"/>
  <c r="V141" i="2"/>
  <c r="O141" i="2"/>
  <c r="W140" i="2"/>
  <c r="P140" i="2"/>
  <c r="X139" i="2"/>
  <c r="AD139" i="2" s="1"/>
  <c r="AP127" i="2" s="1"/>
  <c r="AQ127" i="2" s="1"/>
  <c r="Q139" i="2"/>
  <c r="T150" i="2"/>
  <c r="U138" i="2"/>
  <c r="N138" i="2"/>
  <c r="AO138" i="2" s="1"/>
  <c r="V137" i="2"/>
  <c r="O137" i="2"/>
  <c r="W136" i="2"/>
  <c r="P136" i="2"/>
  <c r="X135" i="2"/>
  <c r="Q135" i="2"/>
  <c r="U134" i="2"/>
  <c r="T146" i="2"/>
  <c r="N134" i="2"/>
  <c r="AO134" i="2" s="1"/>
  <c r="V133" i="2"/>
  <c r="O133" i="2"/>
  <c r="W132" i="2"/>
  <c r="P132" i="2"/>
  <c r="X131" i="2"/>
  <c r="AD131" i="2" s="1"/>
  <c r="AP119" i="2" s="1"/>
  <c r="AQ119" i="2" s="1"/>
  <c r="Q131" i="2"/>
  <c r="T142" i="2"/>
  <c r="U130" i="2"/>
  <c r="N130" i="2"/>
  <c r="AO130" i="2" s="1"/>
  <c r="V129" i="2"/>
  <c r="O129" i="2"/>
  <c r="W128" i="2"/>
  <c r="P128" i="2"/>
  <c r="X127" i="2"/>
  <c r="Q127" i="2"/>
  <c r="U126" i="2"/>
  <c r="T138" i="2"/>
  <c r="N126" i="2"/>
  <c r="AO126" i="2" s="1"/>
  <c r="V125" i="2"/>
  <c r="O125" i="2"/>
  <c r="W124" i="2"/>
  <c r="P124" i="2"/>
  <c r="X123" i="2"/>
  <c r="AD123" i="2" s="1"/>
  <c r="AP111" i="2" s="1"/>
  <c r="AQ111" i="2" s="1"/>
  <c r="Q123" i="2"/>
  <c r="T134" i="2"/>
  <c r="U122" i="2"/>
  <c r="N122" i="2"/>
  <c r="AO122" i="2" s="1"/>
  <c r="V121" i="2"/>
  <c r="O121" i="2"/>
  <c r="W120" i="2"/>
  <c r="P120" i="2"/>
  <c r="X119" i="2"/>
  <c r="Q119" i="2"/>
  <c r="U118" i="2"/>
  <c r="T130" i="2"/>
  <c r="N118" i="2"/>
  <c r="AO118" i="2" s="1"/>
  <c r="V117" i="2"/>
  <c r="O117" i="2"/>
  <c r="W116" i="2"/>
  <c r="P116" i="2"/>
  <c r="X115" i="2"/>
  <c r="AD115" i="2" s="1"/>
  <c r="AP103" i="2" s="1"/>
  <c r="AQ103" i="2" s="1"/>
  <c r="Q115" i="2"/>
  <c r="T126" i="2"/>
  <c r="U114" i="2"/>
  <c r="N114" i="2"/>
  <c r="AO114" i="2" s="1"/>
  <c r="V113" i="2"/>
  <c r="O113" i="2"/>
  <c r="W112" i="2"/>
  <c r="P112" i="2"/>
  <c r="X111" i="2"/>
  <c r="Q111" i="2"/>
  <c r="U110" i="2"/>
  <c r="T122" i="2"/>
  <c r="N110" i="2"/>
  <c r="AO110" i="2" s="1"/>
  <c r="V109" i="2"/>
  <c r="O109" i="2"/>
  <c r="W108" i="2"/>
  <c r="P108" i="2"/>
  <c r="X107" i="2"/>
  <c r="AD107" i="2" s="1"/>
  <c r="AP95" i="2" s="1"/>
  <c r="AQ95" i="2" s="1"/>
  <c r="Q107" i="2"/>
  <c r="T118" i="2"/>
  <c r="U106" i="2"/>
  <c r="N106" i="2"/>
  <c r="AO106" i="2" s="1"/>
  <c r="V105" i="2"/>
  <c r="O105" i="2"/>
  <c r="W104" i="2"/>
  <c r="P104" i="2"/>
  <c r="X103" i="2"/>
  <c r="Q103" i="2"/>
  <c r="U102" i="2"/>
  <c r="T114" i="2"/>
  <c r="N102" i="2"/>
  <c r="AO102" i="2" s="1"/>
  <c r="V101" i="2"/>
  <c r="O101" i="2"/>
  <c r="W100" i="2"/>
  <c r="P100" i="2"/>
  <c r="X99" i="2"/>
  <c r="AD99" i="2" s="1"/>
  <c r="AP87" i="2" s="1"/>
  <c r="AQ87" i="2" s="1"/>
  <c r="Q99" i="2"/>
  <c r="T110" i="2"/>
  <c r="U98" i="2"/>
  <c r="N98" i="2"/>
  <c r="AO98" i="2" s="1"/>
  <c r="V97" i="2"/>
  <c r="O97" i="2"/>
  <c r="W96" i="2"/>
  <c r="P96" i="2"/>
  <c r="X95" i="2"/>
  <c r="Q95" i="2"/>
  <c r="U94" i="2"/>
  <c r="T106" i="2"/>
  <c r="N94" i="2"/>
  <c r="AO94" i="2" s="1"/>
  <c r="V93" i="2"/>
  <c r="O93" i="2"/>
  <c r="W92" i="2"/>
  <c r="P92" i="2"/>
  <c r="X91" i="2"/>
  <c r="AD91" i="2" s="1"/>
  <c r="AP79" i="2" s="1"/>
  <c r="AQ79" i="2" s="1"/>
  <c r="Q91" i="2"/>
  <c r="T102" i="2"/>
  <c r="U90" i="2"/>
  <c r="N90" i="2"/>
  <c r="AO90" i="2" s="1"/>
  <c r="V89" i="2"/>
  <c r="O89" i="2"/>
  <c r="W88" i="2"/>
  <c r="P88" i="2"/>
  <c r="X87" i="2"/>
  <c r="Q87" i="2"/>
  <c r="U86" i="2"/>
  <c r="T98" i="2"/>
  <c r="N86" i="2"/>
  <c r="AO86" i="2" s="1"/>
  <c r="V85" i="2"/>
  <c r="O85" i="2"/>
  <c r="W84" i="2"/>
  <c r="P84" i="2"/>
  <c r="X83" i="2"/>
  <c r="AD83" i="2" s="1"/>
  <c r="AP71" i="2" s="1"/>
  <c r="AQ71" i="2" s="1"/>
  <c r="Q83" i="2"/>
  <c r="U82" i="2"/>
  <c r="T94" i="2"/>
  <c r="N82" i="2"/>
  <c r="AO82" i="2" s="1"/>
  <c r="V81" i="2"/>
  <c r="O81" i="2"/>
  <c r="W80" i="2"/>
  <c r="P80" i="2"/>
  <c r="X79" i="2"/>
  <c r="Q79" i="2"/>
  <c r="U78" i="2"/>
  <c r="T90" i="2"/>
  <c r="N78" i="2"/>
  <c r="AO78" i="2" s="1"/>
  <c r="V77" i="2"/>
  <c r="O77" i="2"/>
  <c r="W76" i="2"/>
  <c r="P76" i="2"/>
  <c r="X75" i="2"/>
  <c r="AD75" i="2" s="1"/>
  <c r="AP63" i="2" s="1"/>
  <c r="AQ63" i="2" s="1"/>
  <c r="Q75" i="2"/>
  <c r="U74" i="2"/>
  <c r="T86" i="2"/>
  <c r="N74" i="2"/>
  <c r="AO74" i="2" s="1"/>
  <c r="V73" i="2"/>
  <c r="O73" i="2"/>
  <c r="W72" i="2"/>
  <c r="P72" i="2"/>
  <c r="X71" i="2"/>
  <c r="Q71" i="2"/>
  <c r="T82" i="2"/>
  <c r="U70" i="2"/>
  <c r="N70" i="2"/>
  <c r="AO70" i="2" s="1"/>
  <c r="V69" i="2"/>
  <c r="O69" i="2"/>
  <c r="W68" i="2"/>
  <c r="P68" i="2"/>
  <c r="X67" i="2"/>
  <c r="AD67" i="2" s="1"/>
  <c r="AP55" i="2" s="1"/>
  <c r="AQ55" i="2" s="1"/>
  <c r="Q67" i="2"/>
  <c r="T78" i="2"/>
  <c r="U66" i="2"/>
  <c r="N66" i="2"/>
  <c r="AO66" i="2" s="1"/>
  <c r="V65" i="2"/>
  <c r="O65" i="2"/>
  <c r="W64" i="2"/>
  <c r="P64" i="2"/>
  <c r="X63" i="2"/>
  <c r="Q63" i="2"/>
  <c r="T74" i="2"/>
  <c r="U62" i="2"/>
  <c r="N62" i="2"/>
  <c r="AO62" i="2" s="1"/>
  <c r="V61" i="2"/>
  <c r="O61" i="2"/>
  <c r="W60" i="2"/>
  <c r="P60" i="2"/>
  <c r="X59" i="2"/>
  <c r="AD59" i="2" s="1"/>
  <c r="AP47" i="2" s="1"/>
  <c r="AQ47" i="2" s="1"/>
  <c r="Q59" i="2"/>
  <c r="T70" i="2"/>
  <c r="U58" i="2"/>
  <c r="N58" i="2"/>
  <c r="AO58" i="2" s="1"/>
  <c r="V57" i="2"/>
  <c r="O57" i="2"/>
  <c r="W56" i="2"/>
  <c r="P56" i="2"/>
  <c r="X55" i="2"/>
  <c r="Q55" i="2"/>
  <c r="T66" i="2"/>
  <c r="U54" i="2"/>
  <c r="N54" i="2"/>
  <c r="AO54" i="2" s="1"/>
  <c r="V53" i="2"/>
  <c r="O53" i="2"/>
  <c r="W52" i="2"/>
  <c r="P52" i="2"/>
  <c r="X51" i="2"/>
  <c r="AD51" i="2" s="1"/>
  <c r="AP39" i="2" s="1"/>
  <c r="AQ39" i="2" s="1"/>
  <c r="Q51" i="2"/>
  <c r="T62" i="2"/>
  <c r="U50" i="2"/>
  <c r="N50" i="2"/>
  <c r="AO50" i="2" s="1"/>
  <c r="V49" i="2"/>
  <c r="O49" i="2"/>
  <c r="W48" i="2"/>
  <c r="P48" i="2"/>
  <c r="X47" i="2"/>
  <c r="Q47" i="2"/>
  <c r="T58" i="2"/>
  <c r="U46" i="2"/>
  <c r="N46" i="2"/>
  <c r="AO46" i="2" s="1"/>
  <c r="V45" i="2"/>
  <c r="O45" i="2"/>
  <c r="W44" i="2"/>
  <c r="P44" i="2"/>
  <c r="X43" i="2"/>
  <c r="AD43" i="2" s="1"/>
  <c r="AP31" i="2" s="1"/>
  <c r="AQ31" i="2" s="1"/>
  <c r="Q43" i="2"/>
  <c r="T54" i="2"/>
  <c r="U42" i="2"/>
  <c r="N42" i="2"/>
  <c r="AO42" i="2" s="1"/>
  <c r="V41" i="2"/>
  <c r="O41" i="2"/>
  <c r="W40" i="2"/>
  <c r="P40" i="2"/>
  <c r="X39" i="2"/>
  <c r="Q39" i="2"/>
  <c r="T50" i="2"/>
  <c r="U38" i="2"/>
  <c r="N38" i="2"/>
  <c r="AO38" i="2" s="1"/>
  <c r="V37" i="2"/>
  <c r="O37" i="2"/>
  <c r="W36" i="2"/>
  <c r="P36" i="2"/>
  <c r="X35" i="2"/>
  <c r="AD35" i="2" s="1"/>
  <c r="AP23" i="2" s="1"/>
  <c r="AQ23" i="2" s="1"/>
  <c r="Q35" i="2"/>
  <c r="T46" i="2"/>
  <c r="U34" i="2"/>
  <c r="N34" i="2"/>
  <c r="AO34" i="2" s="1"/>
  <c r="V33" i="2"/>
  <c r="O33" i="2"/>
  <c r="W32" i="2"/>
  <c r="P32" i="2"/>
  <c r="X31" i="2"/>
  <c r="Q31" i="2"/>
  <c r="T42" i="2"/>
  <c r="U30" i="2"/>
  <c r="N30" i="2"/>
  <c r="AO30" i="2" s="1"/>
  <c r="V29" i="2"/>
  <c r="O29" i="2"/>
  <c r="W28" i="2"/>
  <c r="P28" i="2"/>
  <c r="X27" i="2"/>
  <c r="AD27" i="2" s="1"/>
  <c r="AP15" i="2" s="1"/>
  <c r="AQ15" i="2" s="1"/>
  <c r="Q27" i="2"/>
  <c r="T38" i="2"/>
  <c r="U26" i="2"/>
  <c r="N26" i="2"/>
  <c r="AO26" i="2" s="1"/>
  <c r="V25" i="2"/>
  <c r="O25" i="2"/>
  <c r="W24" i="2"/>
  <c r="P24" i="2"/>
  <c r="X23" i="2"/>
  <c r="AD23" i="2" s="1"/>
  <c r="AP11" i="2" s="1"/>
  <c r="AQ11" i="2" s="1"/>
  <c r="Q23" i="2"/>
  <c r="T34" i="2"/>
  <c r="U22" i="2"/>
  <c r="N22" i="2"/>
  <c r="AO22" i="2" s="1"/>
  <c r="V21" i="2"/>
  <c r="O21" i="2"/>
  <c r="W20" i="2"/>
  <c r="P20" i="2"/>
  <c r="X19" i="2"/>
  <c r="AD19" i="2" s="1"/>
  <c r="AP7" i="2" s="1"/>
  <c r="AQ7" i="2" s="1"/>
  <c r="Q19" i="2"/>
  <c r="T30" i="2"/>
  <c r="U18" i="2"/>
  <c r="N18" i="2"/>
  <c r="AO18" i="2" s="1"/>
  <c r="V17" i="2"/>
  <c r="O17" i="2"/>
  <c r="W16" i="2"/>
  <c r="P16" i="2"/>
  <c r="X15" i="2"/>
  <c r="AD15" i="2" s="1"/>
  <c r="AP3" i="2" s="1"/>
  <c r="AQ3" i="2" s="1"/>
  <c r="Q15" i="2"/>
  <c r="T26" i="2"/>
  <c r="U14" i="2"/>
  <c r="N14" i="2"/>
  <c r="AO14" i="2" s="1"/>
  <c r="T22" i="2"/>
  <c r="N10" i="2"/>
  <c r="AO10" i="2" s="1"/>
  <c r="T18" i="2"/>
  <c r="N6" i="2"/>
  <c r="AO6" i="2" s="1"/>
  <c r="N2" i="2"/>
  <c r="AO2" i="2" s="1"/>
  <c r="O734" i="2"/>
  <c r="P733" i="2"/>
  <c r="Q732" i="2"/>
  <c r="N731" i="2"/>
  <c r="O730" i="2"/>
  <c r="P729" i="2"/>
  <c r="Q728" i="2"/>
  <c r="N727" i="2"/>
  <c r="O726" i="2"/>
  <c r="P725" i="2"/>
  <c r="Q724" i="2"/>
  <c r="N723" i="2"/>
  <c r="O722" i="2"/>
  <c r="P721" i="2"/>
  <c r="Q720" i="2"/>
  <c r="N719" i="2"/>
  <c r="O718" i="2"/>
  <c r="P717" i="2"/>
  <c r="Q716" i="2"/>
  <c r="N715" i="2"/>
  <c r="AO715" i="2" s="1"/>
  <c r="O714" i="2"/>
  <c r="P713" i="2"/>
  <c r="Q712" i="2"/>
  <c r="N711" i="2"/>
  <c r="AO711" i="2" s="1"/>
  <c r="O710" i="2"/>
  <c r="P709" i="2"/>
  <c r="Q708" i="2"/>
  <c r="N707" i="2"/>
  <c r="AO707" i="2" s="1"/>
  <c r="O706" i="2"/>
  <c r="P705" i="2"/>
  <c r="Q704" i="2"/>
  <c r="N703" i="2"/>
  <c r="AO703" i="2" s="1"/>
  <c r="O702" i="2"/>
  <c r="P701" i="2"/>
  <c r="Q700" i="2"/>
  <c r="N699" i="2"/>
  <c r="AO699" i="2" s="1"/>
  <c r="O698" i="2"/>
  <c r="P697" i="2"/>
  <c r="Q696" i="2"/>
  <c r="N695" i="2"/>
  <c r="AO695" i="2" s="1"/>
  <c r="O694" i="2"/>
  <c r="P693" i="2"/>
  <c r="Q692" i="2"/>
  <c r="N691" i="2"/>
  <c r="AO691" i="2" s="1"/>
  <c r="O690" i="2"/>
  <c r="P689" i="2"/>
  <c r="Q688" i="2"/>
  <c r="N687" i="2"/>
  <c r="AO687" i="2" s="1"/>
  <c r="O686" i="2"/>
  <c r="P685" i="2"/>
  <c r="Q684" i="2"/>
  <c r="N683" i="2"/>
  <c r="AO683" i="2" s="1"/>
  <c r="O682" i="2"/>
  <c r="P681" i="2"/>
  <c r="Q680" i="2"/>
  <c r="N679" i="2"/>
  <c r="AO679" i="2" s="1"/>
  <c r="O678" i="2"/>
  <c r="P677" i="2"/>
  <c r="Q676" i="2"/>
  <c r="N675" i="2"/>
  <c r="AO675" i="2" s="1"/>
  <c r="O673" i="2"/>
  <c r="P672" i="2"/>
  <c r="Q671" i="2"/>
  <c r="N670" i="2"/>
  <c r="AO670" i="2" s="1"/>
  <c r="O669" i="2"/>
  <c r="P668" i="2"/>
  <c r="Q667" i="2"/>
  <c r="N666" i="2"/>
  <c r="AO666" i="2" s="1"/>
  <c r="O665" i="2"/>
  <c r="P664" i="2"/>
  <c r="Q663" i="2"/>
  <c r="N662" i="2"/>
  <c r="AO662" i="2" s="1"/>
  <c r="O661" i="2"/>
  <c r="P660" i="2"/>
  <c r="Q659" i="2"/>
  <c r="N658" i="2"/>
  <c r="AO658" i="2" s="1"/>
  <c r="O657" i="2"/>
  <c r="P656" i="2"/>
  <c r="Q655" i="2"/>
  <c r="N654" i="2"/>
  <c r="AO654" i="2" s="1"/>
  <c r="O653" i="2"/>
  <c r="P650" i="2"/>
  <c r="O647" i="2"/>
  <c r="Q645" i="2"/>
  <c r="N644" i="2"/>
  <c r="AO644" i="2" s="1"/>
  <c r="P642" i="2"/>
  <c r="O639" i="2"/>
  <c r="Q637" i="2"/>
  <c r="P634" i="2"/>
  <c r="O631" i="2"/>
  <c r="Q629" i="2"/>
  <c r="P626" i="2"/>
  <c r="O623" i="2"/>
  <c r="Q621" i="2"/>
  <c r="P618" i="2"/>
  <c r="O615" i="2"/>
  <c r="Q613" i="2"/>
  <c r="N612" i="2"/>
  <c r="AO612" i="2" s="1"/>
  <c r="P610" i="2"/>
  <c r="O607" i="2"/>
  <c r="Q605" i="2"/>
  <c r="P602" i="2"/>
  <c r="O599" i="2"/>
  <c r="Q597" i="2"/>
  <c r="P594" i="2"/>
  <c r="O591" i="2"/>
  <c r="Q589" i="2"/>
  <c r="P586" i="2"/>
  <c r="O583" i="2"/>
  <c r="Q581" i="2"/>
  <c r="P578" i="2"/>
  <c r="O575" i="2"/>
  <c r="Q573" i="2"/>
  <c r="N572" i="2"/>
  <c r="AO572" i="2" s="1"/>
  <c r="P570" i="2"/>
  <c r="O567" i="2"/>
  <c r="Q565" i="2"/>
  <c r="P562" i="2"/>
  <c r="O559" i="2"/>
  <c r="Q557" i="2"/>
  <c r="P554" i="2"/>
  <c r="O551" i="2"/>
  <c r="Q549" i="2"/>
  <c r="P546" i="2"/>
  <c r="O543" i="2"/>
  <c r="Q541" i="2"/>
  <c r="P538" i="2"/>
  <c r="O535" i="2"/>
  <c r="Q533" i="2"/>
  <c r="P530" i="2"/>
  <c r="O527" i="2"/>
  <c r="Q525" i="2"/>
  <c r="P522" i="2"/>
  <c r="O519" i="2"/>
  <c r="Q517" i="2"/>
  <c r="P514" i="2"/>
  <c r="O511" i="2"/>
  <c r="Q509" i="2"/>
  <c r="P506" i="2"/>
  <c r="O503" i="2"/>
  <c r="Q501" i="2"/>
  <c r="P498" i="2"/>
  <c r="O495" i="2"/>
  <c r="Q493" i="2"/>
  <c r="P490" i="2"/>
  <c r="O487" i="2"/>
  <c r="Q485" i="2"/>
  <c r="P482" i="2"/>
  <c r="O479" i="2"/>
  <c r="Q477" i="2"/>
  <c r="P474" i="2"/>
  <c r="O471" i="2"/>
  <c r="Q469" i="2"/>
  <c r="P466" i="2"/>
  <c r="O463" i="2"/>
  <c r="Q461" i="2"/>
  <c r="P458" i="2"/>
  <c r="O455" i="2"/>
  <c r="Q453" i="2"/>
  <c r="P450" i="2"/>
  <c r="O447" i="2"/>
  <c r="Q445" i="2"/>
  <c r="AC720" i="2"/>
  <c r="T722" i="2"/>
  <c r="U710" i="2"/>
  <c r="AA710" i="2" s="1"/>
  <c r="T718" i="2"/>
  <c r="U706" i="2"/>
  <c r="U702" i="2"/>
  <c r="AA702" i="2" s="1"/>
  <c r="T714" i="2"/>
  <c r="U694" i="2"/>
  <c r="T706" i="2"/>
  <c r="AC680" i="2"/>
  <c r="T686" i="2"/>
  <c r="U673" i="2"/>
  <c r="AC667" i="2"/>
  <c r="T678" i="2"/>
  <c r="U665" i="2"/>
  <c r="AB664" i="2"/>
  <c r="AC663" i="2"/>
  <c r="T673" i="2"/>
  <c r="U661" i="2"/>
  <c r="AA661" i="2" s="1"/>
  <c r="AC659" i="2"/>
  <c r="AD658" i="2"/>
  <c r="AP646" i="2" s="1"/>
  <c r="AQ646" i="2" s="1"/>
  <c r="T669" i="2"/>
  <c r="U657" i="2"/>
  <c r="AC655" i="2"/>
  <c r="AD654" i="2"/>
  <c r="AP642" i="2" s="1"/>
  <c r="AQ642" i="2" s="1"/>
  <c r="T665" i="2"/>
  <c r="U653" i="2"/>
  <c r="AA653" i="2" s="1"/>
  <c r="AC651" i="2"/>
  <c r="T661" i="2"/>
  <c r="Z661" i="2" s="1"/>
  <c r="U649" i="2"/>
  <c r="AB648" i="2"/>
  <c r="AC647" i="2"/>
  <c r="U645" i="2"/>
  <c r="AA645" i="2" s="1"/>
  <c r="T657" i="2"/>
  <c r="AC643" i="2"/>
  <c r="AD642" i="2"/>
  <c r="AP630" i="2" s="1"/>
  <c r="AQ630" i="2" s="1"/>
  <c r="U641" i="2"/>
  <c r="T653" i="2"/>
  <c r="Z653" i="2" s="1"/>
  <c r="AB640" i="2"/>
  <c r="AD638" i="2"/>
  <c r="AP626" i="2" s="1"/>
  <c r="AQ626" i="2" s="1"/>
  <c r="U637" i="2"/>
  <c r="AA637" i="2" s="1"/>
  <c r="T649" i="2"/>
  <c r="AC635" i="2"/>
  <c r="U633" i="2"/>
  <c r="T645" i="2"/>
  <c r="Z645" i="2" s="1"/>
  <c r="AB632" i="2"/>
  <c r="AC631" i="2"/>
  <c r="U629" i="2"/>
  <c r="AA629" i="2" s="1"/>
  <c r="T641" i="2"/>
  <c r="AC627" i="2"/>
  <c r="AD626" i="2"/>
  <c r="AP614" i="2" s="1"/>
  <c r="AQ614" i="2" s="1"/>
  <c r="U625" i="2"/>
  <c r="T637" i="2"/>
  <c r="Z637" i="2" s="1"/>
  <c r="AD622" i="2"/>
  <c r="AP610" i="2" s="1"/>
  <c r="AQ610" i="2" s="1"/>
  <c r="U621" i="2"/>
  <c r="AA621" i="2" s="1"/>
  <c r="T633" i="2"/>
  <c r="AC619" i="2"/>
  <c r="AD618" i="2"/>
  <c r="AP606" i="2" s="1"/>
  <c r="AQ606" i="2" s="1"/>
  <c r="U617" i="2"/>
  <c r="T629" i="2"/>
  <c r="Z629" i="2" s="1"/>
  <c r="AB616" i="2"/>
  <c r="AC615" i="2"/>
  <c r="U613" i="2"/>
  <c r="AA613" i="2" s="1"/>
  <c r="T625" i="2"/>
  <c r="AC611" i="2"/>
  <c r="AD610" i="2"/>
  <c r="AP598" i="2" s="1"/>
  <c r="AQ598" i="2" s="1"/>
  <c r="U609" i="2"/>
  <c r="T621" i="2"/>
  <c r="Z621" i="2" s="1"/>
  <c r="AB608" i="2"/>
  <c r="AD606" i="2"/>
  <c r="AP594" i="2" s="1"/>
  <c r="AQ594" i="2" s="1"/>
  <c r="U605" i="2"/>
  <c r="AA605" i="2" s="1"/>
  <c r="T617" i="2"/>
  <c r="AC603" i="2"/>
  <c r="U601" i="2"/>
  <c r="T613" i="2"/>
  <c r="Z613" i="2" s="1"/>
  <c r="AB600" i="2"/>
  <c r="AC599" i="2"/>
  <c r="U597" i="2"/>
  <c r="AA597" i="2" s="1"/>
  <c r="T609" i="2"/>
  <c r="AC595" i="2"/>
  <c r="AD594" i="2"/>
  <c r="AP582" i="2" s="1"/>
  <c r="AQ582" i="2" s="1"/>
  <c r="U593" i="2"/>
  <c r="T605" i="2"/>
  <c r="Z605" i="2" s="1"/>
  <c r="AB592" i="2"/>
  <c r="AD590" i="2"/>
  <c r="AP578" i="2" s="1"/>
  <c r="AQ578" i="2" s="1"/>
  <c r="U589" i="2"/>
  <c r="AA589" i="2" s="1"/>
  <c r="T601" i="2"/>
  <c r="AC587" i="2"/>
  <c r="U585" i="2"/>
  <c r="T597" i="2"/>
  <c r="Z597" i="2" s="1"/>
  <c r="AC583" i="2"/>
  <c r="U581" i="2"/>
  <c r="AA581" i="2" s="1"/>
  <c r="T593" i="2"/>
  <c r="AC579" i="2"/>
  <c r="AD578" i="2"/>
  <c r="AP566" i="2" s="1"/>
  <c r="AQ566" i="2" s="1"/>
  <c r="U577" i="2"/>
  <c r="T589" i="2"/>
  <c r="Z589" i="2" s="1"/>
  <c r="AB576" i="2"/>
  <c r="AD574" i="2"/>
  <c r="AP562" i="2" s="1"/>
  <c r="AQ562" i="2" s="1"/>
  <c r="U573" i="2"/>
  <c r="AA573" i="2" s="1"/>
  <c r="T585" i="2"/>
  <c r="AC571" i="2"/>
  <c r="U569" i="2"/>
  <c r="T581" i="2"/>
  <c r="Z581" i="2" s="1"/>
  <c r="AB568" i="2"/>
  <c r="AC567" i="2"/>
  <c r="U565" i="2"/>
  <c r="AA565" i="2" s="1"/>
  <c r="T577" i="2"/>
  <c r="AC563" i="2"/>
  <c r="U561" i="2"/>
  <c r="T573" i="2"/>
  <c r="Z573" i="2" s="1"/>
  <c r="AB560" i="2"/>
  <c r="AD558" i="2"/>
  <c r="AP546" i="2" s="1"/>
  <c r="AQ546" i="2" s="1"/>
  <c r="U557" i="2"/>
  <c r="AA557" i="2" s="1"/>
  <c r="T569" i="2"/>
  <c r="AC555" i="2"/>
  <c r="AD554" i="2"/>
  <c r="AP542" i="2" s="1"/>
  <c r="AQ542" i="2" s="1"/>
  <c r="U553" i="2"/>
  <c r="T565" i="2"/>
  <c r="Z565" i="2" s="1"/>
  <c r="AB552" i="2"/>
  <c r="U549" i="2"/>
  <c r="AA549" i="2" s="1"/>
  <c r="T561" i="2"/>
  <c r="AC547" i="2"/>
  <c r="U545" i="2"/>
  <c r="T557" i="2"/>
  <c r="Z557" i="2" s="1"/>
  <c r="AB544" i="2"/>
  <c r="AD542" i="2"/>
  <c r="AP530" i="2" s="1"/>
  <c r="AQ530" i="2" s="1"/>
  <c r="U541" i="2"/>
  <c r="AA541" i="2" s="1"/>
  <c r="T553" i="2"/>
  <c r="AC539" i="2"/>
  <c r="AD538" i="2"/>
  <c r="AP526" i="2" s="1"/>
  <c r="AQ526" i="2" s="1"/>
  <c r="U537" i="2"/>
  <c r="T549" i="2"/>
  <c r="Z549" i="2" s="1"/>
  <c r="AB536" i="2"/>
  <c r="U533" i="2"/>
  <c r="AA533" i="2" s="1"/>
  <c r="T545" i="2"/>
  <c r="AC531" i="2"/>
  <c r="U529" i="2"/>
  <c r="T541" i="2"/>
  <c r="Z541" i="2" s="1"/>
  <c r="AB528" i="2"/>
  <c r="AD526" i="2"/>
  <c r="AP514" i="2" s="1"/>
  <c r="AQ514" i="2" s="1"/>
  <c r="U525" i="2"/>
  <c r="AA525" i="2" s="1"/>
  <c r="T537" i="2"/>
  <c r="AC523" i="2"/>
  <c r="AD522" i="2"/>
  <c r="AP510" i="2" s="1"/>
  <c r="AQ510" i="2" s="1"/>
  <c r="U521" i="2"/>
  <c r="T533" i="2"/>
  <c r="Z533" i="2" s="1"/>
  <c r="AB520" i="2"/>
  <c r="U517" i="2"/>
  <c r="AA517" i="2" s="1"/>
  <c r="T529" i="2"/>
  <c r="AC515" i="2"/>
  <c r="U513" i="2"/>
  <c r="T525" i="2"/>
  <c r="Z525" i="2" s="1"/>
  <c r="AB512" i="2"/>
  <c r="AD510" i="2"/>
  <c r="AP498" i="2" s="1"/>
  <c r="AQ498" i="2" s="1"/>
  <c r="U509" i="2"/>
  <c r="AA509" i="2" s="1"/>
  <c r="T521" i="2"/>
  <c r="AC507" i="2"/>
  <c r="AD506" i="2"/>
  <c r="AP494" i="2" s="1"/>
  <c r="AQ494" i="2" s="1"/>
  <c r="U505" i="2"/>
  <c r="T517" i="2"/>
  <c r="Z517" i="2" s="1"/>
  <c r="AB504" i="2"/>
  <c r="U501" i="2"/>
  <c r="AA501" i="2" s="1"/>
  <c r="T513" i="2"/>
  <c r="AC499" i="2"/>
  <c r="T509" i="2"/>
  <c r="Z509" i="2" s="1"/>
  <c r="U497" i="2"/>
  <c r="AB496" i="2"/>
  <c r="AD494" i="2"/>
  <c r="AP482" i="2" s="1"/>
  <c r="AQ482" i="2" s="1"/>
  <c r="T505" i="2"/>
  <c r="U493" i="2"/>
  <c r="AA493" i="2" s="1"/>
  <c r="AC491" i="2"/>
  <c r="AD490" i="2"/>
  <c r="AP478" i="2" s="1"/>
  <c r="AQ478" i="2" s="1"/>
  <c r="T501" i="2"/>
  <c r="Z501" i="2" s="1"/>
  <c r="U489" i="2"/>
  <c r="AB488" i="2"/>
  <c r="AC487" i="2"/>
  <c r="AD486" i="2"/>
  <c r="T497" i="2"/>
  <c r="U485" i="2"/>
  <c r="AA485" i="2" s="1"/>
  <c r="AC483" i="2"/>
  <c r="AD482" i="2"/>
  <c r="AP470" i="2" s="1"/>
  <c r="AQ470" i="2" s="1"/>
  <c r="T493" i="2"/>
  <c r="Z493" i="2" s="1"/>
  <c r="U481" i="2"/>
  <c r="AB480" i="2"/>
  <c r="AC479" i="2"/>
  <c r="AD478" i="2"/>
  <c r="AP466" i="2" s="1"/>
  <c r="AQ466" i="2" s="1"/>
  <c r="T489" i="2"/>
  <c r="U477" i="2"/>
  <c r="AA477" i="2" s="1"/>
  <c r="AC475" i="2"/>
  <c r="AD474" i="2"/>
  <c r="AP462" i="2" s="1"/>
  <c r="AQ462" i="2" s="1"/>
  <c r="T485" i="2"/>
  <c r="Z485" i="2" s="1"/>
  <c r="U473" i="2"/>
  <c r="AB472" i="2"/>
  <c r="T481" i="2"/>
  <c r="U469" i="2"/>
  <c r="AA469" i="2" s="1"/>
  <c r="AC467" i="2"/>
  <c r="T477" i="2"/>
  <c r="Z477" i="2" s="1"/>
  <c r="U465" i="2"/>
  <c r="AB464" i="2"/>
  <c r="AD462" i="2"/>
  <c r="AP450" i="2" s="1"/>
  <c r="AQ450" i="2" s="1"/>
  <c r="T473" i="2"/>
  <c r="U461" i="2"/>
  <c r="AA461" i="2" s="1"/>
  <c r="AC459" i="2"/>
  <c r="AD458" i="2"/>
  <c r="AP446" i="2" s="1"/>
  <c r="AQ446" i="2" s="1"/>
  <c r="T469" i="2"/>
  <c r="Z469" i="2" s="1"/>
  <c r="U457" i="2"/>
  <c r="T465" i="2"/>
  <c r="U453" i="2"/>
  <c r="AC451" i="2"/>
  <c r="T461" i="2"/>
  <c r="Z461" i="2" s="1"/>
  <c r="U449" i="2"/>
  <c r="AD446" i="2"/>
  <c r="AP434" i="2" s="1"/>
  <c r="AQ434" i="2" s="1"/>
  <c r="T457" i="2"/>
  <c r="U445" i="2"/>
  <c r="V444" i="2"/>
  <c r="O444" i="2"/>
  <c r="W443" i="2"/>
  <c r="AC443" i="2" s="1"/>
  <c r="P443" i="2"/>
  <c r="X442" i="2"/>
  <c r="Q442" i="2"/>
  <c r="T453" i="2"/>
  <c r="U441" i="2"/>
  <c r="N441" i="2"/>
  <c r="AO441" i="2" s="1"/>
  <c r="V440" i="2"/>
  <c r="O440" i="2"/>
  <c r="W439" i="2"/>
  <c r="AC439" i="2" s="1"/>
  <c r="P439" i="2"/>
  <c r="X438" i="2"/>
  <c r="Q438" i="2"/>
  <c r="T449" i="2"/>
  <c r="U437" i="2"/>
  <c r="N437" i="2"/>
  <c r="AO437" i="2" s="1"/>
  <c r="V436" i="2"/>
  <c r="O436" i="2"/>
  <c r="W435" i="2"/>
  <c r="AC435" i="2" s="1"/>
  <c r="P435" i="2"/>
  <c r="X434" i="2"/>
  <c r="AD434" i="2" s="1"/>
  <c r="AP422" i="2" s="1"/>
  <c r="AQ422" i="2" s="1"/>
  <c r="Q434" i="2"/>
  <c r="T445" i="2"/>
  <c r="U433" i="2"/>
  <c r="N433" i="2"/>
  <c r="AO433" i="2" s="1"/>
  <c r="V432" i="2"/>
  <c r="O432" i="2"/>
  <c r="W431" i="2"/>
  <c r="P431" i="2"/>
  <c r="X430" i="2"/>
  <c r="AD430" i="2" s="1"/>
  <c r="AP418" i="2" s="1"/>
  <c r="AQ418" i="2" s="1"/>
  <c r="Q430" i="2"/>
  <c r="T441" i="2"/>
  <c r="U429" i="2"/>
  <c r="N429" i="2"/>
  <c r="AO429" i="2" s="1"/>
  <c r="V428" i="2"/>
  <c r="O428" i="2"/>
  <c r="W427" i="2"/>
  <c r="AC427" i="2" s="1"/>
  <c r="P427" i="2"/>
  <c r="X426" i="2"/>
  <c r="Q426" i="2"/>
  <c r="T437" i="2"/>
  <c r="U425" i="2"/>
  <c r="N425" i="2"/>
  <c r="AO425" i="2" s="1"/>
  <c r="V424" i="2"/>
  <c r="O424" i="2"/>
  <c r="W423" i="2"/>
  <c r="AC423" i="2" s="1"/>
  <c r="P423" i="2"/>
  <c r="X422" i="2"/>
  <c r="Q422" i="2"/>
  <c r="T433" i="2"/>
  <c r="U421" i="2"/>
  <c r="N421" i="2"/>
  <c r="AO421" i="2" s="1"/>
  <c r="V420" i="2"/>
  <c r="O420" i="2"/>
  <c r="W419" i="2"/>
  <c r="AC419" i="2" s="1"/>
  <c r="P419" i="2"/>
  <c r="X418" i="2"/>
  <c r="AD418" i="2" s="1"/>
  <c r="AP406" i="2" s="1"/>
  <c r="AQ406" i="2" s="1"/>
  <c r="Q418" i="2"/>
  <c r="T429" i="2"/>
  <c r="U417" i="2"/>
  <c r="N417" i="2"/>
  <c r="AO417" i="2" s="1"/>
  <c r="V416" i="2"/>
  <c r="O416" i="2"/>
  <c r="W415" i="2"/>
  <c r="P415" i="2"/>
  <c r="X414" i="2"/>
  <c r="AD414" i="2" s="1"/>
  <c r="AP402" i="2" s="1"/>
  <c r="AQ402" i="2" s="1"/>
  <c r="Q414" i="2"/>
  <c r="T425" i="2"/>
  <c r="U413" i="2"/>
  <c r="N413" i="2"/>
  <c r="AO413" i="2" s="1"/>
  <c r="V412" i="2"/>
  <c r="O412" i="2"/>
  <c r="W411" i="2"/>
  <c r="AC411" i="2" s="1"/>
  <c r="P411" i="2"/>
  <c r="X410" i="2"/>
  <c r="Q410" i="2"/>
  <c r="T421" i="2"/>
  <c r="U409" i="2"/>
  <c r="N409" i="2"/>
  <c r="AO409" i="2" s="1"/>
  <c r="V408" i="2"/>
  <c r="O408" i="2"/>
  <c r="W407" i="2"/>
  <c r="AC407" i="2" s="1"/>
  <c r="P407" i="2"/>
  <c r="X406" i="2"/>
  <c r="Q406" i="2"/>
  <c r="T417" i="2"/>
  <c r="U405" i="2"/>
  <c r="N405" i="2"/>
  <c r="AO405" i="2" s="1"/>
  <c r="V404" i="2"/>
  <c r="O404" i="2"/>
  <c r="W403" i="2"/>
  <c r="AC403" i="2" s="1"/>
  <c r="P403" i="2"/>
  <c r="X402" i="2"/>
  <c r="AD402" i="2" s="1"/>
  <c r="AP390" i="2" s="1"/>
  <c r="AQ390" i="2" s="1"/>
  <c r="Q402" i="2"/>
  <c r="T413" i="2"/>
  <c r="U401" i="2"/>
  <c r="N401" i="2"/>
  <c r="AO401" i="2" s="1"/>
  <c r="V400" i="2"/>
  <c r="O400" i="2"/>
  <c r="W399" i="2"/>
  <c r="P399" i="2"/>
  <c r="X398" i="2"/>
  <c r="AD398" i="2" s="1"/>
  <c r="AP386" i="2" s="1"/>
  <c r="AQ386" i="2" s="1"/>
  <c r="Q398" i="2"/>
  <c r="T409" i="2"/>
  <c r="U397" i="2"/>
  <c r="N397" i="2"/>
  <c r="AO397" i="2" s="1"/>
  <c r="V396" i="2"/>
  <c r="O396" i="2"/>
  <c r="W395" i="2"/>
  <c r="AC395" i="2" s="1"/>
  <c r="P395" i="2"/>
  <c r="X394" i="2"/>
  <c r="Q394" i="2"/>
  <c r="T405" i="2"/>
  <c r="U393" i="2"/>
  <c r="N393" i="2"/>
  <c r="AO393" i="2" s="1"/>
  <c r="V392" i="2"/>
  <c r="O392" i="2"/>
  <c r="W391" i="2"/>
  <c r="AC391" i="2" s="1"/>
  <c r="P391" i="2"/>
  <c r="X390" i="2"/>
  <c r="Q390" i="2"/>
  <c r="T401" i="2"/>
  <c r="U389" i="2"/>
  <c r="N389" i="2"/>
  <c r="AO389" i="2" s="1"/>
  <c r="V388" i="2"/>
  <c r="O388" i="2"/>
  <c r="W387" i="2"/>
  <c r="AC387" i="2" s="1"/>
  <c r="P387" i="2"/>
  <c r="X386" i="2"/>
  <c r="AD386" i="2" s="1"/>
  <c r="AP374" i="2" s="1"/>
  <c r="AQ374" i="2" s="1"/>
  <c r="Q386" i="2"/>
  <c r="T397" i="2"/>
  <c r="U385" i="2"/>
  <c r="N385" i="2"/>
  <c r="AO385" i="2" s="1"/>
  <c r="V384" i="2"/>
  <c r="O384" i="2"/>
  <c r="W383" i="2"/>
  <c r="P383" i="2"/>
  <c r="X382" i="2"/>
  <c r="AD382" i="2" s="1"/>
  <c r="AP370" i="2" s="1"/>
  <c r="AQ370" i="2" s="1"/>
  <c r="Q382" i="2"/>
  <c r="T393" i="2"/>
  <c r="U381" i="2"/>
  <c r="N381" i="2"/>
  <c r="AO381" i="2" s="1"/>
  <c r="V380" i="2"/>
  <c r="O380" i="2"/>
  <c r="W379" i="2"/>
  <c r="AC379" i="2" s="1"/>
  <c r="P379" i="2"/>
  <c r="X378" i="2"/>
  <c r="Q378" i="2"/>
  <c r="T389" i="2"/>
  <c r="U377" i="2"/>
  <c r="N377" i="2"/>
  <c r="AO377" i="2" s="1"/>
  <c r="V376" i="2"/>
  <c r="O376" i="2"/>
  <c r="W375" i="2"/>
  <c r="AC375" i="2" s="1"/>
  <c r="P375" i="2"/>
  <c r="X374" i="2"/>
  <c r="Q374" i="2"/>
  <c r="T385" i="2"/>
  <c r="U373" i="2"/>
  <c r="N373" i="2"/>
  <c r="AO373" i="2" s="1"/>
  <c r="V372" i="2"/>
  <c r="O372" i="2"/>
  <c r="W371" i="2"/>
  <c r="AC371" i="2" s="1"/>
  <c r="P371" i="2"/>
  <c r="X370" i="2"/>
  <c r="AD370" i="2" s="1"/>
  <c r="AP358" i="2" s="1"/>
  <c r="AQ358" i="2" s="1"/>
  <c r="Q370" i="2"/>
  <c r="T381" i="2"/>
  <c r="U369" i="2"/>
  <c r="N369" i="2"/>
  <c r="AO369" i="2" s="1"/>
  <c r="V368" i="2"/>
  <c r="O368" i="2"/>
  <c r="W367" i="2"/>
  <c r="P367" i="2"/>
  <c r="X366" i="2"/>
  <c r="AD366" i="2" s="1"/>
  <c r="AP354" i="2" s="1"/>
  <c r="AQ354" i="2" s="1"/>
  <c r="Q366" i="2"/>
  <c r="T377" i="2"/>
  <c r="U365" i="2"/>
  <c r="N365" i="2"/>
  <c r="AO365" i="2" s="1"/>
  <c r="V364" i="2"/>
  <c r="O364" i="2"/>
  <c r="W363" i="2"/>
  <c r="AC363" i="2" s="1"/>
  <c r="P363" i="2"/>
  <c r="X362" i="2"/>
  <c r="Q362" i="2"/>
  <c r="T373" i="2"/>
  <c r="U361" i="2"/>
  <c r="N361" i="2"/>
  <c r="AO361" i="2" s="1"/>
  <c r="V360" i="2"/>
  <c r="O360" i="2"/>
  <c r="W359" i="2"/>
  <c r="AC359" i="2" s="1"/>
  <c r="P359" i="2"/>
  <c r="X358" i="2"/>
  <c r="Q358" i="2"/>
  <c r="T369" i="2"/>
  <c r="U357" i="2"/>
  <c r="N357" i="2"/>
  <c r="AO357" i="2" s="1"/>
  <c r="V356" i="2"/>
  <c r="O356" i="2"/>
  <c r="W355" i="2"/>
  <c r="AC355" i="2" s="1"/>
  <c r="P355" i="2"/>
  <c r="X354" i="2"/>
  <c r="AD354" i="2" s="1"/>
  <c r="AP342" i="2" s="1"/>
  <c r="AQ342" i="2" s="1"/>
  <c r="Q354" i="2"/>
  <c r="T365" i="2"/>
  <c r="U353" i="2"/>
  <c r="N353" i="2"/>
  <c r="AO353" i="2" s="1"/>
  <c r="V352" i="2"/>
  <c r="O352" i="2"/>
  <c r="W351" i="2"/>
  <c r="P351" i="2"/>
  <c r="X350" i="2"/>
  <c r="AD350" i="2" s="1"/>
  <c r="AP338" i="2" s="1"/>
  <c r="AQ338" i="2" s="1"/>
  <c r="Q350" i="2"/>
  <c r="T361" i="2"/>
  <c r="U349" i="2"/>
  <c r="N349" i="2"/>
  <c r="AO349" i="2" s="1"/>
  <c r="V348" i="2"/>
  <c r="O348" i="2"/>
  <c r="W347" i="2"/>
  <c r="AC347" i="2" s="1"/>
  <c r="P347" i="2"/>
  <c r="X346" i="2"/>
  <c r="Q346" i="2"/>
  <c r="T357" i="2"/>
  <c r="U345" i="2"/>
  <c r="N345" i="2"/>
  <c r="AO345" i="2" s="1"/>
  <c r="V344" i="2"/>
  <c r="O344" i="2"/>
  <c r="W343" i="2"/>
  <c r="AC343" i="2" s="1"/>
  <c r="P343" i="2"/>
  <c r="X342" i="2"/>
  <c r="Q342" i="2"/>
  <c r="T353" i="2"/>
  <c r="U341" i="2"/>
  <c r="N341" i="2"/>
  <c r="AO341" i="2" s="1"/>
  <c r="V340" i="2"/>
  <c r="O340" i="2"/>
  <c r="W339" i="2"/>
  <c r="AC339" i="2" s="1"/>
  <c r="P339" i="2"/>
  <c r="X338" i="2"/>
  <c r="AD338" i="2" s="1"/>
  <c r="AP326" i="2" s="1"/>
  <c r="AQ326" i="2" s="1"/>
  <c r="Q338" i="2"/>
  <c r="T349" i="2"/>
  <c r="U337" i="2"/>
  <c r="N337" i="2"/>
  <c r="AO337" i="2" s="1"/>
  <c r="V336" i="2"/>
  <c r="O336" i="2"/>
  <c r="W335" i="2"/>
  <c r="P335" i="2"/>
  <c r="X334" i="2"/>
  <c r="AD334" i="2" s="1"/>
  <c r="AP322" i="2" s="1"/>
  <c r="AQ322" i="2" s="1"/>
  <c r="Q334" i="2"/>
  <c r="T345" i="2"/>
  <c r="U333" i="2"/>
  <c r="N333" i="2"/>
  <c r="AO333" i="2" s="1"/>
  <c r="V332" i="2"/>
  <c r="O332" i="2"/>
  <c r="W331" i="2"/>
  <c r="AC331" i="2" s="1"/>
  <c r="P331" i="2"/>
  <c r="X330" i="2"/>
  <c r="Q330" i="2"/>
  <c r="T341" i="2"/>
  <c r="U329" i="2"/>
  <c r="N329" i="2"/>
  <c r="AO329" i="2" s="1"/>
  <c r="V328" i="2"/>
  <c r="O328" i="2"/>
  <c r="W327" i="2"/>
  <c r="AC327" i="2" s="1"/>
  <c r="P327" i="2"/>
  <c r="X326" i="2"/>
  <c r="Q326" i="2"/>
  <c r="T337" i="2"/>
  <c r="U325" i="2"/>
  <c r="N325" i="2"/>
  <c r="AO325" i="2" s="1"/>
  <c r="V324" i="2"/>
  <c r="O324" i="2"/>
  <c r="W323" i="2"/>
  <c r="AC323" i="2" s="1"/>
  <c r="P323" i="2"/>
  <c r="X322" i="2"/>
  <c r="AD322" i="2" s="1"/>
  <c r="AP310" i="2" s="1"/>
  <c r="AQ310" i="2" s="1"/>
  <c r="Q322" i="2"/>
  <c r="T333" i="2"/>
  <c r="U321" i="2"/>
  <c r="N321" i="2"/>
  <c r="AO321" i="2" s="1"/>
  <c r="V320" i="2"/>
  <c r="O320" i="2"/>
  <c r="W319" i="2"/>
  <c r="P319" i="2"/>
  <c r="X318" i="2"/>
  <c r="AD318" i="2" s="1"/>
  <c r="AP306" i="2" s="1"/>
  <c r="AQ306" i="2" s="1"/>
  <c r="Q318" i="2"/>
  <c r="U317" i="2"/>
  <c r="T329" i="2"/>
  <c r="N317" i="2"/>
  <c r="AO317" i="2" s="1"/>
  <c r="V316" i="2"/>
  <c r="O316" i="2"/>
  <c r="W315" i="2"/>
  <c r="AC315" i="2" s="1"/>
  <c r="P315" i="2"/>
  <c r="X314" i="2"/>
  <c r="Q314" i="2"/>
  <c r="U313" i="2"/>
  <c r="T325" i="2"/>
  <c r="N313" i="2"/>
  <c r="AO313" i="2" s="1"/>
  <c r="V312" i="2"/>
  <c r="O312" i="2"/>
  <c r="W311" i="2"/>
  <c r="AC311" i="2" s="1"/>
  <c r="P311" i="2"/>
  <c r="X310" i="2"/>
  <c r="Q310" i="2"/>
  <c r="T321" i="2"/>
  <c r="U309" i="2"/>
  <c r="N309" i="2"/>
  <c r="AO309" i="2" s="1"/>
  <c r="V308" i="2"/>
  <c r="O308" i="2"/>
  <c r="W307" i="2"/>
  <c r="AC307" i="2" s="1"/>
  <c r="P307" i="2"/>
  <c r="X306" i="2"/>
  <c r="AD306" i="2" s="1"/>
  <c r="AP294" i="2" s="1"/>
  <c r="AQ294" i="2" s="1"/>
  <c r="Q306" i="2"/>
  <c r="T317" i="2"/>
  <c r="U305" i="2"/>
  <c r="N305" i="2"/>
  <c r="AO305" i="2" s="1"/>
  <c r="V304" i="2"/>
  <c r="O304" i="2"/>
  <c r="W303" i="2"/>
  <c r="P303" i="2"/>
  <c r="X302" i="2"/>
  <c r="AD302" i="2" s="1"/>
  <c r="AP290" i="2" s="1"/>
  <c r="AQ290" i="2" s="1"/>
  <c r="Q302" i="2"/>
  <c r="T313" i="2"/>
  <c r="U301" i="2"/>
  <c r="N301" i="2"/>
  <c r="AO301" i="2" s="1"/>
  <c r="V300" i="2"/>
  <c r="O300" i="2"/>
  <c r="W299" i="2"/>
  <c r="AC299" i="2" s="1"/>
  <c r="P299" i="2"/>
  <c r="X298" i="2"/>
  <c r="Q298" i="2"/>
  <c r="T309" i="2"/>
  <c r="U297" i="2"/>
  <c r="N297" i="2"/>
  <c r="AO297" i="2" s="1"/>
  <c r="V296" i="2"/>
  <c r="O296" i="2"/>
  <c r="W295" i="2"/>
  <c r="AC295" i="2" s="1"/>
  <c r="P295" i="2"/>
  <c r="X294" i="2"/>
  <c r="Q294" i="2"/>
  <c r="T305" i="2"/>
  <c r="U293" i="2"/>
  <c r="N293" i="2"/>
  <c r="AO293" i="2" s="1"/>
  <c r="V292" i="2"/>
  <c r="O292" i="2"/>
  <c r="W291" i="2"/>
  <c r="AC291" i="2" s="1"/>
  <c r="P291" i="2"/>
  <c r="X290" i="2"/>
  <c r="AD290" i="2" s="1"/>
  <c r="AP278" i="2" s="1"/>
  <c r="AQ278" i="2" s="1"/>
  <c r="Q290" i="2"/>
  <c r="T301" i="2"/>
  <c r="U289" i="2"/>
  <c r="N289" i="2"/>
  <c r="AO289" i="2" s="1"/>
  <c r="V288" i="2"/>
  <c r="O288" i="2"/>
  <c r="W287" i="2"/>
  <c r="P287" i="2"/>
  <c r="X286" i="2"/>
  <c r="AD286" i="2" s="1"/>
  <c r="AP274" i="2" s="1"/>
  <c r="AQ274" i="2" s="1"/>
  <c r="Q286" i="2"/>
  <c r="T297" i="2"/>
  <c r="U285" i="2"/>
  <c r="N285" i="2"/>
  <c r="AO285" i="2" s="1"/>
  <c r="V284" i="2"/>
  <c r="O284" i="2"/>
  <c r="W283" i="2"/>
  <c r="AC283" i="2" s="1"/>
  <c r="P283" i="2"/>
  <c r="X282" i="2"/>
  <c r="Q282" i="2"/>
  <c r="T293" i="2"/>
  <c r="U281" i="2"/>
  <c r="N281" i="2"/>
  <c r="AO281" i="2" s="1"/>
  <c r="V280" i="2"/>
  <c r="O280" i="2"/>
  <c r="W279" i="2"/>
  <c r="AC279" i="2" s="1"/>
  <c r="P279" i="2"/>
  <c r="X278" i="2"/>
  <c r="Q278" i="2"/>
  <c r="T289" i="2"/>
  <c r="U277" i="2"/>
  <c r="N277" i="2"/>
  <c r="AO277" i="2" s="1"/>
  <c r="V276" i="2"/>
  <c r="O276" i="2"/>
  <c r="W275" i="2"/>
  <c r="AC275" i="2" s="1"/>
  <c r="P275" i="2"/>
  <c r="X274" i="2"/>
  <c r="AD274" i="2" s="1"/>
  <c r="AP262" i="2" s="1"/>
  <c r="AQ262" i="2" s="1"/>
  <c r="Q274" i="2"/>
  <c r="T285" i="2"/>
  <c r="U273" i="2"/>
  <c r="N273" i="2"/>
  <c r="AO273" i="2" s="1"/>
  <c r="V272" i="2"/>
  <c r="O272" i="2"/>
  <c r="W271" i="2"/>
  <c r="P271" i="2"/>
  <c r="X270" i="2"/>
  <c r="AD270" i="2" s="1"/>
  <c r="AP258" i="2" s="1"/>
  <c r="AQ258" i="2" s="1"/>
  <c r="Q270" i="2"/>
  <c r="T281" i="2"/>
  <c r="U269" i="2"/>
  <c r="N269" i="2"/>
  <c r="AO269" i="2" s="1"/>
  <c r="V268" i="2"/>
  <c r="O268" i="2"/>
  <c r="W267" i="2"/>
  <c r="AC267" i="2" s="1"/>
  <c r="P267" i="2"/>
  <c r="X266" i="2"/>
  <c r="Q266" i="2"/>
  <c r="T277" i="2"/>
  <c r="U265" i="2"/>
  <c r="N265" i="2"/>
  <c r="AO265" i="2" s="1"/>
  <c r="V264" i="2"/>
  <c r="O264" i="2"/>
  <c r="W263" i="2"/>
  <c r="AC263" i="2" s="1"/>
  <c r="P263" i="2"/>
  <c r="X262" i="2"/>
  <c r="Q262" i="2"/>
  <c r="T273" i="2"/>
  <c r="U261" i="2"/>
  <c r="N261" i="2"/>
  <c r="AO261" i="2" s="1"/>
  <c r="V260" i="2"/>
  <c r="O260" i="2"/>
  <c r="W259" i="2"/>
  <c r="AC259" i="2" s="1"/>
  <c r="P259" i="2"/>
  <c r="X258" i="2"/>
  <c r="AD258" i="2" s="1"/>
  <c r="AP246" i="2" s="1"/>
  <c r="AQ246" i="2" s="1"/>
  <c r="Q258" i="2"/>
  <c r="T269" i="2"/>
  <c r="U257" i="2"/>
  <c r="N257" i="2"/>
  <c r="AO257" i="2" s="1"/>
  <c r="V256" i="2"/>
  <c r="O256" i="2"/>
  <c r="W255" i="2"/>
  <c r="P255" i="2"/>
  <c r="X254" i="2"/>
  <c r="AD254" i="2" s="1"/>
  <c r="AP242" i="2" s="1"/>
  <c r="AQ242" i="2" s="1"/>
  <c r="Q254" i="2"/>
  <c r="T265" i="2"/>
  <c r="U253" i="2"/>
  <c r="N253" i="2"/>
  <c r="AO253" i="2" s="1"/>
  <c r="V252" i="2"/>
  <c r="O252" i="2"/>
  <c r="W251" i="2"/>
  <c r="AC251" i="2" s="1"/>
  <c r="P251" i="2"/>
  <c r="X250" i="2"/>
  <c r="Q250" i="2"/>
  <c r="T261" i="2"/>
  <c r="U249" i="2"/>
  <c r="N249" i="2"/>
  <c r="AO249" i="2" s="1"/>
  <c r="V248" i="2"/>
  <c r="O248" i="2"/>
  <c r="W247" i="2"/>
  <c r="AC247" i="2" s="1"/>
  <c r="P247" i="2"/>
  <c r="X246" i="2"/>
  <c r="Q246" i="2"/>
  <c r="U245" i="2"/>
  <c r="T257" i="2"/>
  <c r="N245" i="2"/>
  <c r="AO245" i="2" s="1"/>
  <c r="V244" i="2"/>
  <c r="O244" i="2"/>
  <c r="W243" i="2"/>
  <c r="AC243" i="2" s="1"/>
  <c r="P243" i="2"/>
  <c r="X242" i="2"/>
  <c r="AD242" i="2" s="1"/>
  <c r="AP230" i="2" s="1"/>
  <c r="AQ230" i="2" s="1"/>
  <c r="Q242" i="2"/>
  <c r="T253" i="2"/>
  <c r="U241" i="2"/>
  <c r="N241" i="2"/>
  <c r="AO241" i="2" s="1"/>
  <c r="V240" i="2"/>
  <c r="O240" i="2"/>
  <c r="W239" i="2"/>
  <c r="P239" i="2"/>
  <c r="X238" i="2"/>
  <c r="AD238" i="2" s="1"/>
  <c r="AP226" i="2" s="1"/>
  <c r="AQ226" i="2" s="1"/>
  <c r="Q238" i="2"/>
  <c r="T249" i="2"/>
  <c r="U237" i="2"/>
  <c r="N237" i="2"/>
  <c r="AO237" i="2" s="1"/>
  <c r="V236" i="2"/>
  <c r="O236" i="2"/>
  <c r="W235" i="2"/>
  <c r="AC235" i="2" s="1"/>
  <c r="P235" i="2"/>
  <c r="X234" i="2"/>
  <c r="Q234" i="2"/>
  <c r="T245" i="2"/>
  <c r="U233" i="2"/>
  <c r="N233" i="2"/>
  <c r="AO233" i="2" s="1"/>
  <c r="V232" i="2"/>
  <c r="O232" i="2"/>
  <c r="W231" i="2"/>
  <c r="AC231" i="2" s="1"/>
  <c r="P231" i="2"/>
  <c r="X230" i="2"/>
  <c r="Q230" i="2"/>
  <c r="T241" i="2"/>
  <c r="U229" i="2"/>
  <c r="N229" i="2"/>
  <c r="AO229" i="2" s="1"/>
  <c r="V228" i="2"/>
  <c r="O228" i="2"/>
  <c r="W227" i="2"/>
  <c r="AC227" i="2" s="1"/>
  <c r="P227" i="2"/>
  <c r="X226" i="2"/>
  <c r="AD226" i="2" s="1"/>
  <c r="AP214" i="2" s="1"/>
  <c r="AQ214" i="2" s="1"/>
  <c r="Q226" i="2"/>
  <c r="T237" i="2"/>
  <c r="U225" i="2"/>
  <c r="N225" i="2"/>
  <c r="AO225" i="2" s="1"/>
  <c r="V224" i="2"/>
  <c r="O224" i="2"/>
  <c r="W223" i="2"/>
  <c r="P223" i="2"/>
  <c r="X222" i="2"/>
  <c r="AD222" i="2" s="1"/>
  <c r="AP210" i="2" s="1"/>
  <c r="AQ210" i="2" s="1"/>
  <c r="Q222" i="2"/>
  <c r="T233" i="2"/>
  <c r="U221" i="2"/>
  <c r="N221" i="2"/>
  <c r="AO221" i="2" s="1"/>
  <c r="V220" i="2"/>
  <c r="O220" i="2"/>
  <c r="W219" i="2"/>
  <c r="AC219" i="2" s="1"/>
  <c r="P219" i="2"/>
  <c r="X218" i="2"/>
  <c r="Q218" i="2"/>
  <c r="T229" i="2"/>
  <c r="U217" i="2"/>
  <c r="N217" i="2"/>
  <c r="AO217" i="2" s="1"/>
  <c r="V216" i="2"/>
  <c r="O216" i="2"/>
  <c r="W215" i="2"/>
  <c r="AC215" i="2" s="1"/>
  <c r="P215" i="2"/>
  <c r="X214" i="2"/>
  <c r="Q214" i="2"/>
  <c r="T225" i="2"/>
  <c r="U213" i="2"/>
  <c r="N213" i="2"/>
  <c r="AO213" i="2" s="1"/>
  <c r="V212" i="2"/>
  <c r="O212" i="2"/>
  <c r="W211" i="2"/>
  <c r="AC211" i="2" s="1"/>
  <c r="P211" i="2"/>
  <c r="X210" i="2"/>
  <c r="AD210" i="2" s="1"/>
  <c r="AP198" i="2" s="1"/>
  <c r="AQ198" i="2" s="1"/>
  <c r="Q210" i="2"/>
  <c r="T221" i="2"/>
  <c r="U209" i="2"/>
  <c r="N209" i="2"/>
  <c r="AO209" i="2" s="1"/>
  <c r="V208" i="2"/>
  <c r="O208" i="2"/>
  <c r="W207" i="2"/>
  <c r="P207" i="2"/>
  <c r="X206" i="2"/>
  <c r="AD206" i="2" s="1"/>
  <c r="AP194" i="2" s="1"/>
  <c r="AQ194" i="2" s="1"/>
  <c r="Q206" i="2"/>
  <c r="T217" i="2"/>
  <c r="U205" i="2"/>
  <c r="N205" i="2"/>
  <c r="AO205" i="2" s="1"/>
  <c r="V204" i="2"/>
  <c r="O204" i="2"/>
  <c r="W203" i="2"/>
  <c r="AC203" i="2" s="1"/>
  <c r="P203" i="2"/>
  <c r="X202" i="2"/>
  <c r="Q202" i="2"/>
  <c r="T213" i="2"/>
  <c r="U201" i="2"/>
  <c r="N201" i="2"/>
  <c r="AO201" i="2" s="1"/>
  <c r="V200" i="2"/>
  <c r="O200" i="2"/>
  <c r="W199" i="2"/>
  <c r="AC199" i="2" s="1"/>
  <c r="P199" i="2"/>
  <c r="X198" i="2"/>
  <c r="Q198" i="2"/>
  <c r="T209" i="2"/>
  <c r="U197" i="2"/>
  <c r="N197" i="2"/>
  <c r="AO197" i="2" s="1"/>
  <c r="V196" i="2"/>
  <c r="O196" i="2"/>
  <c r="W195" i="2"/>
  <c r="AC195" i="2" s="1"/>
  <c r="P195" i="2"/>
  <c r="X194" i="2"/>
  <c r="AD194" i="2" s="1"/>
  <c r="AP182" i="2" s="1"/>
  <c r="AQ182" i="2" s="1"/>
  <c r="Q194" i="2"/>
  <c r="T205" i="2"/>
  <c r="U193" i="2"/>
  <c r="N193" i="2"/>
  <c r="AO193" i="2" s="1"/>
  <c r="V192" i="2"/>
  <c r="O192" i="2"/>
  <c r="W191" i="2"/>
  <c r="P191" i="2"/>
  <c r="X190" i="2"/>
  <c r="AD190" i="2" s="1"/>
  <c r="AP178" i="2" s="1"/>
  <c r="AQ178" i="2" s="1"/>
  <c r="Q190" i="2"/>
  <c r="T201" i="2"/>
  <c r="U189" i="2"/>
  <c r="N189" i="2"/>
  <c r="AO189" i="2" s="1"/>
  <c r="V188" i="2"/>
  <c r="O188" i="2"/>
  <c r="W187" i="2"/>
  <c r="AC187" i="2" s="1"/>
  <c r="P187" i="2"/>
  <c r="X186" i="2"/>
  <c r="Q186" i="2"/>
  <c r="T197" i="2"/>
  <c r="U185" i="2"/>
  <c r="N185" i="2"/>
  <c r="AO185" i="2" s="1"/>
  <c r="V184" i="2"/>
  <c r="O184" i="2"/>
  <c r="W183" i="2"/>
  <c r="AC183" i="2" s="1"/>
  <c r="P183" i="2"/>
  <c r="X182" i="2"/>
  <c r="Q182" i="2"/>
  <c r="T193" i="2"/>
  <c r="U181" i="2"/>
  <c r="N181" i="2"/>
  <c r="AO181" i="2" s="1"/>
  <c r="V180" i="2"/>
  <c r="O180" i="2"/>
  <c r="W179" i="2"/>
  <c r="AC179" i="2" s="1"/>
  <c r="P179" i="2"/>
  <c r="X178" i="2"/>
  <c r="AD178" i="2" s="1"/>
  <c r="AP166" i="2" s="1"/>
  <c r="AQ166" i="2" s="1"/>
  <c r="Q178" i="2"/>
  <c r="T189" i="2"/>
  <c r="U177" i="2"/>
  <c r="N177" i="2"/>
  <c r="AO177" i="2" s="1"/>
  <c r="V176" i="2"/>
  <c r="O176" i="2"/>
  <c r="W175" i="2"/>
  <c r="P175" i="2"/>
  <c r="X174" i="2"/>
  <c r="AD174" i="2" s="1"/>
  <c r="AP162" i="2" s="1"/>
  <c r="AQ162" i="2" s="1"/>
  <c r="Q174" i="2"/>
  <c r="T185" i="2"/>
  <c r="U173" i="2"/>
  <c r="N173" i="2"/>
  <c r="AO173" i="2" s="1"/>
  <c r="V172" i="2"/>
  <c r="O172" i="2"/>
  <c r="W171" i="2"/>
  <c r="AC171" i="2" s="1"/>
  <c r="P171" i="2"/>
  <c r="X170" i="2"/>
  <c r="Q170" i="2"/>
  <c r="T181" i="2"/>
  <c r="U169" i="2"/>
  <c r="N169" i="2"/>
  <c r="AO169" i="2" s="1"/>
  <c r="V168" i="2"/>
  <c r="O168" i="2"/>
  <c r="W167" i="2"/>
  <c r="AC167" i="2" s="1"/>
  <c r="P167" i="2"/>
  <c r="X166" i="2"/>
  <c r="Q166" i="2"/>
  <c r="T177" i="2"/>
  <c r="U165" i="2"/>
  <c r="N165" i="2"/>
  <c r="AO165" i="2" s="1"/>
  <c r="V164" i="2"/>
  <c r="O164" i="2"/>
  <c r="W163" i="2"/>
  <c r="AC163" i="2" s="1"/>
  <c r="P163" i="2"/>
  <c r="X162" i="2"/>
  <c r="AD162" i="2" s="1"/>
  <c r="AP150" i="2" s="1"/>
  <c r="AQ150" i="2" s="1"/>
  <c r="Q162" i="2"/>
  <c r="T173" i="2"/>
  <c r="U161" i="2"/>
  <c r="N161" i="2"/>
  <c r="AO161" i="2" s="1"/>
  <c r="V160" i="2"/>
  <c r="O160" i="2"/>
  <c r="W159" i="2"/>
  <c r="P159" i="2"/>
  <c r="X158" i="2"/>
  <c r="AD158" i="2" s="1"/>
  <c r="Q158" i="2"/>
  <c r="T169" i="2"/>
  <c r="U157" i="2"/>
  <c r="N157" i="2"/>
  <c r="AO157" i="2" s="1"/>
  <c r="AV157" i="2" s="1"/>
  <c r="V156" i="2"/>
  <c r="O156" i="2"/>
  <c r="W155" i="2"/>
  <c r="AC155" i="2" s="1"/>
  <c r="P155" i="2"/>
  <c r="X154" i="2"/>
  <c r="Q154" i="2"/>
  <c r="T165" i="2"/>
  <c r="U153" i="2"/>
  <c r="N153" i="2"/>
  <c r="AO153" i="2" s="1"/>
  <c r="AV153" i="2" s="1"/>
  <c r="V152" i="2"/>
  <c r="O152" i="2"/>
  <c r="W151" i="2"/>
  <c r="AC151" i="2" s="1"/>
  <c r="P151" i="2"/>
  <c r="X150" i="2"/>
  <c r="Q150" i="2"/>
  <c r="T161" i="2"/>
  <c r="U149" i="2"/>
  <c r="N149" i="2"/>
  <c r="AO149" i="2" s="1"/>
  <c r="AV149" i="2" s="1"/>
  <c r="V148" i="2"/>
  <c r="O148" i="2"/>
  <c r="W147" i="2"/>
  <c r="AC147" i="2" s="1"/>
  <c r="P147" i="2"/>
  <c r="X146" i="2"/>
  <c r="AD146" i="2" s="1"/>
  <c r="AP134" i="2" s="1"/>
  <c r="AQ134" i="2" s="1"/>
  <c r="Q146" i="2"/>
  <c r="U145" i="2"/>
  <c r="T157" i="2"/>
  <c r="N145" i="2"/>
  <c r="AO145" i="2" s="1"/>
  <c r="V144" i="2"/>
  <c r="O144" i="2"/>
  <c r="W143" i="2"/>
  <c r="P143" i="2"/>
  <c r="X142" i="2"/>
  <c r="AD142" i="2" s="1"/>
  <c r="AP130" i="2" s="1"/>
  <c r="AQ130" i="2" s="1"/>
  <c r="Q142" i="2"/>
  <c r="T153" i="2"/>
  <c r="U141" i="2"/>
  <c r="N141" i="2"/>
  <c r="AO141" i="2" s="1"/>
  <c r="V140" i="2"/>
  <c r="O140" i="2"/>
  <c r="W139" i="2"/>
  <c r="AC139" i="2" s="1"/>
  <c r="P139" i="2"/>
  <c r="X138" i="2"/>
  <c r="Q138" i="2"/>
  <c r="T149" i="2"/>
  <c r="U137" i="2"/>
  <c r="N137" i="2"/>
  <c r="AO137" i="2" s="1"/>
  <c r="V136" i="2"/>
  <c r="O136" i="2"/>
  <c r="W135" i="2"/>
  <c r="AC135" i="2" s="1"/>
  <c r="P135" i="2"/>
  <c r="X134" i="2"/>
  <c r="Q134" i="2"/>
  <c r="T145" i="2"/>
  <c r="U133" i="2"/>
  <c r="N133" i="2"/>
  <c r="AO133" i="2" s="1"/>
  <c r="V132" i="2"/>
  <c r="O132" i="2"/>
  <c r="W131" i="2"/>
  <c r="AC131" i="2" s="1"/>
  <c r="P131" i="2"/>
  <c r="X130" i="2"/>
  <c r="AD130" i="2" s="1"/>
  <c r="AP118" i="2" s="1"/>
  <c r="AQ118" i="2" s="1"/>
  <c r="Q130" i="2"/>
  <c r="T141" i="2"/>
  <c r="U129" i="2"/>
  <c r="N129" i="2"/>
  <c r="AO129" i="2" s="1"/>
  <c r="V128" i="2"/>
  <c r="O128" i="2"/>
  <c r="W127" i="2"/>
  <c r="P127" i="2"/>
  <c r="X126" i="2"/>
  <c r="AD126" i="2" s="1"/>
  <c r="AP114" i="2" s="1"/>
  <c r="AQ114" i="2" s="1"/>
  <c r="Q126" i="2"/>
  <c r="T137" i="2"/>
  <c r="U125" i="2"/>
  <c r="N125" i="2"/>
  <c r="AO125" i="2" s="1"/>
  <c r="V124" i="2"/>
  <c r="O124" i="2"/>
  <c r="W123" i="2"/>
  <c r="AC123" i="2" s="1"/>
  <c r="P123" i="2"/>
  <c r="X122" i="2"/>
  <c r="Q122" i="2"/>
  <c r="T133" i="2"/>
  <c r="U121" i="2"/>
  <c r="N121" i="2"/>
  <c r="AO121" i="2" s="1"/>
  <c r="V120" i="2"/>
  <c r="O120" i="2"/>
  <c r="W119" i="2"/>
  <c r="AC119" i="2" s="1"/>
  <c r="P119" i="2"/>
  <c r="X118" i="2"/>
  <c r="Q118" i="2"/>
  <c r="T129" i="2"/>
  <c r="U117" i="2"/>
  <c r="N117" i="2"/>
  <c r="AO117" i="2" s="1"/>
  <c r="V116" i="2"/>
  <c r="O116" i="2"/>
  <c r="W115" i="2"/>
  <c r="AC115" i="2" s="1"/>
  <c r="P115" i="2"/>
  <c r="X114" i="2"/>
  <c r="AD114" i="2" s="1"/>
  <c r="AP102" i="2" s="1"/>
  <c r="AQ102" i="2" s="1"/>
  <c r="Q114" i="2"/>
  <c r="T125" i="2"/>
  <c r="U113" i="2"/>
  <c r="N113" i="2"/>
  <c r="AO113" i="2" s="1"/>
  <c r="V112" i="2"/>
  <c r="O112" i="2"/>
  <c r="W111" i="2"/>
  <c r="P111" i="2"/>
  <c r="X110" i="2"/>
  <c r="AD110" i="2" s="1"/>
  <c r="AP98" i="2" s="1"/>
  <c r="AQ98" i="2" s="1"/>
  <c r="Q110" i="2"/>
  <c r="T121" i="2"/>
  <c r="U109" i="2"/>
  <c r="N109" i="2"/>
  <c r="AO109" i="2" s="1"/>
  <c r="V108" i="2"/>
  <c r="O108" i="2"/>
  <c r="W107" i="2"/>
  <c r="AC107" i="2" s="1"/>
  <c r="P107" i="2"/>
  <c r="X106" i="2"/>
  <c r="Q106" i="2"/>
  <c r="T117" i="2"/>
  <c r="U105" i="2"/>
  <c r="N105" i="2"/>
  <c r="AO105" i="2" s="1"/>
  <c r="V104" i="2"/>
  <c r="O104" i="2"/>
  <c r="W103" i="2"/>
  <c r="AC103" i="2" s="1"/>
  <c r="P103" i="2"/>
  <c r="X102" i="2"/>
  <c r="Q102" i="2"/>
  <c r="T113" i="2"/>
  <c r="U101" i="2"/>
  <c r="N101" i="2"/>
  <c r="AO101" i="2" s="1"/>
  <c r="V100" i="2"/>
  <c r="O100" i="2"/>
  <c r="W99" i="2"/>
  <c r="AC99" i="2" s="1"/>
  <c r="P99" i="2"/>
  <c r="X98" i="2"/>
  <c r="AD98" i="2" s="1"/>
  <c r="AP86" i="2" s="1"/>
  <c r="AQ86" i="2" s="1"/>
  <c r="Q98" i="2"/>
  <c r="T109" i="2"/>
  <c r="U97" i="2"/>
  <c r="N97" i="2"/>
  <c r="AO97" i="2" s="1"/>
  <c r="V96" i="2"/>
  <c r="O96" i="2"/>
  <c r="W95" i="2"/>
  <c r="P95" i="2"/>
  <c r="X94" i="2"/>
  <c r="AD94" i="2" s="1"/>
  <c r="AP82" i="2" s="1"/>
  <c r="AQ82" i="2" s="1"/>
  <c r="Q94" i="2"/>
  <c r="T105" i="2"/>
  <c r="U93" i="2"/>
  <c r="N93" i="2"/>
  <c r="AO93" i="2" s="1"/>
  <c r="V92" i="2"/>
  <c r="O92" i="2"/>
  <c r="W91" i="2"/>
  <c r="AC91" i="2" s="1"/>
  <c r="P91" i="2"/>
  <c r="X90" i="2"/>
  <c r="Q90" i="2"/>
  <c r="T101" i="2"/>
  <c r="U89" i="2"/>
  <c r="N89" i="2"/>
  <c r="AO89" i="2" s="1"/>
  <c r="V88" i="2"/>
  <c r="O88" i="2"/>
  <c r="W87" i="2"/>
  <c r="AC87" i="2" s="1"/>
  <c r="P87" i="2"/>
  <c r="X86" i="2"/>
  <c r="Q86" i="2"/>
  <c r="T97" i="2"/>
  <c r="U85" i="2"/>
  <c r="N85" i="2"/>
  <c r="AO85" i="2" s="1"/>
  <c r="V84" i="2"/>
  <c r="O84" i="2"/>
  <c r="W83" i="2"/>
  <c r="AC83" i="2" s="1"/>
  <c r="P83" i="2"/>
  <c r="X82" i="2"/>
  <c r="AD82" i="2" s="1"/>
  <c r="AP70" i="2" s="1"/>
  <c r="AQ70" i="2" s="1"/>
  <c r="Q82" i="2"/>
  <c r="U81" i="2"/>
  <c r="T93" i="2"/>
  <c r="N81" i="2"/>
  <c r="AO81" i="2" s="1"/>
  <c r="V80" i="2"/>
  <c r="O80" i="2"/>
  <c r="W79" i="2"/>
  <c r="P79" i="2"/>
  <c r="X78" i="2"/>
  <c r="AD78" i="2" s="1"/>
  <c r="AP66" i="2" s="1"/>
  <c r="AQ66" i="2" s="1"/>
  <c r="Q78" i="2"/>
  <c r="U77" i="2"/>
  <c r="T89" i="2"/>
  <c r="N77" i="2"/>
  <c r="AO77" i="2" s="1"/>
  <c r="V76" i="2"/>
  <c r="O76" i="2"/>
  <c r="W75" i="2"/>
  <c r="AC75" i="2" s="1"/>
  <c r="P75" i="2"/>
  <c r="X74" i="2"/>
  <c r="Q74" i="2"/>
  <c r="U73" i="2"/>
  <c r="T85" i="2"/>
  <c r="N73" i="2"/>
  <c r="AO73" i="2" s="1"/>
  <c r="V72" i="2"/>
  <c r="O72" i="2"/>
  <c r="W71" i="2"/>
  <c r="AC71" i="2" s="1"/>
  <c r="P71" i="2"/>
  <c r="X70" i="2"/>
  <c r="Q70" i="2"/>
  <c r="U69" i="2"/>
  <c r="T81" i="2"/>
  <c r="N69" i="2"/>
  <c r="AO69" i="2" s="1"/>
  <c r="V68" i="2"/>
  <c r="O68" i="2"/>
  <c r="W67" i="2"/>
  <c r="AC67" i="2" s="1"/>
  <c r="P67" i="2"/>
  <c r="X66" i="2"/>
  <c r="AD66" i="2" s="1"/>
  <c r="AP54" i="2" s="1"/>
  <c r="AQ54" i="2" s="1"/>
  <c r="Q66" i="2"/>
  <c r="U65" i="2"/>
  <c r="T77" i="2"/>
  <c r="N65" i="2"/>
  <c r="AO65" i="2" s="1"/>
  <c r="V64" i="2"/>
  <c r="O64" i="2"/>
  <c r="W63" i="2"/>
  <c r="P63" i="2"/>
  <c r="X62" i="2"/>
  <c r="AD62" i="2" s="1"/>
  <c r="AP50" i="2" s="1"/>
  <c r="AQ50" i="2" s="1"/>
  <c r="Q62" i="2"/>
  <c r="U61" i="2"/>
  <c r="T73" i="2"/>
  <c r="N61" i="2"/>
  <c r="AO61" i="2" s="1"/>
  <c r="V60" i="2"/>
  <c r="O60" i="2"/>
  <c r="W59" i="2"/>
  <c r="AC59" i="2" s="1"/>
  <c r="P59" i="2"/>
  <c r="X58" i="2"/>
  <c r="Q58" i="2"/>
  <c r="U57" i="2"/>
  <c r="T69" i="2"/>
  <c r="N57" i="2"/>
  <c r="AO57" i="2" s="1"/>
  <c r="V56" i="2"/>
  <c r="O56" i="2"/>
  <c r="W55" i="2"/>
  <c r="AC55" i="2" s="1"/>
  <c r="P55" i="2"/>
  <c r="X54" i="2"/>
  <c r="Q54" i="2"/>
  <c r="U53" i="2"/>
  <c r="T65" i="2"/>
  <c r="N53" i="2"/>
  <c r="AO53" i="2" s="1"/>
  <c r="V52" i="2"/>
  <c r="O52" i="2"/>
  <c r="W51" i="2"/>
  <c r="AC51" i="2" s="1"/>
  <c r="P51" i="2"/>
  <c r="X50" i="2"/>
  <c r="AD50" i="2" s="1"/>
  <c r="AP38" i="2" s="1"/>
  <c r="AQ38" i="2" s="1"/>
  <c r="Q50" i="2"/>
  <c r="U49" i="2"/>
  <c r="T61" i="2"/>
  <c r="N49" i="2"/>
  <c r="AO49" i="2" s="1"/>
  <c r="V48" i="2"/>
  <c r="O48" i="2"/>
  <c r="W47" i="2"/>
  <c r="P47" i="2"/>
  <c r="X46" i="2"/>
  <c r="Q46" i="2"/>
  <c r="U45" i="2"/>
  <c r="T57" i="2"/>
  <c r="N45" i="2"/>
  <c r="AO45" i="2" s="1"/>
  <c r="V44" i="2"/>
  <c r="O44" i="2"/>
  <c r="W43" i="2"/>
  <c r="AC43" i="2" s="1"/>
  <c r="P43" i="2"/>
  <c r="X42" i="2"/>
  <c r="Q42" i="2"/>
  <c r="U41" i="2"/>
  <c r="T53" i="2"/>
  <c r="N41" i="2"/>
  <c r="AO41" i="2" s="1"/>
  <c r="V40" i="2"/>
  <c r="O40" i="2"/>
  <c r="W39" i="2"/>
  <c r="AC39" i="2" s="1"/>
  <c r="P39" i="2"/>
  <c r="X38" i="2"/>
  <c r="Q38" i="2"/>
  <c r="U37" i="2"/>
  <c r="T49" i="2"/>
  <c r="N37" i="2"/>
  <c r="AO37" i="2" s="1"/>
  <c r="V36" i="2"/>
  <c r="O36" i="2"/>
  <c r="W35" i="2"/>
  <c r="AC35" i="2" s="1"/>
  <c r="P35" i="2"/>
  <c r="X34" i="2"/>
  <c r="AD34" i="2" s="1"/>
  <c r="AP22" i="2" s="1"/>
  <c r="AQ22" i="2" s="1"/>
  <c r="Q34" i="2"/>
  <c r="U33" i="2"/>
  <c r="T45" i="2"/>
  <c r="N33" i="2"/>
  <c r="AO33" i="2" s="1"/>
  <c r="V32" i="2"/>
  <c r="O32" i="2"/>
  <c r="W31" i="2"/>
  <c r="P31" i="2"/>
  <c r="X30" i="2"/>
  <c r="Q30" i="2"/>
  <c r="U29" i="2"/>
  <c r="T41" i="2"/>
  <c r="N29" i="2"/>
  <c r="AO29" i="2" s="1"/>
  <c r="V28" i="2"/>
  <c r="O28" i="2"/>
  <c r="W27" i="2"/>
  <c r="AC27" i="2" s="1"/>
  <c r="P27" i="2"/>
  <c r="X26" i="2"/>
  <c r="Q26" i="2"/>
  <c r="U25" i="2"/>
  <c r="T37" i="2"/>
  <c r="N25" i="2"/>
  <c r="AO25" i="2" s="1"/>
  <c r="V24" i="2"/>
  <c r="O24" i="2"/>
  <c r="W23" i="2"/>
  <c r="AC23" i="2" s="1"/>
  <c r="P23" i="2"/>
  <c r="X22" i="2"/>
  <c r="AD22" i="2" s="1"/>
  <c r="AP10" i="2" s="1"/>
  <c r="AQ10" i="2" s="1"/>
  <c r="Q22" i="2"/>
  <c r="U21" i="2"/>
  <c r="T33" i="2"/>
  <c r="N21" i="2"/>
  <c r="AO21" i="2" s="1"/>
  <c r="V20" i="2"/>
  <c r="O20" i="2"/>
  <c r="W19" i="2"/>
  <c r="AC19" i="2" s="1"/>
  <c r="P19" i="2"/>
  <c r="X18" i="2"/>
  <c r="AD18" i="2" s="1"/>
  <c r="AP6" i="2" s="1"/>
  <c r="AQ6" i="2" s="1"/>
  <c r="Q18" i="2"/>
  <c r="T29" i="2"/>
  <c r="U17" i="2"/>
  <c r="N17" i="2"/>
  <c r="AO17" i="2" s="1"/>
  <c r="V16" i="2"/>
  <c r="O16" i="2"/>
  <c r="W15" i="2"/>
  <c r="AC15" i="2" s="1"/>
  <c r="P15" i="2"/>
  <c r="X14" i="2"/>
  <c r="Q14" i="2"/>
  <c r="T25" i="2"/>
  <c r="N13" i="2"/>
  <c r="AO13" i="2" s="1"/>
  <c r="T21" i="2"/>
  <c r="N9" i="2"/>
  <c r="AO9" i="2" s="1"/>
  <c r="T17" i="2"/>
  <c r="N5" i="2"/>
  <c r="AO5" i="2" s="1"/>
  <c r="N734" i="2"/>
  <c r="O733" i="2"/>
  <c r="P732" i="2"/>
  <c r="Q731" i="2"/>
  <c r="N730" i="2"/>
  <c r="O729" i="2"/>
  <c r="P728" i="2"/>
  <c r="Q727" i="2"/>
  <c r="N726" i="2"/>
  <c r="O725" i="2"/>
  <c r="P724" i="2"/>
  <c r="Q723" i="2"/>
  <c r="N722" i="2"/>
  <c r="AO722" i="2" s="1"/>
  <c r="O721" i="2"/>
  <c r="P720" i="2"/>
  <c r="Q719" i="2"/>
  <c r="O717" i="2"/>
  <c r="P716" i="2"/>
  <c r="Q715" i="2"/>
  <c r="N714" i="2"/>
  <c r="AO714" i="2" s="1"/>
  <c r="O713" i="2"/>
  <c r="P712" i="2"/>
  <c r="Q711" i="2"/>
  <c r="N710" i="2"/>
  <c r="AO710" i="2" s="1"/>
  <c r="O709" i="2"/>
  <c r="P708" i="2"/>
  <c r="Q707" i="2"/>
  <c r="N706" i="2"/>
  <c r="AO706" i="2" s="1"/>
  <c r="O705" i="2"/>
  <c r="P704" i="2"/>
  <c r="Q703" i="2"/>
  <c r="N702" i="2"/>
  <c r="AO702" i="2" s="1"/>
  <c r="O701" i="2"/>
  <c r="P700" i="2"/>
  <c r="Q699" i="2"/>
  <c r="O697" i="2"/>
  <c r="P696" i="2"/>
  <c r="Q695" i="2"/>
  <c r="N694" i="2"/>
  <c r="AO694" i="2" s="1"/>
  <c r="O693" i="2"/>
  <c r="P692" i="2"/>
  <c r="Q691" i="2"/>
  <c r="O689" i="2"/>
  <c r="P688" i="2"/>
  <c r="Q687" i="2"/>
  <c r="N686" i="2"/>
  <c r="AO686" i="2" s="1"/>
  <c r="O685" i="2"/>
  <c r="P684" i="2"/>
  <c r="Q683" i="2"/>
  <c r="N682" i="2"/>
  <c r="AO682" i="2" s="1"/>
  <c r="O681" i="2"/>
  <c r="P680" i="2"/>
  <c r="Q679" i="2"/>
  <c r="N678" i="2"/>
  <c r="AO678" i="2" s="1"/>
  <c r="O677" i="2"/>
  <c r="P676" i="2"/>
  <c r="Q675" i="2"/>
  <c r="N673" i="2"/>
  <c r="AO673" i="2" s="1"/>
  <c r="O672" i="2"/>
  <c r="P671" i="2"/>
  <c r="Q670" i="2"/>
  <c r="O668" i="2"/>
  <c r="P667" i="2"/>
  <c r="Q666" i="2"/>
  <c r="N665" i="2"/>
  <c r="AO665" i="2" s="1"/>
  <c r="O664" i="2"/>
  <c r="P663" i="2"/>
  <c r="Q662" i="2"/>
  <c r="N661" i="2"/>
  <c r="AO661" i="2" s="1"/>
  <c r="O660" i="2"/>
  <c r="P659" i="2"/>
  <c r="Q658" i="2"/>
  <c r="N657" i="2"/>
  <c r="AO657" i="2" s="1"/>
  <c r="O656" i="2"/>
  <c r="P655" i="2"/>
  <c r="Q654" i="2"/>
  <c r="N653" i="2"/>
  <c r="AO653" i="2" s="1"/>
  <c r="P651" i="2"/>
  <c r="O648" i="2"/>
  <c r="Q646" i="2"/>
  <c r="N645" i="2"/>
  <c r="AO645" i="2" s="1"/>
  <c r="P643" i="2"/>
  <c r="O640" i="2"/>
  <c r="Q638" i="2"/>
  <c r="N637" i="2"/>
  <c r="AO637" i="2" s="1"/>
  <c r="P635" i="2"/>
  <c r="O632" i="2"/>
  <c r="Q630" i="2"/>
  <c r="N629" i="2"/>
  <c r="AO629" i="2" s="1"/>
  <c r="P627" i="2"/>
  <c r="O624" i="2"/>
  <c r="Q622" i="2"/>
  <c r="N621" i="2"/>
  <c r="AO621" i="2" s="1"/>
  <c r="P619" i="2"/>
  <c r="O616" i="2"/>
  <c r="Q614" i="2"/>
  <c r="N613" i="2"/>
  <c r="AO613" i="2" s="1"/>
  <c r="P611" i="2"/>
  <c r="O608" i="2"/>
  <c r="Q606" i="2"/>
  <c r="N605" i="2"/>
  <c r="AO605" i="2" s="1"/>
  <c r="P603" i="2"/>
  <c r="O600" i="2"/>
  <c r="Q598" i="2"/>
  <c r="N597" i="2"/>
  <c r="AO597" i="2" s="1"/>
  <c r="P595" i="2"/>
  <c r="O592" i="2"/>
  <c r="Q590" i="2"/>
  <c r="N589" i="2"/>
  <c r="AO589" i="2" s="1"/>
  <c r="P587" i="2"/>
  <c r="O584" i="2"/>
  <c r="Q582" i="2"/>
  <c r="N581" i="2"/>
  <c r="AO581" i="2" s="1"/>
  <c r="P579" i="2"/>
  <c r="O576" i="2"/>
  <c r="Q574" i="2"/>
  <c r="N573" i="2"/>
  <c r="AO573" i="2" s="1"/>
  <c r="P571" i="2"/>
  <c r="O568" i="2"/>
  <c r="Q566" i="2"/>
  <c r="N565" i="2"/>
  <c r="AO565" i="2" s="1"/>
  <c r="P563" i="2"/>
  <c r="O560" i="2"/>
  <c r="Q558" i="2"/>
  <c r="N557" i="2"/>
  <c r="AO557" i="2" s="1"/>
  <c r="P555" i="2"/>
  <c r="O552" i="2"/>
  <c r="Q550" i="2"/>
  <c r="N549" i="2"/>
  <c r="AO549" i="2" s="1"/>
  <c r="P547" i="2"/>
  <c r="O544" i="2"/>
  <c r="Q542" i="2"/>
  <c r="N541" i="2"/>
  <c r="AO541" i="2" s="1"/>
  <c r="P539" i="2"/>
  <c r="O536" i="2"/>
  <c r="Q534" i="2"/>
  <c r="N533" i="2"/>
  <c r="AO533" i="2" s="1"/>
  <c r="P531" i="2"/>
  <c r="O528" i="2"/>
  <c r="Q526" i="2"/>
  <c r="N525" i="2"/>
  <c r="AO525" i="2" s="1"/>
  <c r="P523" i="2"/>
  <c r="O520" i="2"/>
  <c r="Q518" i="2"/>
  <c r="N517" i="2"/>
  <c r="AO517" i="2" s="1"/>
  <c r="P515" i="2"/>
  <c r="O512" i="2"/>
  <c r="Q510" i="2"/>
  <c r="N509" i="2"/>
  <c r="AO509" i="2" s="1"/>
  <c r="P507" i="2"/>
  <c r="O504" i="2"/>
  <c r="Q502" i="2"/>
  <c r="N501" i="2"/>
  <c r="AO501" i="2" s="1"/>
  <c r="P499" i="2"/>
  <c r="O496" i="2"/>
  <c r="Q494" i="2"/>
  <c r="N493" i="2"/>
  <c r="AO493" i="2" s="1"/>
  <c r="P491" i="2"/>
  <c r="O488" i="2"/>
  <c r="Q486" i="2"/>
  <c r="N485" i="2"/>
  <c r="AO485" i="2" s="1"/>
  <c r="P483" i="2"/>
  <c r="O480" i="2"/>
  <c r="Q478" i="2"/>
  <c r="N477" i="2"/>
  <c r="AO477" i="2" s="1"/>
  <c r="P475" i="2"/>
  <c r="O472" i="2"/>
  <c r="Q470" i="2"/>
  <c r="N469" i="2"/>
  <c r="AO469" i="2" s="1"/>
  <c r="P467" i="2"/>
  <c r="O464" i="2"/>
  <c r="Q462" i="2"/>
  <c r="N461" i="2"/>
  <c r="AO461" i="2" s="1"/>
  <c r="P459" i="2"/>
  <c r="O456" i="2"/>
  <c r="Q454" i="2"/>
  <c r="N453" i="2"/>
  <c r="AO453" i="2" s="1"/>
  <c r="P451" i="2"/>
  <c r="O448" i="2"/>
  <c r="Q446" i="2"/>
  <c r="N445" i="2"/>
  <c r="AO445" i="2" s="1"/>
  <c r="T730" i="2"/>
  <c r="Z730" i="2" s="1"/>
  <c r="U718" i="2"/>
  <c r="AD699" i="2"/>
  <c r="AP687" i="2" s="1"/>
  <c r="AQ687" i="2" s="1"/>
  <c r="U698" i="2"/>
  <c r="T710" i="2"/>
  <c r="Z710" i="2" s="1"/>
  <c r="T702" i="2"/>
  <c r="Z702" i="2" s="1"/>
  <c r="U690" i="2"/>
  <c r="T682" i="2"/>
  <c r="Z682" i="2" s="1"/>
  <c r="U669" i="2"/>
  <c r="U733" i="2"/>
  <c r="X730" i="2"/>
  <c r="AD730" i="2" s="1"/>
  <c r="AP718" i="2" s="1"/>
  <c r="AQ718" i="2" s="1"/>
  <c r="W727" i="2"/>
  <c r="W723" i="2"/>
  <c r="U721" i="2"/>
  <c r="T733" i="2"/>
  <c r="X718" i="2"/>
  <c r="V716" i="2"/>
  <c r="U713" i="2"/>
  <c r="T725" i="2"/>
  <c r="X710" i="2"/>
  <c r="AD710" i="2" s="1"/>
  <c r="AP698" i="2" s="1"/>
  <c r="AQ698" i="2" s="1"/>
  <c r="W707" i="2"/>
  <c r="U705" i="2"/>
  <c r="T717" i="2"/>
  <c r="X702" i="2"/>
  <c r="AD702" i="2" s="1"/>
  <c r="AP690" i="2" s="1"/>
  <c r="AQ690" i="2" s="1"/>
  <c r="U701" i="2"/>
  <c r="T713" i="2"/>
  <c r="X698" i="2"/>
  <c r="V696" i="2"/>
  <c r="U693" i="2"/>
  <c r="T705" i="2"/>
  <c r="X690" i="2"/>
  <c r="U689" i="2"/>
  <c r="T701" i="2"/>
  <c r="X686" i="2"/>
  <c r="V684" i="2"/>
  <c r="AB684" i="2" s="1"/>
  <c r="W679" i="2"/>
  <c r="X673" i="2"/>
  <c r="T685" i="2"/>
  <c r="U672" i="2"/>
  <c r="X669" i="2"/>
  <c r="V667" i="2"/>
  <c r="W662" i="2"/>
  <c r="W658" i="2"/>
  <c r="AC658" i="2" s="1"/>
  <c r="V655" i="2"/>
  <c r="X653" i="2"/>
  <c r="AD653" i="2" s="1"/>
  <c r="AP641" i="2" s="1"/>
  <c r="AQ641" i="2" s="1"/>
  <c r="T664" i="2"/>
  <c r="Z664" i="2" s="1"/>
  <c r="U652" i="2"/>
  <c r="T660" i="2"/>
  <c r="U648" i="2"/>
  <c r="AA648" i="2" s="1"/>
  <c r="AB643" i="2"/>
  <c r="T652" i="2"/>
  <c r="U640" i="2"/>
  <c r="AA640" i="2" s="1"/>
  <c r="U636" i="2"/>
  <c r="T648" i="2"/>
  <c r="Z648" i="2" s="1"/>
  <c r="AB631" i="2"/>
  <c r="U628" i="2"/>
  <c r="T640" i="2"/>
  <c r="Z640" i="2" s="1"/>
  <c r="U624" i="2"/>
  <c r="AA624" i="2" s="1"/>
  <c r="T636" i="2"/>
  <c r="AC622" i="2"/>
  <c r="U620" i="2"/>
  <c r="T632" i="2"/>
  <c r="Z632" i="2" s="1"/>
  <c r="AC618" i="2"/>
  <c r="AD613" i="2"/>
  <c r="AP601" i="2" s="1"/>
  <c r="AQ601" i="2" s="1"/>
  <c r="AB611" i="2"/>
  <c r="AB607" i="2"/>
  <c r="AD605" i="2"/>
  <c r="AP593" i="2" s="1"/>
  <c r="AQ593" i="2" s="1"/>
  <c r="U604" i="2"/>
  <c r="T616" i="2"/>
  <c r="Z616" i="2" s="1"/>
  <c r="AC602" i="2"/>
  <c r="U600" i="2"/>
  <c r="AA600" i="2" s="1"/>
  <c r="T612" i="2"/>
  <c r="U596" i="2"/>
  <c r="T608" i="2"/>
  <c r="Z608" i="2" s="1"/>
  <c r="AC594" i="2"/>
  <c r="U592" i="2"/>
  <c r="AA592" i="2" s="1"/>
  <c r="T604" i="2"/>
  <c r="AC590" i="2"/>
  <c r="U588" i="2"/>
  <c r="T600" i="2"/>
  <c r="Z600" i="2" s="1"/>
  <c r="AC586" i="2"/>
  <c r="AB583" i="2"/>
  <c r="AD581" i="2"/>
  <c r="AP569" i="2" s="1"/>
  <c r="AQ569" i="2" s="1"/>
  <c r="U580" i="2"/>
  <c r="T592" i="2"/>
  <c r="Z592" i="2" s="1"/>
  <c r="AC578" i="2"/>
  <c r="AD573" i="2"/>
  <c r="AP561" i="2" s="1"/>
  <c r="AQ561" i="2" s="1"/>
  <c r="AB571" i="2"/>
  <c r="U568" i="2"/>
  <c r="AA568" i="2" s="1"/>
  <c r="T580" i="2"/>
  <c r="AB567" i="2"/>
  <c r="AD565" i="2"/>
  <c r="AP553" i="2" s="1"/>
  <c r="AQ553" i="2" s="1"/>
  <c r="U564" i="2"/>
  <c r="T576" i="2"/>
  <c r="Z576" i="2" s="1"/>
  <c r="AC562" i="2"/>
  <c r="U560" i="2"/>
  <c r="AA560" i="2" s="1"/>
  <c r="T572" i="2"/>
  <c r="AC558" i="2"/>
  <c r="U556" i="2"/>
  <c r="T568" i="2"/>
  <c r="Z568" i="2" s="1"/>
  <c r="AC554" i="2"/>
  <c r="U552" i="2"/>
  <c r="AA552" i="2" s="1"/>
  <c r="T564" i="2"/>
  <c r="AB551" i="2"/>
  <c r="AD549" i="2"/>
  <c r="AP537" i="2" s="1"/>
  <c r="AQ537" i="2" s="1"/>
  <c r="U548" i="2"/>
  <c r="T560" i="2"/>
  <c r="Z560" i="2" s="1"/>
  <c r="AB547" i="2"/>
  <c r="U544" i="2"/>
  <c r="AA544" i="2" s="1"/>
  <c r="T556" i="2"/>
  <c r="AC542" i="2"/>
  <c r="AD541" i="2"/>
  <c r="AP529" i="2" s="1"/>
  <c r="AQ529" i="2" s="1"/>
  <c r="U540" i="2"/>
  <c r="T552" i="2"/>
  <c r="Z552" i="2" s="1"/>
  <c r="AB539" i="2"/>
  <c r="AC538" i="2"/>
  <c r="U536" i="2"/>
  <c r="AA536" i="2" s="1"/>
  <c r="T548" i="2"/>
  <c r="AB535" i="2"/>
  <c r="AD533" i="2"/>
  <c r="AP521" i="2" s="1"/>
  <c r="AQ521" i="2" s="1"/>
  <c r="U532" i="2"/>
  <c r="T544" i="2"/>
  <c r="Z544" i="2" s="1"/>
  <c r="AB531" i="2"/>
  <c r="AC530" i="2"/>
  <c r="U528" i="2"/>
  <c r="AA528" i="2" s="1"/>
  <c r="T540" i="2"/>
  <c r="AC526" i="2"/>
  <c r="AD525" i="2"/>
  <c r="AP513" i="2" s="1"/>
  <c r="AQ513" i="2" s="1"/>
  <c r="U524" i="2"/>
  <c r="T536" i="2"/>
  <c r="Z536" i="2" s="1"/>
  <c r="AB523" i="2"/>
  <c r="AC522" i="2"/>
  <c r="U520" i="2"/>
  <c r="AA520" i="2" s="1"/>
  <c r="T532" i="2"/>
  <c r="AC518" i="2"/>
  <c r="AD517" i="2"/>
  <c r="AP505" i="2" s="1"/>
  <c r="AQ505" i="2" s="1"/>
  <c r="U516" i="2"/>
  <c r="T528" i="2"/>
  <c r="Z528" i="2" s="1"/>
  <c r="AB515" i="2"/>
  <c r="U512" i="2"/>
  <c r="AA512" i="2" s="1"/>
  <c r="T524" i="2"/>
  <c r="AC510" i="2"/>
  <c r="U508" i="2"/>
  <c r="T520" i="2"/>
  <c r="Z520" i="2" s="1"/>
  <c r="AB507" i="2"/>
  <c r="AC506" i="2"/>
  <c r="U504" i="2"/>
  <c r="AA504" i="2" s="1"/>
  <c r="T516" i="2"/>
  <c r="AD501" i="2"/>
  <c r="AP489" i="2" s="1"/>
  <c r="AQ489" i="2" s="1"/>
  <c r="U500" i="2"/>
  <c r="T512" i="2"/>
  <c r="Z512" i="2" s="1"/>
  <c r="AB499" i="2"/>
  <c r="AD497" i="2"/>
  <c r="AP485" i="2" s="1"/>
  <c r="AQ485" i="2" s="1"/>
  <c r="U496" i="2"/>
  <c r="AA496" i="2" s="1"/>
  <c r="T508" i="2"/>
  <c r="AC494" i="2"/>
  <c r="U492" i="2"/>
  <c r="T504" i="2"/>
  <c r="Z504" i="2" s="1"/>
  <c r="AB491" i="2"/>
  <c r="AC490" i="2"/>
  <c r="U488" i="2"/>
  <c r="AA488" i="2" s="1"/>
  <c r="T500" i="2"/>
  <c r="AD485" i="2"/>
  <c r="AP473" i="2" s="1"/>
  <c r="AQ473" i="2" s="1"/>
  <c r="U484" i="2"/>
  <c r="T496" i="2"/>
  <c r="Z496" i="2" s="1"/>
  <c r="AB483" i="2"/>
  <c r="U480" i="2"/>
  <c r="AA480" i="2" s="1"/>
  <c r="T492" i="2"/>
  <c r="AC478" i="2"/>
  <c r="U476" i="2"/>
  <c r="T488" i="2"/>
  <c r="Z488" i="2" s="1"/>
  <c r="AB475" i="2"/>
  <c r="AC474" i="2"/>
  <c r="U472" i="2"/>
  <c r="AA472" i="2" s="1"/>
  <c r="T484" i="2"/>
  <c r="AD469" i="2"/>
  <c r="AP457" i="2" s="1"/>
  <c r="AQ457" i="2" s="1"/>
  <c r="U468" i="2"/>
  <c r="T480" i="2"/>
  <c r="Z480" i="2" s="1"/>
  <c r="AB467" i="2"/>
  <c r="U464" i="2"/>
  <c r="AA464" i="2" s="1"/>
  <c r="T476" i="2"/>
  <c r="AC462" i="2"/>
  <c r="U460" i="2"/>
  <c r="T472" i="2"/>
  <c r="Z472" i="2" s="1"/>
  <c r="AB459" i="2"/>
  <c r="AC458" i="2"/>
  <c r="U456" i="2"/>
  <c r="T468" i="2"/>
  <c r="AB455" i="2"/>
  <c r="U452" i="2"/>
  <c r="T464" i="2"/>
  <c r="Z464" i="2" s="1"/>
  <c r="AB451" i="2"/>
  <c r="AD449" i="2"/>
  <c r="AP437" i="2" s="1"/>
  <c r="AQ437" i="2" s="1"/>
  <c r="U448" i="2"/>
  <c r="T460" i="2"/>
  <c r="AC446" i="2"/>
  <c r="U444" i="2"/>
  <c r="T456" i="2"/>
  <c r="N444" i="2"/>
  <c r="AO444" i="2" s="1"/>
  <c r="V443" i="2"/>
  <c r="AB443" i="2" s="1"/>
  <c r="O443" i="2"/>
  <c r="W442" i="2"/>
  <c r="AC442" i="2" s="1"/>
  <c r="P442" i="2"/>
  <c r="X441" i="2"/>
  <c r="Q441" i="2"/>
  <c r="U440" i="2"/>
  <c r="T452" i="2"/>
  <c r="N440" i="2"/>
  <c r="AO440" i="2" s="1"/>
  <c r="V439" i="2"/>
  <c r="AB439" i="2" s="1"/>
  <c r="O439" i="2"/>
  <c r="W438" i="2"/>
  <c r="P438" i="2"/>
  <c r="X437" i="2"/>
  <c r="Q437" i="2"/>
  <c r="U436" i="2"/>
  <c r="T448" i="2"/>
  <c r="N436" i="2"/>
  <c r="AO436" i="2" s="1"/>
  <c r="V435" i="2"/>
  <c r="AB435" i="2" s="1"/>
  <c r="O435" i="2"/>
  <c r="W434" i="2"/>
  <c r="AC434" i="2" s="1"/>
  <c r="P434" i="2"/>
  <c r="X433" i="2"/>
  <c r="AD433" i="2" s="1"/>
  <c r="AP421" i="2" s="1"/>
  <c r="AQ421" i="2" s="1"/>
  <c r="Q433" i="2"/>
  <c r="U432" i="2"/>
  <c r="T444" i="2"/>
  <c r="N432" i="2"/>
  <c r="AO432" i="2" s="1"/>
  <c r="V431" i="2"/>
  <c r="O431" i="2"/>
  <c r="W430" i="2"/>
  <c r="AC430" i="2" s="1"/>
  <c r="P430" i="2"/>
  <c r="X429" i="2"/>
  <c r="Q429" i="2"/>
  <c r="U428" i="2"/>
  <c r="T440" i="2"/>
  <c r="N428" i="2"/>
  <c r="AO428" i="2" s="1"/>
  <c r="V427" i="2"/>
  <c r="AB427" i="2" s="1"/>
  <c r="O427" i="2"/>
  <c r="W426" i="2"/>
  <c r="AC426" i="2" s="1"/>
  <c r="P426" i="2"/>
  <c r="X425" i="2"/>
  <c r="Q425" i="2"/>
  <c r="U424" i="2"/>
  <c r="T436" i="2"/>
  <c r="N424" i="2"/>
  <c r="AO424" i="2" s="1"/>
  <c r="V423" i="2"/>
  <c r="AB423" i="2" s="1"/>
  <c r="O423" i="2"/>
  <c r="W422" i="2"/>
  <c r="P422" i="2"/>
  <c r="X421" i="2"/>
  <c r="Q421" i="2"/>
  <c r="U420" i="2"/>
  <c r="T432" i="2"/>
  <c r="N420" i="2"/>
  <c r="AO420" i="2" s="1"/>
  <c r="V419" i="2"/>
  <c r="AB419" i="2" s="1"/>
  <c r="O419" i="2"/>
  <c r="W418" i="2"/>
  <c r="AC418" i="2" s="1"/>
  <c r="P418" i="2"/>
  <c r="X417" i="2"/>
  <c r="AD417" i="2" s="1"/>
  <c r="AP405" i="2" s="1"/>
  <c r="AQ405" i="2" s="1"/>
  <c r="Q417" i="2"/>
  <c r="U416" i="2"/>
  <c r="T428" i="2"/>
  <c r="N416" i="2"/>
  <c r="AO416" i="2" s="1"/>
  <c r="V415" i="2"/>
  <c r="O415" i="2"/>
  <c r="W414" i="2"/>
  <c r="AC414" i="2" s="1"/>
  <c r="P414" i="2"/>
  <c r="X413" i="2"/>
  <c r="Q413" i="2"/>
  <c r="U412" i="2"/>
  <c r="T424" i="2"/>
  <c r="N412" i="2"/>
  <c r="AO412" i="2" s="1"/>
  <c r="V411" i="2"/>
  <c r="AB411" i="2" s="1"/>
  <c r="O411" i="2"/>
  <c r="W410" i="2"/>
  <c r="AC410" i="2" s="1"/>
  <c r="P410" i="2"/>
  <c r="X409" i="2"/>
  <c r="Q409" i="2"/>
  <c r="U408" i="2"/>
  <c r="T420" i="2"/>
  <c r="N408" i="2"/>
  <c r="AO408" i="2" s="1"/>
  <c r="V407" i="2"/>
  <c r="AB407" i="2" s="1"/>
  <c r="O407" i="2"/>
  <c r="W406" i="2"/>
  <c r="P406" i="2"/>
  <c r="X405" i="2"/>
  <c r="Q405" i="2"/>
  <c r="U404" i="2"/>
  <c r="T416" i="2"/>
  <c r="N404" i="2"/>
  <c r="AO404" i="2" s="1"/>
  <c r="V403" i="2"/>
  <c r="AB403" i="2" s="1"/>
  <c r="O403" i="2"/>
  <c r="W402" i="2"/>
  <c r="AC402" i="2" s="1"/>
  <c r="P402" i="2"/>
  <c r="X401" i="2"/>
  <c r="AD401" i="2" s="1"/>
  <c r="AP389" i="2" s="1"/>
  <c r="AQ389" i="2" s="1"/>
  <c r="Q401" i="2"/>
  <c r="U400" i="2"/>
  <c r="T412" i="2"/>
  <c r="N400" i="2"/>
  <c r="AO400" i="2" s="1"/>
  <c r="V399" i="2"/>
  <c r="O399" i="2"/>
  <c r="W398" i="2"/>
  <c r="AC398" i="2" s="1"/>
  <c r="P398" i="2"/>
  <c r="X397" i="2"/>
  <c r="Q397" i="2"/>
  <c r="U396" i="2"/>
  <c r="T408" i="2"/>
  <c r="N396" i="2"/>
  <c r="AO396" i="2" s="1"/>
  <c r="V395" i="2"/>
  <c r="AB395" i="2" s="1"/>
  <c r="O395" i="2"/>
  <c r="W394" i="2"/>
  <c r="AC394" i="2" s="1"/>
  <c r="P394" i="2"/>
  <c r="X393" i="2"/>
  <c r="Q393" i="2"/>
  <c r="U392" i="2"/>
  <c r="T404" i="2"/>
  <c r="N392" i="2"/>
  <c r="AO392" i="2" s="1"/>
  <c r="V391" i="2"/>
  <c r="AB391" i="2" s="1"/>
  <c r="O391" i="2"/>
  <c r="W390" i="2"/>
  <c r="AC390" i="2" s="1"/>
  <c r="P390" i="2"/>
  <c r="X389" i="2"/>
  <c r="Q389" i="2"/>
  <c r="U388" i="2"/>
  <c r="T400" i="2"/>
  <c r="N388" i="2"/>
  <c r="AO388" i="2" s="1"/>
  <c r="V387" i="2"/>
  <c r="AB387" i="2" s="1"/>
  <c r="O387" i="2"/>
  <c r="W386" i="2"/>
  <c r="AC386" i="2" s="1"/>
  <c r="P386" i="2"/>
  <c r="X385" i="2"/>
  <c r="AD385" i="2" s="1"/>
  <c r="AP373" i="2" s="1"/>
  <c r="AQ373" i="2" s="1"/>
  <c r="Q385" i="2"/>
  <c r="U384" i="2"/>
  <c r="T396" i="2"/>
  <c r="N384" i="2"/>
  <c r="AO384" i="2" s="1"/>
  <c r="V383" i="2"/>
  <c r="AB383" i="2" s="1"/>
  <c r="O383" i="2"/>
  <c r="W382" i="2"/>
  <c r="AC382" i="2" s="1"/>
  <c r="P382" i="2"/>
  <c r="X381" i="2"/>
  <c r="Q381" i="2"/>
  <c r="U380" i="2"/>
  <c r="T392" i="2"/>
  <c r="N380" i="2"/>
  <c r="AO380" i="2" s="1"/>
  <c r="V379" i="2"/>
  <c r="AB379" i="2" s="1"/>
  <c r="O379" i="2"/>
  <c r="W378" i="2"/>
  <c r="AC378" i="2" s="1"/>
  <c r="P378" i="2"/>
  <c r="X377" i="2"/>
  <c r="Q377" i="2"/>
  <c r="U376" i="2"/>
  <c r="T388" i="2"/>
  <c r="N376" i="2"/>
  <c r="AO376" i="2" s="1"/>
  <c r="V375" i="2"/>
  <c r="AB375" i="2" s="1"/>
  <c r="O375" i="2"/>
  <c r="W374" i="2"/>
  <c r="AC374" i="2" s="1"/>
  <c r="P374" i="2"/>
  <c r="X373" i="2"/>
  <c r="Q373" i="2"/>
  <c r="U372" i="2"/>
  <c r="T384" i="2"/>
  <c r="N372" i="2"/>
  <c r="AO372" i="2" s="1"/>
  <c r="V371" i="2"/>
  <c r="AB371" i="2" s="1"/>
  <c r="O371" i="2"/>
  <c r="W370" i="2"/>
  <c r="AC370" i="2" s="1"/>
  <c r="P370" i="2"/>
  <c r="X369" i="2"/>
  <c r="AD369" i="2" s="1"/>
  <c r="AP357" i="2" s="1"/>
  <c r="AQ357" i="2" s="1"/>
  <c r="Q369" i="2"/>
  <c r="U368" i="2"/>
  <c r="T380" i="2"/>
  <c r="N368" i="2"/>
  <c r="AO368" i="2" s="1"/>
  <c r="V367" i="2"/>
  <c r="AB367" i="2" s="1"/>
  <c r="O367" i="2"/>
  <c r="W366" i="2"/>
  <c r="AC366" i="2" s="1"/>
  <c r="P366" i="2"/>
  <c r="X365" i="2"/>
  <c r="Q365" i="2"/>
  <c r="U364" i="2"/>
  <c r="T376" i="2"/>
  <c r="N364" i="2"/>
  <c r="AO364" i="2" s="1"/>
  <c r="V363" i="2"/>
  <c r="AB363" i="2" s="1"/>
  <c r="O363" i="2"/>
  <c r="W362" i="2"/>
  <c r="AC362" i="2" s="1"/>
  <c r="P362" i="2"/>
  <c r="X361" i="2"/>
  <c r="Q361" i="2"/>
  <c r="U360" i="2"/>
  <c r="T372" i="2"/>
  <c r="N360" i="2"/>
  <c r="AO360" i="2" s="1"/>
  <c r="V359" i="2"/>
  <c r="AB359" i="2" s="1"/>
  <c r="O359" i="2"/>
  <c r="W358" i="2"/>
  <c r="AC358" i="2" s="1"/>
  <c r="P358" i="2"/>
  <c r="X357" i="2"/>
  <c r="Q357" i="2"/>
  <c r="U356" i="2"/>
  <c r="T368" i="2"/>
  <c r="N356" i="2"/>
  <c r="AO356" i="2" s="1"/>
  <c r="V355" i="2"/>
  <c r="AB355" i="2" s="1"/>
  <c r="O355" i="2"/>
  <c r="W354" i="2"/>
  <c r="AC354" i="2" s="1"/>
  <c r="P354" i="2"/>
  <c r="X353" i="2"/>
  <c r="AD353" i="2" s="1"/>
  <c r="AP341" i="2" s="1"/>
  <c r="AQ341" i="2" s="1"/>
  <c r="Q353" i="2"/>
  <c r="U352" i="2"/>
  <c r="T364" i="2"/>
  <c r="N352" i="2"/>
  <c r="AO352" i="2" s="1"/>
  <c r="V351" i="2"/>
  <c r="AB351" i="2" s="1"/>
  <c r="O351" i="2"/>
  <c r="W350" i="2"/>
  <c r="AC350" i="2" s="1"/>
  <c r="P350" i="2"/>
  <c r="X349" i="2"/>
  <c r="Q349" i="2"/>
  <c r="U348" i="2"/>
  <c r="T360" i="2"/>
  <c r="N348" i="2"/>
  <c r="AO348" i="2" s="1"/>
  <c r="V347" i="2"/>
  <c r="AB347" i="2" s="1"/>
  <c r="O347" i="2"/>
  <c r="W346" i="2"/>
  <c r="AC346" i="2" s="1"/>
  <c r="P346" i="2"/>
  <c r="X345" i="2"/>
  <c r="Q345" i="2"/>
  <c r="U344" i="2"/>
  <c r="T356" i="2"/>
  <c r="N344" i="2"/>
  <c r="AO344" i="2" s="1"/>
  <c r="V343" i="2"/>
  <c r="AB343" i="2" s="1"/>
  <c r="O343" i="2"/>
  <c r="W342" i="2"/>
  <c r="AC342" i="2" s="1"/>
  <c r="P342" i="2"/>
  <c r="X341" i="2"/>
  <c r="Q341" i="2"/>
  <c r="U340" i="2"/>
  <c r="T352" i="2"/>
  <c r="N340" i="2"/>
  <c r="AO340" i="2" s="1"/>
  <c r="V339" i="2"/>
  <c r="AB339" i="2" s="1"/>
  <c r="O339" i="2"/>
  <c r="W338" i="2"/>
  <c r="AC338" i="2" s="1"/>
  <c r="P338" i="2"/>
  <c r="X337" i="2"/>
  <c r="AD337" i="2" s="1"/>
  <c r="AP325" i="2" s="1"/>
  <c r="AQ325" i="2" s="1"/>
  <c r="Q337" i="2"/>
  <c r="U336" i="2"/>
  <c r="T348" i="2"/>
  <c r="N336" i="2"/>
  <c r="AO336" i="2" s="1"/>
  <c r="V335" i="2"/>
  <c r="AB335" i="2" s="1"/>
  <c r="O335" i="2"/>
  <c r="W334" i="2"/>
  <c r="AC334" i="2" s="1"/>
  <c r="P334" i="2"/>
  <c r="X333" i="2"/>
  <c r="Q333" i="2"/>
  <c r="U332" i="2"/>
  <c r="T344" i="2"/>
  <c r="N332" i="2"/>
  <c r="AO332" i="2" s="1"/>
  <c r="V331" i="2"/>
  <c r="AB331" i="2" s="1"/>
  <c r="O331" i="2"/>
  <c r="W330" i="2"/>
  <c r="AC330" i="2" s="1"/>
  <c r="P330" i="2"/>
  <c r="X329" i="2"/>
  <c r="Q329" i="2"/>
  <c r="U328" i="2"/>
  <c r="T340" i="2"/>
  <c r="N328" i="2"/>
  <c r="AO328" i="2" s="1"/>
  <c r="V327" i="2"/>
  <c r="AB327" i="2" s="1"/>
  <c r="O327" i="2"/>
  <c r="W326" i="2"/>
  <c r="AC326" i="2" s="1"/>
  <c r="P326" i="2"/>
  <c r="X325" i="2"/>
  <c r="Q325" i="2"/>
  <c r="U324" i="2"/>
  <c r="T336" i="2"/>
  <c r="N324" i="2"/>
  <c r="AO324" i="2" s="1"/>
  <c r="V323" i="2"/>
  <c r="AB323" i="2" s="1"/>
  <c r="O323" i="2"/>
  <c r="W322" i="2"/>
  <c r="AC322" i="2" s="1"/>
  <c r="P322" i="2"/>
  <c r="X321" i="2"/>
  <c r="AD321" i="2" s="1"/>
  <c r="AP309" i="2" s="1"/>
  <c r="AQ309" i="2" s="1"/>
  <c r="Q321" i="2"/>
  <c r="U320" i="2"/>
  <c r="T332" i="2"/>
  <c r="N320" i="2"/>
  <c r="AO320" i="2" s="1"/>
  <c r="V319" i="2"/>
  <c r="AB319" i="2" s="1"/>
  <c r="O319" i="2"/>
  <c r="W318" i="2"/>
  <c r="AC318" i="2" s="1"/>
  <c r="P318" i="2"/>
  <c r="X317" i="2"/>
  <c r="Q317" i="2"/>
  <c r="U316" i="2"/>
  <c r="T328" i="2"/>
  <c r="N316" i="2"/>
  <c r="AO316" i="2" s="1"/>
  <c r="V315" i="2"/>
  <c r="AB315" i="2" s="1"/>
  <c r="O315" i="2"/>
  <c r="W314" i="2"/>
  <c r="AC314" i="2" s="1"/>
  <c r="P314" i="2"/>
  <c r="X313" i="2"/>
  <c r="Q313" i="2"/>
  <c r="U312" i="2"/>
  <c r="T324" i="2"/>
  <c r="N312" i="2"/>
  <c r="AO312" i="2" s="1"/>
  <c r="V311" i="2"/>
  <c r="AB311" i="2" s="1"/>
  <c r="O311" i="2"/>
  <c r="W310" i="2"/>
  <c r="AC310" i="2" s="1"/>
  <c r="P310" i="2"/>
  <c r="X309" i="2"/>
  <c r="Q309" i="2"/>
  <c r="T320" i="2"/>
  <c r="U308" i="2"/>
  <c r="N308" i="2"/>
  <c r="AO308" i="2" s="1"/>
  <c r="V307" i="2"/>
  <c r="AB307" i="2" s="1"/>
  <c r="O307" i="2"/>
  <c r="W306" i="2"/>
  <c r="AC306" i="2" s="1"/>
  <c r="P306" i="2"/>
  <c r="X305" i="2"/>
  <c r="AD305" i="2" s="1"/>
  <c r="AP293" i="2" s="1"/>
  <c r="AQ293" i="2" s="1"/>
  <c r="Q305" i="2"/>
  <c r="T316" i="2"/>
  <c r="U304" i="2"/>
  <c r="N304" i="2"/>
  <c r="AO304" i="2" s="1"/>
  <c r="V303" i="2"/>
  <c r="AB303" i="2" s="1"/>
  <c r="O303" i="2"/>
  <c r="W302" i="2"/>
  <c r="AC302" i="2" s="1"/>
  <c r="P302" i="2"/>
  <c r="X301" i="2"/>
  <c r="Q301" i="2"/>
  <c r="T312" i="2"/>
  <c r="U300" i="2"/>
  <c r="N300" i="2"/>
  <c r="AO300" i="2" s="1"/>
  <c r="V299" i="2"/>
  <c r="AB299" i="2" s="1"/>
  <c r="O299" i="2"/>
  <c r="W298" i="2"/>
  <c r="AC298" i="2" s="1"/>
  <c r="P298" i="2"/>
  <c r="X297" i="2"/>
  <c r="Q297" i="2"/>
  <c r="T308" i="2"/>
  <c r="U296" i="2"/>
  <c r="N296" i="2"/>
  <c r="AO296" i="2" s="1"/>
  <c r="V295" i="2"/>
  <c r="AB295" i="2" s="1"/>
  <c r="O295" i="2"/>
  <c r="W294" i="2"/>
  <c r="AC294" i="2" s="1"/>
  <c r="P294" i="2"/>
  <c r="X293" i="2"/>
  <c r="Q293" i="2"/>
  <c r="T304" i="2"/>
  <c r="U292" i="2"/>
  <c r="N292" i="2"/>
  <c r="AO292" i="2" s="1"/>
  <c r="V291" i="2"/>
  <c r="AB291" i="2" s="1"/>
  <c r="O291" i="2"/>
  <c r="W290" i="2"/>
  <c r="AC290" i="2" s="1"/>
  <c r="P290" i="2"/>
  <c r="X289" i="2"/>
  <c r="AD289" i="2" s="1"/>
  <c r="AP277" i="2" s="1"/>
  <c r="AQ277" i="2" s="1"/>
  <c r="Q289" i="2"/>
  <c r="T300" i="2"/>
  <c r="U288" i="2"/>
  <c r="N288" i="2"/>
  <c r="AO288" i="2" s="1"/>
  <c r="V287" i="2"/>
  <c r="AB287" i="2" s="1"/>
  <c r="O287" i="2"/>
  <c r="W286" i="2"/>
  <c r="AC286" i="2" s="1"/>
  <c r="P286" i="2"/>
  <c r="X285" i="2"/>
  <c r="Q285" i="2"/>
  <c r="T296" i="2"/>
  <c r="U284" i="2"/>
  <c r="N284" i="2"/>
  <c r="AO284" i="2" s="1"/>
  <c r="V283" i="2"/>
  <c r="AB283" i="2" s="1"/>
  <c r="O283" i="2"/>
  <c r="W282" i="2"/>
  <c r="AC282" i="2" s="1"/>
  <c r="P282" i="2"/>
  <c r="X281" i="2"/>
  <c r="Q281" i="2"/>
  <c r="T292" i="2"/>
  <c r="U280" i="2"/>
  <c r="N280" i="2"/>
  <c r="AO280" i="2" s="1"/>
  <c r="V279" i="2"/>
  <c r="AB279" i="2" s="1"/>
  <c r="O279" i="2"/>
  <c r="W278" i="2"/>
  <c r="AC278" i="2" s="1"/>
  <c r="P278" i="2"/>
  <c r="X277" i="2"/>
  <c r="Q277" i="2"/>
  <c r="T288" i="2"/>
  <c r="U276" i="2"/>
  <c r="N276" i="2"/>
  <c r="AO276" i="2" s="1"/>
  <c r="V275" i="2"/>
  <c r="AB275" i="2" s="1"/>
  <c r="O275" i="2"/>
  <c r="W274" i="2"/>
  <c r="AC274" i="2" s="1"/>
  <c r="P274" i="2"/>
  <c r="X273" i="2"/>
  <c r="AD273" i="2" s="1"/>
  <c r="AP261" i="2" s="1"/>
  <c r="AQ261" i="2" s="1"/>
  <c r="Q273" i="2"/>
  <c r="T284" i="2"/>
  <c r="U272" i="2"/>
  <c r="N272" i="2"/>
  <c r="AO272" i="2" s="1"/>
  <c r="V271" i="2"/>
  <c r="AB271" i="2" s="1"/>
  <c r="O271" i="2"/>
  <c r="W270" i="2"/>
  <c r="AC270" i="2" s="1"/>
  <c r="P270" i="2"/>
  <c r="X269" i="2"/>
  <c r="Q269" i="2"/>
  <c r="T280" i="2"/>
  <c r="U268" i="2"/>
  <c r="N268" i="2"/>
  <c r="AO268" i="2" s="1"/>
  <c r="V267" i="2"/>
  <c r="AB267" i="2" s="1"/>
  <c r="O267" i="2"/>
  <c r="W266" i="2"/>
  <c r="AC266" i="2" s="1"/>
  <c r="P266" i="2"/>
  <c r="X265" i="2"/>
  <c r="Q265" i="2"/>
  <c r="T276" i="2"/>
  <c r="U264" i="2"/>
  <c r="N264" i="2"/>
  <c r="AO264" i="2" s="1"/>
  <c r="V263" i="2"/>
  <c r="AB263" i="2" s="1"/>
  <c r="O263" i="2"/>
  <c r="W262" i="2"/>
  <c r="AC262" i="2" s="1"/>
  <c r="P262" i="2"/>
  <c r="X261" i="2"/>
  <c r="Q261" i="2"/>
  <c r="T272" i="2"/>
  <c r="U260" i="2"/>
  <c r="N260" i="2"/>
  <c r="AO260" i="2" s="1"/>
  <c r="V259" i="2"/>
  <c r="AB259" i="2" s="1"/>
  <c r="O259" i="2"/>
  <c r="W258" i="2"/>
  <c r="AC258" i="2" s="1"/>
  <c r="P258" i="2"/>
  <c r="X257" i="2"/>
  <c r="AD257" i="2" s="1"/>
  <c r="AP245" i="2" s="1"/>
  <c r="AQ245" i="2" s="1"/>
  <c r="Q257" i="2"/>
  <c r="T268" i="2"/>
  <c r="U256" i="2"/>
  <c r="N256" i="2"/>
  <c r="AO256" i="2" s="1"/>
  <c r="V255" i="2"/>
  <c r="AB255" i="2" s="1"/>
  <c r="O255" i="2"/>
  <c r="W254" i="2"/>
  <c r="AC254" i="2" s="1"/>
  <c r="P254" i="2"/>
  <c r="X253" i="2"/>
  <c r="Q253" i="2"/>
  <c r="U252" i="2"/>
  <c r="T264" i="2"/>
  <c r="N252" i="2"/>
  <c r="AO252" i="2" s="1"/>
  <c r="V251" i="2"/>
  <c r="AB251" i="2" s="1"/>
  <c r="O251" i="2"/>
  <c r="W250" i="2"/>
  <c r="AC250" i="2" s="1"/>
  <c r="P250" i="2"/>
  <c r="X249" i="2"/>
  <c r="Q249" i="2"/>
  <c r="U248" i="2"/>
  <c r="T260" i="2"/>
  <c r="N248" i="2"/>
  <c r="AO248" i="2" s="1"/>
  <c r="V247" i="2"/>
  <c r="AB247" i="2" s="1"/>
  <c r="O247" i="2"/>
  <c r="W246" i="2"/>
  <c r="AC246" i="2" s="1"/>
  <c r="P246" i="2"/>
  <c r="X245" i="2"/>
  <c r="Q245" i="2"/>
  <c r="U244" i="2"/>
  <c r="T256" i="2"/>
  <c r="N244" i="2"/>
  <c r="AO244" i="2" s="1"/>
  <c r="V243" i="2"/>
  <c r="AB243" i="2" s="1"/>
  <c r="O243" i="2"/>
  <c r="W242" i="2"/>
  <c r="AC242" i="2" s="1"/>
  <c r="P242" i="2"/>
  <c r="X241" i="2"/>
  <c r="AD241" i="2" s="1"/>
  <c r="AP229" i="2" s="1"/>
  <c r="AQ229" i="2" s="1"/>
  <c r="Q241" i="2"/>
  <c r="T252" i="2"/>
  <c r="U240" i="2"/>
  <c r="N240" i="2"/>
  <c r="AO240" i="2" s="1"/>
  <c r="V239" i="2"/>
  <c r="AB239" i="2" s="1"/>
  <c r="O239" i="2"/>
  <c r="W238" i="2"/>
  <c r="AC238" i="2" s="1"/>
  <c r="P238" i="2"/>
  <c r="X237" i="2"/>
  <c r="Q237" i="2"/>
  <c r="T248" i="2"/>
  <c r="U236" i="2"/>
  <c r="N236" i="2"/>
  <c r="AO236" i="2" s="1"/>
  <c r="V235" i="2"/>
  <c r="AB235" i="2" s="1"/>
  <c r="O235" i="2"/>
  <c r="W234" i="2"/>
  <c r="AC234" i="2" s="1"/>
  <c r="P234" i="2"/>
  <c r="X233" i="2"/>
  <c r="Q233" i="2"/>
  <c r="T244" i="2"/>
  <c r="U232" i="2"/>
  <c r="N232" i="2"/>
  <c r="AO232" i="2" s="1"/>
  <c r="V231" i="2"/>
  <c r="AB231" i="2" s="1"/>
  <c r="O231" i="2"/>
  <c r="W230" i="2"/>
  <c r="AC230" i="2" s="1"/>
  <c r="P230" i="2"/>
  <c r="X229" i="2"/>
  <c r="Q229" i="2"/>
  <c r="T240" i="2"/>
  <c r="U228" i="2"/>
  <c r="N228" i="2"/>
  <c r="AO228" i="2" s="1"/>
  <c r="V227" i="2"/>
  <c r="AB227" i="2" s="1"/>
  <c r="O227" i="2"/>
  <c r="W226" i="2"/>
  <c r="AC226" i="2" s="1"/>
  <c r="P226" i="2"/>
  <c r="X225" i="2"/>
  <c r="AD225" i="2" s="1"/>
  <c r="AP213" i="2" s="1"/>
  <c r="AQ213" i="2" s="1"/>
  <c r="Q225" i="2"/>
  <c r="T236" i="2"/>
  <c r="U224" i="2"/>
  <c r="N224" i="2"/>
  <c r="AO224" i="2" s="1"/>
  <c r="V223" i="2"/>
  <c r="AB223" i="2" s="1"/>
  <c r="O223" i="2"/>
  <c r="W222" i="2"/>
  <c r="AC222" i="2" s="1"/>
  <c r="P222" i="2"/>
  <c r="X221" i="2"/>
  <c r="Q221" i="2"/>
  <c r="T232" i="2"/>
  <c r="U220" i="2"/>
  <c r="N220" i="2"/>
  <c r="AO220" i="2" s="1"/>
  <c r="V219" i="2"/>
  <c r="AB219" i="2" s="1"/>
  <c r="O219" i="2"/>
  <c r="W218" i="2"/>
  <c r="AC218" i="2" s="1"/>
  <c r="P218" i="2"/>
  <c r="X217" i="2"/>
  <c r="Q217" i="2"/>
  <c r="T228" i="2"/>
  <c r="U216" i="2"/>
  <c r="N216" i="2"/>
  <c r="AO216" i="2" s="1"/>
  <c r="V215" i="2"/>
  <c r="AB215" i="2" s="1"/>
  <c r="O215" i="2"/>
  <c r="W214" i="2"/>
  <c r="AC214" i="2" s="1"/>
  <c r="P214" i="2"/>
  <c r="X213" i="2"/>
  <c r="AD213" i="2" s="1"/>
  <c r="AP201" i="2" s="1"/>
  <c r="AQ201" i="2" s="1"/>
  <c r="Q213" i="2"/>
  <c r="T224" i="2"/>
  <c r="U212" i="2"/>
  <c r="N212" i="2"/>
  <c r="AO212" i="2" s="1"/>
  <c r="V211" i="2"/>
  <c r="AB211" i="2" s="1"/>
  <c r="O211" i="2"/>
  <c r="W210" i="2"/>
  <c r="AC210" i="2" s="1"/>
  <c r="P210" i="2"/>
  <c r="X209" i="2"/>
  <c r="AD209" i="2" s="1"/>
  <c r="AP197" i="2" s="1"/>
  <c r="AQ197" i="2" s="1"/>
  <c r="Q209" i="2"/>
  <c r="T220" i="2"/>
  <c r="U208" i="2"/>
  <c r="N208" i="2"/>
  <c r="AO208" i="2" s="1"/>
  <c r="V207" i="2"/>
  <c r="AB207" i="2" s="1"/>
  <c r="O207" i="2"/>
  <c r="W206" i="2"/>
  <c r="AC206" i="2" s="1"/>
  <c r="P206" i="2"/>
  <c r="X205" i="2"/>
  <c r="Q205" i="2"/>
  <c r="T216" i="2"/>
  <c r="U204" i="2"/>
  <c r="N204" i="2"/>
  <c r="AO204" i="2" s="1"/>
  <c r="V203" i="2"/>
  <c r="AB203" i="2" s="1"/>
  <c r="O203" i="2"/>
  <c r="W202" i="2"/>
  <c r="AC202" i="2" s="1"/>
  <c r="P202" i="2"/>
  <c r="X201" i="2"/>
  <c r="Q201" i="2"/>
  <c r="T212" i="2"/>
  <c r="U200" i="2"/>
  <c r="N200" i="2"/>
  <c r="AO200" i="2" s="1"/>
  <c r="V199" i="2"/>
  <c r="AB199" i="2" s="1"/>
  <c r="O199" i="2"/>
  <c r="W198" i="2"/>
  <c r="AC198" i="2" s="1"/>
  <c r="P198" i="2"/>
  <c r="X197" i="2"/>
  <c r="AD197" i="2" s="1"/>
  <c r="AP185" i="2" s="1"/>
  <c r="AQ185" i="2" s="1"/>
  <c r="Q197" i="2"/>
  <c r="T208" i="2"/>
  <c r="U196" i="2"/>
  <c r="N196" i="2"/>
  <c r="AO196" i="2" s="1"/>
  <c r="V195" i="2"/>
  <c r="AB195" i="2" s="1"/>
  <c r="O195" i="2"/>
  <c r="W194" i="2"/>
  <c r="AC194" i="2" s="1"/>
  <c r="P194" i="2"/>
  <c r="X193" i="2"/>
  <c r="AD193" i="2" s="1"/>
  <c r="AP181" i="2" s="1"/>
  <c r="AQ181" i="2" s="1"/>
  <c r="Q193" i="2"/>
  <c r="T204" i="2"/>
  <c r="U192" i="2"/>
  <c r="N192" i="2"/>
  <c r="AO192" i="2" s="1"/>
  <c r="V191" i="2"/>
  <c r="AB191" i="2" s="1"/>
  <c r="O191" i="2"/>
  <c r="W190" i="2"/>
  <c r="AC190" i="2" s="1"/>
  <c r="P190" i="2"/>
  <c r="X189" i="2"/>
  <c r="Q189" i="2"/>
  <c r="T200" i="2"/>
  <c r="U188" i="2"/>
  <c r="N188" i="2"/>
  <c r="AO188" i="2" s="1"/>
  <c r="V187" i="2"/>
  <c r="AB187" i="2" s="1"/>
  <c r="O187" i="2"/>
  <c r="W186" i="2"/>
  <c r="AC186" i="2" s="1"/>
  <c r="P186" i="2"/>
  <c r="X185" i="2"/>
  <c r="Q185" i="2"/>
  <c r="T196" i="2"/>
  <c r="U184" i="2"/>
  <c r="N184" i="2"/>
  <c r="AO184" i="2" s="1"/>
  <c r="V183" i="2"/>
  <c r="AB183" i="2" s="1"/>
  <c r="O183" i="2"/>
  <c r="W182" i="2"/>
  <c r="AC182" i="2" s="1"/>
  <c r="P182" i="2"/>
  <c r="X181" i="2"/>
  <c r="AD181" i="2" s="1"/>
  <c r="AP169" i="2" s="1"/>
  <c r="AQ169" i="2" s="1"/>
  <c r="Q181" i="2"/>
  <c r="T192" i="2"/>
  <c r="U180" i="2"/>
  <c r="N180" i="2"/>
  <c r="AO180" i="2" s="1"/>
  <c r="V179" i="2"/>
  <c r="AB179" i="2" s="1"/>
  <c r="O179" i="2"/>
  <c r="W178" i="2"/>
  <c r="AC178" i="2" s="1"/>
  <c r="P178" i="2"/>
  <c r="X177" i="2"/>
  <c r="AD177" i="2" s="1"/>
  <c r="AP165" i="2" s="1"/>
  <c r="AQ165" i="2" s="1"/>
  <c r="Q177" i="2"/>
  <c r="T188" i="2"/>
  <c r="U176" i="2"/>
  <c r="N176" i="2"/>
  <c r="AO176" i="2" s="1"/>
  <c r="V175" i="2"/>
  <c r="AB175" i="2" s="1"/>
  <c r="O175" i="2"/>
  <c r="W174" i="2"/>
  <c r="AC174" i="2" s="1"/>
  <c r="P174" i="2"/>
  <c r="X173" i="2"/>
  <c r="Q173" i="2"/>
  <c r="T184" i="2"/>
  <c r="U172" i="2"/>
  <c r="N172" i="2"/>
  <c r="AO172" i="2" s="1"/>
  <c r="V171" i="2"/>
  <c r="AB171" i="2" s="1"/>
  <c r="O171" i="2"/>
  <c r="W170" i="2"/>
  <c r="AC170" i="2" s="1"/>
  <c r="P170" i="2"/>
  <c r="X169" i="2"/>
  <c r="Q169" i="2"/>
  <c r="T180" i="2"/>
  <c r="U168" i="2"/>
  <c r="N168" i="2"/>
  <c r="AO168" i="2" s="1"/>
  <c r="V167" i="2"/>
  <c r="AB167" i="2" s="1"/>
  <c r="O167" i="2"/>
  <c r="W166" i="2"/>
  <c r="AC166" i="2" s="1"/>
  <c r="P166" i="2"/>
  <c r="X165" i="2"/>
  <c r="AD165" i="2" s="1"/>
  <c r="AP153" i="2" s="1"/>
  <c r="AQ153" i="2" s="1"/>
  <c r="Q165" i="2"/>
  <c r="T176" i="2"/>
  <c r="U164" i="2"/>
  <c r="N164" i="2"/>
  <c r="AO164" i="2" s="1"/>
  <c r="V163" i="2"/>
  <c r="AB163" i="2" s="1"/>
  <c r="O163" i="2"/>
  <c r="W162" i="2"/>
  <c r="AC162" i="2" s="1"/>
  <c r="P162" i="2"/>
  <c r="X161" i="2"/>
  <c r="AD161" i="2" s="1"/>
  <c r="AP149" i="2" s="1"/>
  <c r="AQ149" i="2" s="1"/>
  <c r="Q161" i="2"/>
  <c r="T172" i="2"/>
  <c r="U160" i="2"/>
  <c r="N160" i="2"/>
  <c r="AO160" i="2" s="1"/>
  <c r="V159" i="2"/>
  <c r="AB159" i="2" s="1"/>
  <c r="O159" i="2"/>
  <c r="W158" i="2"/>
  <c r="AC158" i="2" s="1"/>
  <c r="P158" i="2"/>
  <c r="X157" i="2"/>
  <c r="Q157" i="2"/>
  <c r="T168" i="2"/>
  <c r="U156" i="2"/>
  <c r="N156" i="2"/>
  <c r="AO156" i="2" s="1"/>
  <c r="AV156" i="2" s="1"/>
  <c r="V155" i="2"/>
  <c r="AB155" i="2" s="1"/>
  <c r="O155" i="2"/>
  <c r="W154" i="2"/>
  <c r="AC154" i="2" s="1"/>
  <c r="P154" i="2"/>
  <c r="X153" i="2"/>
  <c r="Q153" i="2"/>
  <c r="T164" i="2"/>
  <c r="U152" i="2"/>
  <c r="N152" i="2"/>
  <c r="AO152" i="2" s="1"/>
  <c r="AV152" i="2" s="1"/>
  <c r="V151" i="2"/>
  <c r="AB151" i="2" s="1"/>
  <c r="O151" i="2"/>
  <c r="W150" i="2"/>
  <c r="AC150" i="2" s="1"/>
  <c r="P150" i="2"/>
  <c r="X149" i="2"/>
  <c r="AD149" i="2" s="1"/>
  <c r="AP137" i="2" s="1"/>
  <c r="AQ137" i="2" s="1"/>
  <c r="Q149" i="2"/>
  <c r="U148" i="2"/>
  <c r="T160" i="2"/>
  <c r="N148" i="2"/>
  <c r="AO148" i="2" s="1"/>
  <c r="AV148" i="2" s="1"/>
  <c r="V147" i="2"/>
  <c r="AB147" i="2" s="1"/>
  <c r="O147" i="2"/>
  <c r="W146" i="2"/>
  <c r="AC146" i="2" s="1"/>
  <c r="P146" i="2"/>
  <c r="X145" i="2"/>
  <c r="AD145" i="2" s="1"/>
  <c r="AP133" i="2" s="1"/>
  <c r="AQ133" i="2" s="1"/>
  <c r="Q145" i="2"/>
  <c r="U144" i="2"/>
  <c r="T156" i="2"/>
  <c r="N144" i="2"/>
  <c r="AO144" i="2" s="1"/>
  <c r="V143" i="2"/>
  <c r="AB143" i="2" s="1"/>
  <c r="O143" i="2"/>
  <c r="W142" i="2"/>
  <c r="AC142" i="2" s="1"/>
  <c r="P142" i="2"/>
  <c r="X141" i="2"/>
  <c r="Q141" i="2"/>
  <c r="U140" i="2"/>
  <c r="T152" i="2"/>
  <c r="N140" i="2"/>
  <c r="AO140" i="2" s="1"/>
  <c r="V139" i="2"/>
  <c r="AB139" i="2" s="1"/>
  <c r="O139" i="2"/>
  <c r="W138" i="2"/>
  <c r="AC138" i="2" s="1"/>
  <c r="P138" i="2"/>
  <c r="X137" i="2"/>
  <c r="Q137" i="2"/>
  <c r="T148" i="2"/>
  <c r="U136" i="2"/>
  <c r="N136" i="2"/>
  <c r="AO136" i="2" s="1"/>
  <c r="V135" i="2"/>
  <c r="AB135" i="2" s="1"/>
  <c r="O135" i="2"/>
  <c r="W134" i="2"/>
  <c r="AC134" i="2" s="1"/>
  <c r="P134" i="2"/>
  <c r="X133" i="2"/>
  <c r="AD133" i="2" s="1"/>
  <c r="AP121" i="2" s="1"/>
  <c r="AQ121" i="2" s="1"/>
  <c r="Q133" i="2"/>
  <c r="T144" i="2"/>
  <c r="U132" i="2"/>
  <c r="N132" i="2"/>
  <c r="AO132" i="2" s="1"/>
  <c r="V131" i="2"/>
  <c r="AB131" i="2" s="1"/>
  <c r="O131" i="2"/>
  <c r="W130" i="2"/>
  <c r="AC130" i="2" s="1"/>
  <c r="P130" i="2"/>
  <c r="X129" i="2"/>
  <c r="AD129" i="2" s="1"/>
  <c r="AP117" i="2" s="1"/>
  <c r="AQ117" i="2" s="1"/>
  <c r="Q129" i="2"/>
  <c r="T140" i="2"/>
  <c r="U128" i="2"/>
  <c r="N128" i="2"/>
  <c r="AO128" i="2" s="1"/>
  <c r="V127" i="2"/>
  <c r="AB127" i="2" s="1"/>
  <c r="O127" i="2"/>
  <c r="W126" i="2"/>
  <c r="AC126" i="2" s="1"/>
  <c r="P126" i="2"/>
  <c r="X125" i="2"/>
  <c r="Q125" i="2"/>
  <c r="T136" i="2"/>
  <c r="U124" i="2"/>
  <c r="N124" i="2"/>
  <c r="AO124" i="2" s="1"/>
  <c r="V123" i="2"/>
  <c r="AB123" i="2" s="1"/>
  <c r="O123" i="2"/>
  <c r="W122" i="2"/>
  <c r="AC122" i="2" s="1"/>
  <c r="P122" i="2"/>
  <c r="X121" i="2"/>
  <c r="Q121" i="2"/>
  <c r="T132" i="2"/>
  <c r="U120" i="2"/>
  <c r="N120" i="2"/>
  <c r="AO120" i="2" s="1"/>
  <c r="V119" i="2"/>
  <c r="AB119" i="2" s="1"/>
  <c r="O119" i="2"/>
  <c r="W118" i="2"/>
  <c r="AC118" i="2" s="1"/>
  <c r="P118" i="2"/>
  <c r="X117" i="2"/>
  <c r="AD117" i="2" s="1"/>
  <c r="AP105" i="2" s="1"/>
  <c r="AQ105" i="2" s="1"/>
  <c r="Q117" i="2"/>
  <c r="T128" i="2"/>
  <c r="U116" i="2"/>
  <c r="N116" i="2"/>
  <c r="AO116" i="2" s="1"/>
  <c r="V115" i="2"/>
  <c r="AB115" i="2" s="1"/>
  <c r="O115" i="2"/>
  <c r="W114" i="2"/>
  <c r="AC114" i="2" s="1"/>
  <c r="P114" i="2"/>
  <c r="X113" i="2"/>
  <c r="AD113" i="2" s="1"/>
  <c r="AP101" i="2" s="1"/>
  <c r="AQ101" i="2" s="1"/>
  <c r="Q113" i="2"/>
  <c r="T124" i="2"/>
  <c r="U112" i="2"/>
  <c r="N112" i="2"/>
  <c r="AO112" i="2" s="1"/>
  <c r="V111" i="2"/>
  <c r="AB111" i="2" s="1"/>
  <c r="O111" i="2"/>
  <c r="W110" i="2"/>
  <c r="AC110" i="2" s="1"/>
  <c r="P110" i="2"/>
  <c r="X109" i="2"/>
  <c r="Q109" i="2"/>
  <c r="T120" i="2"/>
  <c r="U108" i="2"/>
  <c r="N108" i="2"/>
  <c r="AO108" i="2" s="1"/>
  <c r="V107" i="2"/>
  <c r="AB107" i="2" s="1"/>
  <c r="O107" i="2"/>
  <c r="W106" i="2"/>
  <c r="AC106" i="2" s="1"/>
  <c r="P106" i="2"/>
  <c r="X105" i="2"/>
  <c r="Q105" i="2"/>
  <c r="T116" i="2"/>
  <c r="U104" i="2"/>
  <c r="N104" i="2"/>
  <c r="AO104" i="2" s="1"/>
  <c r="V103" i="2"/>
  <c r="AB103" i="2" s="1"/>
  <c r="O103" i="2"/>
  <c r="W102" i="2"/>
  <c r="AC102" i="2" s="1"/>
  <c r="P102" i="2"/>
  <c r="X101" i="2"/>
  <c r="AD101" i="2" s="1"/>
  <c r="AP89" i="2" s="1"/>
  <c r="AQ89" i="2" s="1"/>
  <c r="Q101" i="2"/>
  <c r="T112" i="2"/>
  <c r="U100" i="2"/>
  <c r="N100" i="2"/>
  <c r="AO100" i="2" s="1"/>
  <c r="V99" i="2"/>
  <c r="AB99" i="2" s="1"/>
  <c r="O99" i="2"/>
  <c r="W98" i="2"/>
  <c r="AC98" i="2" s="1"/>
  <c r="P98" i="2"/>
  <c r="X97" i="2"/>
  <c r="AD97" i="2" s="1"/>
  <c r="AP85" i="2" s="1"/>
  <c r="AQ85" i="2" s="1"/>
  <c r="Q97" i="2"/>
  <c r="T108" i="2"/>
  <c r="U96" i="2"/>
  <c r="N96" i="2"/>
  <c r="AO96" i="2" s="1"/>
  <c r="V95" i="2"/>
  <c r="AB95" i="2" s="1"/>
  <c r="O95" i="2"/>
  <c r="W94" i="2"/>
  <c r="AC94" i="2" s="1"/>
  <c r="P94" i="2"/>
  <c r="X93" i="2"/>
  <c r="Q93" i="2"/>
  <c r="T104" i="2"/>
  <c r="U92" i="2"/>
  <c r="N92" i="2"/>
  <c r="AO92" i="2" s="1"/>
  <c r="V91" i="2"/>
  <c r="AB91" i="2" s="1"/>
  <c r="O91" i="2"/>
  <c r="W90" i="2"/>
  <c r="AC90" i="2" s="1"/>
  <c r="P90" i="2"/>
  <c r="X89" i="2"/>
  <c r="Q89" i="2"/>
  <c r="T100" i="2"/>
  <c r="U88" i="2"/>
  <c r="N88" i="2"/>
  <c r="AO88" i="2" s="1"/>
  <c r="V87" i="2"/>
  <c r="AB87" i="2" s="1"/>
  <c r="O87" i="2"/>
  <c r="W86" i="2"/>
  <c r="AC86" i="2" s="1"/>
  <c r="P86" i="2"/>
  <c r="X85" i="2"/>
  <c r="AD85" i="2" s="1"/>
  <c r="AP73" i="2" s="1"/>
  <c r="AQ73" i="2" s="1"/>
  <c r="Q85" i="2"/>
  <c r="T96" i="2"/>
  <c r="U84" i="2"/>
  <c r="N84" i="2"/>
  <c r="AO84" i="2" s="1"/>
  <c r="V83" i="2"/>
  <c r="AB83" i="2" s="1"/>
  <c r="O83" i="2"/>
  <c r="W82" i="2"/>
  <c r="AC82" i="2" s="1"/>
  <c r="P82" i="2"/>
  <c r="X81" i="2"/>
  <c r="AD81" i="2" s="1"/>
  <c r="AP69" i="2" s="1"/>
  <c r="AQ69" i="2" s="1"/>
  <c r="Q81" i="2"/>
  <c r="U80" i="2"/>
  <c r="T92" i="2"/>
  <c r="N80" i="2"/>
  <c r="AO80" i="2" s="1"/>
  <c r="V79" i="2"/>
  <c r="AB79" i="2" s="1"/>
  <c r="O79" i="2"/>
  <c r="W78" i="2"/>
  <c r="AC78" i="2" s="1"/>
  <c r="P78" i="2"/>
  <c r="X77" i="2"/>
  <c r="Q77" i="2"/>
  <c r="U76" i="2"/>
  <c r="T88" i="2"/>
  <c r="N76" i="2"/>
  <c r="AO76" i="2" s="1"/>
  <c r="V75" i="2"/>
  <c r="AB75" i="2" s="1"/>
  <c r="O75" i="2"/>
  <c r="W74" i="2"/>
  <c r="AC74" i="2" s="1"/>
  <c r="P74" i="2"/>
  <c r="X73" i="2"/>
  <c r="Q73" i="2"/>
  <c r="U72" i="2"/>
  <c r="T84" i="2"/>
  <c r="N72" i="2"/>
  <c r="AO72" i="2" s="1"/>
  <c r="V71" i="2"/>
  <c r="AB71" i="2" s="1"/>
  <c r="O71" i="2"/>
  <c r="W70" i="2"/>
  <c r="AC70" i="2" s="1"/>
  <c r="P70" i="2"/>
  <c r="X69" i="2"/>
  <c r="AD69" i="2" s="1"/>
  <c r="AP57" i="2" s="1"/>
  <c r="AQ57" i="2" s="1"/>
  <c r="Q69" i="2"/>
  <c r="T80" i="2"/>
  <c r="U68" i="2"/>
  <c r="N68" i="2"/>
  <c r="AO68" i="2" s="1"/>
  <c r="V67" i="2"/>
  <c r="AB67" i="2" s="1"/>
  <c r="O67" i="2"/>
  <c r="W66" i="2"/>
  <c r="AC66" i="2" s="1"/>
  <c r="P66" i="2"/>
  <c r="X65" i="2"/>
  <c r="AD65" i="2" s="1"/>
  <c r="AP53" i="2" s="1"/>
  <c r="AQ53" i="2" s="1"/>
  <c r="Q65" i="2"/>
  <c r="T76" i="2"/>
  <c r="U64" i="2"/>
  <c r="N64" i="2"/>
  <c r="AO64" i="2" s="1"/>
  <c r="V63" i="2"/>
  <c r="AB63" i="2" s="1"/>
  <c r="O63" i="2"/>
  <c r="W62" i="2"/>
  <c r="AC62" i="2" s="1"/>
  <c r="P62" i="2"/>
  <c r="X61" i="2"/>
  <c r="Q61" i="2"/>
  <c r="T72" i="2"/>
  <c r="U60" i="2"/>
  <c r="N60" i="2"/>
  <c r="AO60" i="2" s="1"/>
  <c r="V59" i="2"/>
  <c r="AB59" i="2" s="1"/>
  <c r="O59" i="2"/>
  <c r="W58" i="2"/>
  <c r="AC58" i="2" s="1"/>
  <c r="P58" i="2"/>
  <c r="X57" i="2"/>
  <c r="Q57" i="2"/>
  <c r="T68" i="2"/>
  <c r="U56" i="2"/>
  <c r="N56" i="2"/>
  <c r="AO56" i="2" s="1"/>
  <c r="V55" i="2"/>
  <c r="AB55" i="2" s="1"/>
  <c r="O55" i="2"/>
  <c r="W54" i="2"/>
  <c r="AC54" i="2" s="1"/>
  <c r="P54" i="2"/>
  <c r="X53" i="2"/>
  <c r="AD53" i="2" s="1"/>
  <c r="AP41" i="2" s="1"/>
  <c r="AQ41" i="2" s="1"/>
  <c r="Q53" i="2"/>
  <c r="T64" i="2"/>
  <c r="U52" i="2"/>
  <c r="N52" i="2"/>
  <c r="AO52" i="2" s="1"/>
  <c r="V51" i="2"/>
  <c r="AB51" i="2" s="1"/>
  <c r="O51" i="2"/>
  <c r="W50" i="2"/>
  <c r="AC50" i="2" s="1"/>
  <c r="P50" i="2"/>
  <c r="X49" i="2"/>
  <c r="AD49" i="2" s="1"/>
  <c r="AP37" i="2" s="1"/>
  <c r="AQ37" i="2" s="1"/>
  <c r="Q49" i="2"/>
  <c r="T60" i="2"/>
  <c r="U48" i="2"/>
  <c r="N48" i="2"/>
  <c r="AO48" i="2" s="1"/>
  <c r="V47" i="2"/>
  <c r="AB47" i="2" s="1"/>
  <c r="O47" i="2"/>
  <c r="W46" i="2"/>
  <c r="AC46" i="2" s="1"/>
  <c r="P46" i="2"/>
  <c r="X45" i="2"/>
  <c r="Q45" i="2"/>
  <c r="T56" i="2"/>
  <c r="U44" i="2"/>
  <c r="N44" i="2"/>
  <c r="AO44" i="2" s="1"/>
  <c r="V43" i="2"/>
  <c r="AB43" i="2" s="1"/>
  <c r="O43" i="2"/>
  <c r="W42" i="2"/>
  <c r="AC42" i="2" s="1"/>
  <c r="P42" i="2"/>
  <c r="X41" i="2"/>
  <c r="Q41" i="2"/>
  <c r="T52" i="2"/>
  <c r="U40" i="2"/>
  <c r="N40" i="2"/>
  <c r="AO40" i="2" s="1"/>
  <c r="V39" i="2"/>
  <c r="AB39" i="2" s="1"/>
  <c r="O39" i="2"/>
  <c r="W38" i="2"/>
  <c r="AC38" i="2" s="1"/>
  <c r="P38" i="2"/>
  <c r="X37" i="2"/>
  <c r="AD37" i="2" s="1"/>
  <c r="AP25" i="2" s="1"/>
  <c r="AQ25" i="2" s="1"/>
  <c r="Q37" i="2"/>
  <c r="T48" i="2"/>
  <c r="U36" i="2"/>
  <c r="N36" i="2"/>
  <c r="AO36" i="2" s="1"/>
  <c r="V35" i="2"/>
  <c r="AB35" i="2" s="1"/>
  <c r="O35" i="2"/>
  <c r="W34" i="2"/>
  <c r="AC34" i="2" s="1"/>
  <c r="P34" i="2"/>
  <c r="X33" i="2"/>
  <c r="AD33" i="2" s="1"/>
  <c r="AP21" i="2" s="1"/>
  <c r="AQ21" i="2" s="1"/>
  <c r="Q33" i="2"/>
  <c r="T44" i="2"/>
  <c r="U32" i="2"/>
  <c r="N32" i="2"/>
  <c r="AO32" i="2" s="1"/>
  <c r="V31" i="2"/>
  <c r="AB31" i="2" s="1"/>
  <c r="O31" i="2"/>
  <c r="W30" i="2"/>
  <c r="AC30" i="2" s="1"/>
  <c r="P30" i="2"/>
  <c r="X29" i="2"/>
  <c r="Q29" i="2"/>
  <c r="U28" i="2"/>
  <c r="T40" i="2"/>
  <c r="N28" i="2"/>
  <c r="AO28" i="2" s="1"/>
  <c r="V27" i="2"/>
  <c r="AB27" i="2" s="1"/>
  <c r="O27" i="2"/>
  <c r="W26" i="2"/>
  <c r="AC26" i="2" s="1"/>
  <c r="P26" i="2"/>
  <c r="X25" i="2"/>
  <c r="Q25" i="2"/>
  <c r="U24" i="2"/>
  <c r="T36" i="2"/>
  <c r="N24" i="2"/>
  <c r="AO24" i="2" s="1"/>
  <c r="V23" i="2"/>
  <c r="AB23" i="2" s="1"/>
  <c r="O23" i="2"/>
  <c r="W22" i="2"/>
  <c r="AC22" i="2" s="1"/>
  <c r="P22" i="2"/>
  <c r="X21" i="2"/>
  <c r="AD21" i="2" s="1"/>
  <c r="AP9" i="2" s="1"/>
  <c r="AQ9" i="2" s="1"/>
  <c r="Q21" i="2"/>
  <c r="U20" i="2"/>
  <c r="T32" i="2"/>
  <c r="N20" i="2"/>
  <c r="AO20" i="2" s="1"/>
  <c r="V19" i="2"/>
  <c r="AB19" i="2" s="1"/>
  <c r="O19" i="2"/>
  <c r="W18" i="2"/>
  <c r="AC18" i="2" s="1"/>
  <c r="P18" i="2"/>
  <c r="X17" i="2"/>
  <c r="Q17" i="2"/>
  <c r="U16" i="2"/>
  <c r="T28" i="2"/>
  <c r="N16" i="2"/>
  <c r="AO16" i="2" s="1"/>
  <c r="V15" i="2"/>
  <c r="AB15" i="2" s="1"/>
  <c r="O15" i="2"/>
  <c r="W14" i="2"/>
  <c r="P14" i="2"/>
  <c r="T24" i="2"/>
  <c r="N12" i="2"/>
  <c r="AO12" i="2" s="1"/>
  <c r="T20" i="2"/>
  <c r="N8" i="2"/>
  <c r="AO8" i="2" s="1"/>
  <c r="T16" i="2"/>
  <c r="N4" i="2"/>
  <c r="AO4" i="2" s="1"/>
  <c r="Q734" i="2"/>
  <c r="N733" i="2"/>
  <c r="O732" i="2"/>
  <c r="P731" i="2"/>
  <c r="Q730" i="2"/>
  <c r="N729" i="2"/>
  <c r="O728" i="2"/>
  <c r="P727" i="2"/>
  <c r="Q726" i="2"/>
  <c r="N725" i="2"/>
  <c r="O724" i="2"/>
  <c r="P723" i="2"/>
  <c r="Q722" i="2"/>
  <c r="N721" i="2"/>
  <c r="AO721" i="2" s="1"/>
  <c r="O720" i="2"/>
  <c r="P719" i="2"/>
  <c r="Q718" i="2"/>
  <c r="N717" i="2"/>
  <c r="AO717" i="2" s="1"/>
  <c r="O716" i="2"/>
  <c r="P715" i="2"/>
  <c r="Q714" i="2"/>
  <c r="N713" i="2"/>
  <c r="AO713" i="2" s="1"/>
  <c r="O712" i="2"/>
  <c r="P711" i="2"/>
  <c r="Q710" i="2"/>
  <c r="N709" i="2"/>
  <c r="AO709" i="2" s="1"/>
  <c r="O708" i="2"/>
  <c r="P707" i="2"/>
  <c r="Q706" i="2"/>
  <c r="N705" i="2"/>
  <c r="AO705" i="2" s="1"/>
  <c r="O704" i="2"/>
  <c r="P703" i="2"/>
  <c r="Q702" i="2"/>
  <c r="N701" i="2"/>
  <c r="AO701" i="2" s="1"/>
  <c r="O700" i="2"/>
  <c r="P699" i="2"/>
  <c r="Q698" i="2"/>
  <c r="N697" i="2"/>
  <c r="AO697" i="2" s="1"/>
  <c r="O696" i="2"/>
  <c r="P695" i="2"/>
  <c r="Q694" i="2"/>
  <c r="N693" i="2"/>
  <c r="AO693" i="2" s="1"/>
  <c r="O692" i="2"/>
  <c r="P691" i="2"/>
  <c r="Q690" i="2"/>
  <c r="N689" i="2"/>
  <c r="AO689" i="2" s="1"/>
  <c r="O688" i="2"/>
  <c r="P687" i="2"/>
  <c r="Q686" i="2"/>
  <c r="N685" i="2"/>
  <c r="AO685" i="2" s="1"/>
  <c r="O684" i="2"/>
  <c r="P683" i="2"/>
  <c r="Q682" i="2"/>
  <c r="N681" i="2"/>
  <c r="AO681" i="2" s="1"/>
  <c r="O680" i="2"/>
  <c r="P679" i="2"/>
  <c r="Q678" i="2"/>
  <c r="N677" i="2"/>
  <c r="AO677" i="2" s="1"/>
  <c r="O676" i="2"/>
  <c r="P675" i="2"/>
  <c r="Q673" i="2"/>
  <c r="N672" i="2"/>
  <c r="AO672" i="2" s="1"/>
  <c r="O671" i="2"/>
  <c r="P670" i="2"/>
  <c r="Q669" i="2"/>
  <c r="N668" i="2"/>
  <c r="AO668" i="2" s="1"/>
  <c r="O667" i="2"/>
  <c r="P666" i="2"/>
  <c r="Q665" i="2"/>
  <c r="N664" i="2"/>
  <c r="AO664" i="2" s="1"/>
  <c r="O663" i="2"/>
  <c r="P662" i="2"/>
  <c r="Q661" i="2"/>
  <c r="N660" i="2"/>
  <c r="AO660" i="2" s="1"/>
  <c r="O659" i="2"/>
  <c r="P658" i="2"/>
  <c r="Q657" i="2"/>
  <c r="N656" i="2"/>
  <c r="AO656" i="2" s="1"/>
  <c r="O655" i="2"/>
  <c r="P654" i="2"/>
  <c r="Q653" i="2"/>
  <c r="O651" i="2"/>
  <c r="Q649" i="2"/>
  <c r="N648" i="2"/>
  <c r="AO648" i="2" s="1"/>
  <c r="P646" i="2"/>
  <c r="O643" i="2"/>
  <c r="Q641" i="2"/>
  <c r="N640" i="2"/>
  <c r="AO640" i="2" s="1"/>
  <c r="P638" i="2"/>
  <c r="O635" i="2"/>
  <c r="Q633" i="2"/>
  <c r="N632" i="2"/>
  <c r="AO632" i="2" s="1"/>
  <c r="P630" i="2"/>
  <c r="O627" i="2"/>
  <c r="Q625" i="2"/>
  <c r="N624" i="2"/>
  <c r="AO624" i="2" s="1"/>
  <c r="P622" i="2"/>
  <c r="O619" i="2"/>
  <c r="Q617" i="2"/>
  <c r="N616" i="2"/>
  <c r="AO616" i="2" s="1"/>
  <c r="P614" i="2"/>
  <c r="O611" i="2"/>
  <c r="Q609" i="2"/>
  <c r="N608" i="2"/>
  <c r="AO608" i="2" s="1"/>
  <c r="P606" i="2"/>
  <c r="O603" i="2"/>
  <c r="Q601" i="2"/>
  <c r="N600" i="2"/>
  <c r="AO600" i="2" s="1"/>
  <c r="P598" i="2"/>
  <c r="O595" i="2"/>
  <c r="Q593" i="2"/>
  <c r="N592" i="2"/>
  <c r="AO592" i="2" s="1"/>
  <c r="P590" i="2"/>
  <c r="O587" i="2"/>
  <c r="Q585" i="2"/>
  <c r="N584" i="2"/>
  <c r="AO584" i="2" s="1"/>
  <c r="P582" i="2"/>
  <c r="O579" i="2"/>
  <c r="Q577" i="2"/>
  <c r="N576" i="2"/>
  <c r="AO576" i="2" s="1"/>
  <c r="P574" i="2"/>
  <c r="O571" i="2"/>
  <c r="Q569" i="2"/>
  <c r="N568" i="2"/>
  <c r="AO568" i="2" s="1"/>
  <c r="P566" i="2"/>
  <c r="O563" i="2"/>
  <c r="Q561" i="2"/>
  <c r="N560" i="2"/>
  <c r="AO560" i="2" s="1"/>
  <c r="P558" i="2"/>
  <c r="O555" i="2"/>
  <c r="Q553" i="2"/>
  <c r="N552" i="2"/>
  <c r="AO552" i="2" s="1"/>
  <c r="P550" i="2"/>
  <c r="O547" i="2"/>
  <c r="Q545" i="2"/>
  <c r="N544" i="2"/>
  <c r="AO544" i="2" s="1"/>
  <c r="P542" i="2"/>
  <c r="O539" i="2"/>
  <c r="Q537" i="2"/>
  <c r="N536" i="2"/>
  <c r="AO536" i="2" s="1"/>
  <c r="P534" i="2"/>
  <c r="O531" i="2"/>
  <c r="Q529" i="2"/>
  <c r="N528" i="2"/>
  <c r="AO528" i="2" s="1"/>
  <c r="P526" i="2"/>
  <c r="O523" i="2"/>
  <c r="Q521" i="2"/>
  <c r="N520" i="2"/>
  <c r="AO520" i="2" s="1"/>
  <c r="P518" i="2"/>
  <c r="O515" i="2"/>
  <c r="Q513" i="2"/>
  <c r="N512" i="2"/>
  <c r="AO512" i="2" s="1"/>
  <c r="P510" i="2"/>
  <c r="O507" i="2"/>
  <c r="Q505" i="2"/>
  <c r="N504" i="2"/>
  <c r="AO504" i="2" s="1"/>
  <c r="P502" i="2"/>
  <c r="O499" i="2"/>
  <c r="Q497" i="2"/>
  <c r="N496" i="2"/>
  <c r="AO496" i="2" s="1"/>
  <c r="P494" i="2"/>
  <c r="O491" i="2"/>
  <c r="Q489" i="2"/>
  <c r="N488" i="2"/>
  <c r="AO488" i="2" s="1"/>
  <c r="P486" i="2"/>
  <c r="O483" i="2"/>
  <c r="Q481" i="2"/>
  <c r="N480" i="2"/>
  <c r="AO480" i="2" s="1"/>
  <c r="P478" i="2"/>
  <c r="O475" i="2"/>
  <c r="Q473" i="2"/>
  <c r="N472" i="2"/>
  <c r="AO472" i="2" s="1"/>
  <c r="P470" i="2"/>
  <c r="O467" i="2"/>
  <c r="Q465" i="2"/>
  <c r="N464" i="2"/>
  <c r="AO464" i="2" s="1"/>
  <c r="P462" i="2"/>
  <c r="O459" i="2"/>
  <c r="Q457" i="2"/>
  <c r="N456" i="2"/>
  <c r="AO456" i="2" s="1"/>
  <c r="P454" i="2"/>
  <c r="O451" i="2"/>
  <c r="Q449" i="2"/>
  <c r="N448" i="2"/>
  <c r="AO448" i="2" s="1"/>
  <c r="P446" i="2"/>
  <c r="AR721" i="2"/>
  <c r="AS721" i="2"/>
  <c r="AR717" i="2"/>
  <c r="AS717" i="2"/>
  <c r="AR713" i="2"/>
  <c r="AS713" i="2"/>
  <c r="AR709" i="2"/>
  <c r="AS709" i="2"/>
  <c r="AR705" i="2"/>
  <c r="AS705" i="2"/>
  <c r="AR701" i="2"/>
  <c r="AS701" i="2"/>
  <c r="AR697" i="2"/>
  <c r="AS697" i="2"/>
  <c r="AR693" i="2"/>
  <c r="AS693" i="2"/>
  <c r="AR689" i="2"/>
  <c r="AS689" i="2"/>
  <c r="AR685" i="2"/>
  <c r="AS685" i="2"/>
  <c r="AR681" i="2"/>
  <c r="AS681" i="2"/>
  <c r="AR677" i="2"/>
  <c r="AS677" i="2"/>
  <c r="AR672" i="2"/>
  <c r="AS672" i="2"/>
  <c r="AR668" i="2"/>
  <c r="AS668" i="2"/>
  <c r="AR664" i="2"/>
  <c r="AS664" i="2"/>
  <c r="AR660" i="2"/>
  <c r="AS660" i="2"/>
  <c r="AR656" i="2"/>
  <c r="AS656" i="2"/>
  <c r="AR652" i="2"/>
  <c r="AS652" i="2"/>
  <c r="AR648" i="2"/>
  <c r="AS648" i="2"/>
  <c r="AR644" i="2"/>
  <c r="AS644" i="2"/>
  <c r="AR640" i="2"/>
  <c r="AS640" i="2"/>
  <c r="AR636" i="2"/>
  <c r="AS636" i="2"/>
  <c r="AR632" i="2"/>
  <c r="AS632" i="2"/>
  <c r="AR628" i="2"/>
  <c r="AS628" i="2"/>
  <c r="AR624" i="2"/>
  <c r="AS624" i="2"/>
  <c r="AR620" i="2"/>
  <c r="AS620" i="2"/>
  <c r="AR720" i="2"/>
  <c r="AS720" i="2"/>
  <c r="AR716" i="2"/>
  <c r="AS716" i="2"/>
  <c r="AR712" i="2"/>
  <c r="AS712" i="2"/>
  <c r="AR708" i="2"/>
  <c r="AS708" i="2"/>
  <c r="AR704" i="2"/>
  <c r="AS704" i="2"/>
  <c r="AR700" i="2"/>
  <c r="AS700" i="2"/>
  <c r="AR696" i="2"/>
  <c r="AS696" i="2"/>
  <c r="AR692" i="2"/>
  <c r="AS692" i="2"/>
  <c r="AR688" i="2"/>
  <c r="AS688" i="2"/>
  <c r="AR684" i="2"/>
  <c r="AS684" i="2"/>
  <c r="AR680" i="2"/>
  <c r="AS680" i="2"/>
  <c r="AR676" i="2"/>
  <c r="AS676" i="2"/>
  <c r="AR671" i="2"/>
  <c r="AS671" i="2"/>
  <c r="AR667" i="2"/>
  <c r="AS667" i="2"/>
  <c r="AR663" i="2"/>
  <c r="AS663" i="2"/>
  <c r="AR659" i="2"/>
  <c r="AS659" i="2"/>
  <c r="AR655" i="2"/>
  <c r="AS655" i="2"/>
  <c r="AR651" i="2"/>
  <c r="AS651" i="2"/>
  <c r="AR647" i="2"/>
  <c r="AS647" i="2"/>
  <c r="AR643" i="2"/>
  <c r="AS643" i="2"/>
  <c r="AR639" i="2"/>
  <c r="AS639" i="2"/>
  <c r="AR635" i="2"/>
  <c r="AS635" i="2"/>
  <c r="AR631" i="2"/>
  <c r="AS631" i="2"/>
  <c r="AR627" i="2"/>
  <c r="AS627" i="2"/>
  <c r="AR623" i="2"/>
  <c r="AS623" i="2"/>
  <c r="AR619" i="2"/>
  <c r="AS619" i="2"/>
  <c r="AR610" i="2"/>
  <c r="AS610" i="2"/>
  <c r="AR606" i="2"/>
  <c r="AS606" i="2"/>
  <c r="AR602" i="2"/>
  <c r="AS602" i="2"/>
  <c r="AR598" i="2"/>
  <c r="AS598" i="2"/>
  <c r="AR594" i="2"/>
  <c r="AS594" i="2"/>
  <c r="AR590" i="2"/>
  <c r="AS590" i="2"/>
  <c r="AR586" i="2"/>
  <c r="AS586" i="2"/>
  <c r="AR582" i="2"/>
  <c r="AS582" i="2"/>
  <c r="AR578" i="2"/>
  <c r="AS578" i="2"/>
  <c r="AR574" i="2"/>
  <c r="AS574" i="2"/>
  <c r="AR570" i="2"/>
  <c r="AS570" i="2"/>
  <c r="AR566" i="2"/>
  <c r="AS566" i="2"/>
  <c r="AR562" i="2"/>
  <c r="AS562" i="2"/>
  <c r="AR558" i="2"/>
  <c r="AS558" i="2"/>
  <c r="AR554" i="2"/>
  <c r="AS554" i="2"/>
  <c r="AR550" i="2"/>
  <c r="AS550" i="2"/>
  <c r="AR546" i="2"/>
  <c r="AS546" i="2"/>
  <c r="AR542" i="2"/>
  <c r="AS542" i="2"/>
  <c r="AR538" i="2"/>
  <c r="AS538" i="2"/>
  <c r="AR534" i="2"/>
  <c r="AS534" i="2"/>
  <c r="AR530" i="2"/>
  <c r="AS530" i="2"/>
  <c r="AR526" i="2"/>
  <c r="AS526" i="2"/>
  <c r="AR522" i="2"/>
  <c r="AS522" i="2"/>
  <c r="AR518" i="2"/>
  <c r="AS518" i="2"/>
  <c r="AR514" i="2"/>
  <c r="AS514" i="2"/>
  <c r="AR510" i="2"/>
  <c r="AS510" i="2"/>
  <c r="AR506" i="2"/>
  <c r="AS506" i="2"/>
  <c r="AR502" i="2"/>
  <c r="AS502" i="2"/>
  <c r="AR498" i="2"/>
  <c r="AS498" i="2"/>
  <c r="AR494" i="2"/>
  <c r="AS494" i="2"/>
  <c r="AR490" i="2"/>
  <c r="AS490" i="2"/>
  <c r="AR486" i="2"/>
  <c r="AS486" i="2"/>
  <c r="AR482" i="2"/>
  <c r="AS482" i="2"/>
  <c r="AR478" i="2"/>
  <c r="AS478" i="2"/>
  <c r="AR474" i="2"/>
  <c r="AS474" i="2"/>
  <c r="AR470" i="2"/>
  <c r="AS470" i="2"/>
  <c r="AR466" i="2"/>
  <c r="AS466" i="2"/>
  <c r="AR462" i="2"/>
  <c r="AS462" i="2"/>
  <c r="AR458" i="2"/>
  <c r="AS458" i="2"/>
  <c r="AR454" i="2"/>
  <c r="AS454" i="2"/>
  <c r="AR450" i="2"/>
  <c r="AS450" i="2"/>
  <c r="AR446" i="2"/>
  <c r="AS446" i="2"/>
  <c r="AR442" i="2"/>
  <c r="AS442" i="2"/>
  <c r="AR438" i="2"/>
  <c r="AS438" i="2"/>
  <c r="AR434" i="2"/>
  <c r="AS434" i="2"/>
  <c r="AR430" i="2"/>
  <c r="AS430" i="2"/>
  <c r="AR426" i="2"/>
  <c r="AS426" i="2"/>
  <c r="AR422" i="2"/>
  <c r="AS422" i="2"/>
  <c r="AR418" i="2"/>
  <c r="AS418" i="2"/>
  <c r="AR414" i="2"/>
  <c r="AS414" i="2"/>
  <c r="AR410" i="2"/>
  <c r="AS410" i="2"/>
  <c r="AR406" i="2"/>
  <c r="AS406" i="2"/>
  <c r="AR402" i="2"/>
  <c r="AS402" i="2"/>
  <c r="AR398" i="2"/>
  <c r="AS398" i="2"/>
  <c r="AR394" i="2"/>
  <c r="AS394" i="2"/>
  <c r="AR390" i="2"/>
  <c r="AS390" i="2"/>
  <c r="AR386" i="2"/>
  <c r="AS386" i="2"/>
  <c r="AR382" i="2"/>
  <c r="AS382" i="2"/>
  <c r="AR378" i="2"/>
  <c r="AS378" i="2"/>
  <c r="AR374" i="2"/>
  <c r="AS374" i="2"/>
  <c r="AR370" i="2"/>
  <c r="AS370" i="2"/>
  <c r="AR366" i="2"/>
  <c r="AS366" i="2"/>
  <c r="AR362" i="2"/>
  <c r="AS362" i="2"/>
  <c r="AR358" i="2"/>
  <c r="AS358" i="2"/>
  <c r="AR354" i="2"/>
  <c r="AS354" i="2"/>
  <c r="AR350" i="2"/>
  <c r="AS350" i="2"/>
  <c r="AR346" i="2"/>
  <c r="AS346" i="2"/>
  <c r="AR342" i="2"/>
  <c r="AS342" i="2"/>
  <c r="AR338" i="2"/>
  <c r="AS338" i="2"/>
  <c r="AR334" i="2"/>
  <c r="AS334" i="2"/>
  <c r="AR330" i="2"/>
  <c r="AS330" i="2"/>
  <c r="AR326" i="2"/>
  <c r="AS326" i="2"/>
  <c r="AR322" i="2"/>
  <c r="AS322" i="2"/>
  <c r="AR318" i="2"/>
  <c r="AS318" i="2"/>
  <c r="AR314" i="2"/>
  <c r="AS314" i="2"/>
  <c r="AR310" i="2"/>
  <c r="AS310" i="2"/>
  <c r="AR306" i="2"/>
  <c r="AS306" i="2"/>
  <c r="AR302" i="2"/>
  <c r="AS302" i="2"/>
  <c r="AR298" i="2"/>
  <c r="AS298" i="2"/>
  <c r="AR294" i="2"/>
  <c r="AS294" i="2"/>
  <c r="AR290" i="2"/>
  <c r="AS290" i="2"/>
  <c r="AR286" i="2"/>
  <c r="AS286" i="2"/>
  <c r="AR282" i="2"/>
  <c r="AS282" i="2"/>
  <c r="AR278" i="2"/>
  <c r="AS278" i="2"/>
  <c r="AR274" i="2"/>
  <c r="AS274" i="2"/>
  <c r="AR270" i="2"/>
  <c r="AS270" i="2"/>
  <c r="AR266" i="2"/>
  <c r="AS266" i="2"/>
  <c r="AR262" i="2"/>
  <c r="AS262" i="2"/>
  <c r="AR258" i="2"/>
  <c r="AS258" i="2"/>
  <c r="AR254" i="2"/>
  <c r="AS254" i="2"/>
  <c r="AR250" i="2"/>
  <c r="AS250" i="2"/>
  <c r="AR246" i="2"/>
  <c r="AS246" i="2"/>
  <c r="AR242" i="2"/>
  <c r="AS242" i="2"/>
  <c r="AR238" i="2"/>
  <c r="AS238" i="2"/>
  <c r="AR234" i="2"/>
  <c r="AS234" i="2"/>
  <c r="AR230" i="2"/>
  <c r="AS230" i="2"/>
  <c r="AR226" i="2"/>
  <c r="AS226" i="2"/>
  <c r="AR222" i="2"/>
  <c r="AS222" i="2"/>
  <c r="AR218" i="2"/>
  <c r="AS218" i="2"/>
  <c r="AR214" i="2"/>
  <c r="AS214" i="2"/>
  <c r="AR210" i="2"/>
  <c r="AS210" i="2"/>
  <c r="AR206" i="2"/>
  <c r="AS206" i="2"/>
  <c r="AR202" i="2"/>
  <c r="AS202" i="2"/>
  <c r="AR198" i="2"/>
  <c r="AS198" i="2"/>
  <c r="AR194" i="2"/>
  <c r="AS194" i="2"/>
  <c r="AR190" i="2"/>
  <c r="AS190" i="2"/>
  <c r="AR186" i="2"/>
  <c r="AS186" i="2"/>
  <c r="AR182" i="2"/>
  <c r="AS182" i="2"/>
  <c r="AR178" i="2"/>
  <c r="AS178" i="2"/>
  <c r="AR174" i="2"/>
  <c r="AS174" i="2"/>
  <c r="AR170" i="2"/>
  <c r="AS170" i="2"/>
  <c r="AR166" i="2"/>
  <c r="AS166" i="2"/>
  <c r="AR162" i="2"/>
  <c r="AS162" i="2"/>
  <c r="AR158" i="2"/>
  <c r="AS158" i="2"/>
  <c r="AR154" i="2"/>
  <c r="AS154" i="2"/>
  <c r="AR150" i="2"/>
  <c r="AS150" i="2"/>
  <c r="AS146" i="2"/>
  <c r="AR142" i="2"/>
  <c r="AS142" i="2"/>
  <c r="AR138" i="2"/>
  <c r="AS138" i="2"/>
  <c r="AR134" i="2"/>
  <c r="AS134" i="2"/>
  <c r="AR130" i="2"/>
  <c r="AS130" i="2"/>
  <c r="AR126" i="2"/>
  <c r="AS126" i="2"/>
  <c r="AR122" i="2"/>
  <c r="AS122" i="2"/>
  <c r="AR118" i="2"/>
  <c r="AS118" i="2"/>
  <c r="AR114" i="2"/>
  <c r="AS114" i="2"/>
  <c r="AR110" i="2"/>
  <c r="AS110" i="2"/>
  <c r="AR106" i="2"/>
  <c r="AS106" i="2"/>
  <c r="AR102" i="2"/>
  <c r="AS102" i="2"/>
  <c r="AR98" i="2"/>
  <c r="AS98" i="2"/>
  <c r="AR94" i="2"/>
  <c r="AS94" i="2"/>
  <c r="AR90" i="2"/>
  <c r="AS90" i="2"/>
  <c r="AR86" i="2"/>
  <c r="AS86" i="2"/>
  <c r="AR82" i="2"/>
  <c r="AS82" i="2"/>
  <c r="AR78" i="2"/>
  <c r="AS78" i="2"/>
  <c r="AR74" i="2"/>
  <c r="AS74" i="2"/>
  <c r="AR70" i="2"/>
  <c r="AS70" i="2"/>
  <c r="AR66" i="2"/>
  <c r="AS66" i="2"/>
  <c r="AR62" i="2"/>
  <c r="AS62" i="2"/>
  <c r="AR58" i="2"/>
  <c r="AS58" i="2"/>
  <c r="AR54" i="2"/>
  <c r="AS54" i="2"/>
  <c r="AR50" i="2"/>
  <c r="AS50" i="2"/>
  <c r="AR46" i="2"/>
  <c r="AS46" i="2"/>
  <c r="AR42" i="2"/>
  <c r="AS42" i="2"/>
  <c r="AR38" i="2"/>
  <c r="AS38" i="2"/>
  <c r="AR34" i="2"/>
  <c r="AS34" i="2"/>
  <c r="AR30" i="2"/>
  <c r="AS30" i="2"/>
  <c r="AR26" i="2"/>
  <c r="AS26" i="2"/>
  <c r="AR22" i="2"/>
  <c r="AS22" i="2"/>
  <c r="AR18" i="2"/>
  <c r="AS18" i="2"/>
  <c r="AR14" i="2"/>
  <c r="AS14" i="2"/>
  <c r="AS719" i="2"/>
  <c r="AS715" i="2"/>
  <c r="AS711" i="2"/>
  <c r="AS707" i="2"/>
  <c r="AS703" i="2"/>
  <c r="AS699" i="2"/>
  <c r="AS695" i="2"/>
  <c r="AS691" i="2"/>
  <c r="AS687" i="2"/>
  <c r="AS683" i="2"/>
  <c r="AS679" i="2"/>
  <c r="AS675" i="2"/>
  <c r="AS670" i="2"/>
  <c r="AS666" i="2"/>
  <c r="AS662" i="2"/>
  <c r="AS658" i="2"/>
  <c r="AS654" i="2"/>
  <c r="AS650" i="2"/>
  <c r="AS646" i="2"/>
  <c r="AS642" i="2"/>
  <c r="AS638" i="2"/>
  <c r="AS634" i="2"/>
  <c r="AS630" i="2"/>
  <c r="AS626" i="2"/>
  <c r="AS622" i="2"/>
  <c r="AS618" i="2"/>
  <c r="AS614" i="2"/>
  <c r="AR722" i="2"/>
  <c r="AS722" i="2"/>
  <c r="AR718" i="2"/>
  <c r="AS718" i="2"/>
  <c r="AR714" i="2"/>
  <c r="AS714" i="2"/>
  <c r="AR710" i="2"/>
  <c r="AS710" i="2"/>
  <c r="AR706" i="2"/>
  <c r="AS706" i="2"/>
  <c r="AR702" i="2"/>
  <c r="AS702" i="2"/>
  <c r="AR698" i="2"/>
  <c r="AS698" i="2"/>
  <c r="AR694" i="2"/>
  <c r="AS694" i="2"/>
  <c r="AR690" i="2"/>
  <c r="AS690" i="2"/>
  <c r="AR686" i="2"/>
  <c r="AS686" i="2"/>
  <c r="AR682" i="2"/>
  <c r="AS682" i="2"/>
  <c r="AR678" i="2"/>
  <c r="AS678" i="2"/>
  <c r="AR673" i="2"/>
  <c r="AS673" i="2"/>
  <c r="AR669" i="2"/>
  <c r="AS669" i="2"/>
  <c r="AR665" i="2"/>
  <c r="AS665" i="2"/>
  <c r="AR661" i="2"/>
  <c r="AS661" i="2"/>
  <c r="AR657" i="2"/>
  <c r="AS657" i="2"/>
  <c r="AR653" i="2"/>
  <c r="AS653" i="2"/>
  <c r="AR649" i="2"/>
  <c r="AS649" i="2"/>
  <c r="AR645" i="2"/>
  <c r="AS645" i="2"/>
  <c r="AR641" i="2"/>
  <c r="AS641" i="2"/>
  <c r="AR637" i="2"/>
  <c r="AS637" i="2"/>
  <c r="AR633" i="2"/>
  <c r="AS633" i="2"/>
  <c r="AR629" i="2"/>
  <c r="AS629" i="2"/>
  <c r="AR625" i="2"/>
  <c r="AS625" i="2"/>
  <c r="AR621" i="2"/>
  <c r="AS621" i="2"/>
  <c r="AR617" i="2"/>
  <c r="AS617" i="2"/>
  <c r="AR613" i="2"/>
  <c r="AS613" i="2"/>
  <c r="AR609" i="2"/>
  <c r="AS609" i="2"/>
  <c r="AR605" i="2"/>
  <c r="AS605" i="2"/>
  <c r="AR601" i="2"/>
  <c r="AS601" i="2"/>
  <c r="AR597" i="2"/>
  <c r="AS597" i="2"/>
  <c r="AR593" i="2"/>
  <c r="AS593" i="2"/>
  <c r="AR589" i="2"/>
  <c r="AS589" i="2"/>
  <c r="AR585" i="2"/>
  <c r="AS585" i="2"/>
  <c r="AR581" i="2"/>
  <c r="AS581" i="2"/>
  <c r="AR577" i="2"/>
  <c r="AS577" i="2"/>
  <c r="AR573" i="2"/>
  <c r="AS573" i="2"/>
  <c r="AR569" i="2"/>
  <c r="AS569" i="2"/>
  <c r="AR565" i="2"/>
  <c r="AS565" i="2"/>
  <c r="AR561" i="2"/>
  <c r="AS561" i="2"/>
  <c r="AR557" i="2"/>
  <c r="AS557" i="2"/>
  <c r="AR553" i="2"/>
  <c r="AS553" i="2"/>
  <c r="AR549" i="2"/>
  <c r="AS549" i="2"/>
  <c r="AR545" i="2"/>
  <c r="AS545" i="2"/>
  <c r="AR541" i="2"/>
  <c r="AS541" i="2"/>
  <c r="AR537" i="2"/>
  <c r="AS537" i="2"/>
  <c r="AR533" i="2"/>
  <c r="AS533" i="2"/>
  <c r="AR529" i="2"/>
  <c r="AS529" i="2"/>
  <c r="AR525" i="2"/>
  <c r="AS525" i="2"/>
  <c r="AR521" i="2"/>
  <c r="AS521" i="2"/>
  <c r="AR517" i="2"/>
  <c r="AS517" i="2"/>
  <c r="AR513" i="2"/>
  <c r="AS513" i="2"/>
  <c r="AR509" i="2"/>
  <c r="AS509" i="2"/>
  <c r="AR505" i="2"/>
  <c r="AS505" i="2"/>
  <c r="AR501" i="2"/>
  <c r="AS501" i="2"/>
  <c r="AR497" i="2"/>
  <c r="AS497" i="2"/>
  <c r="AR493" i="2"/>
  <c r="AS493" i="2"/>
  <c r="AR489" i="2"/>
  <c r="AS489" i="2"/>
  <c r="AR485" i="2"/>
  <c r="AS485" i="2"/>
  <c r="AR481" i="2"/>
  <c r="AS481" i="2"/>
  <c r="AR477" i="2"/>
  <c r="AS477" i="2"/>
  <c r="AR473" i="2"/>
  <c r="AS473" i="2"/>
  <c r="AR469" i="2"/>
  <c r="AS469" i="2"/>
  <c r="AR465" i="2"/>
  <c r="AS465" i="2"/>
  <c r="AR461" i="2"/>
  <c r="AS461" i="2"/>
  <c r="AR457" i="2"/>
  <c r="AS457" i="2"/>
  <c r="AR453" i="2"/>
  <c r="AS453" i="2"/>
  <c r="AR449" i="2"/>
  <c r="AS449" i="2"/>
  <c r="AR445" i="2"/>
  <c r="AS445" i="2"/>
  <c r="AR441" i="2"/>
  <c r="AS441" i="2"/>
  <c r="AR437" i="2"/>
  <c r="AS437" i="2"/>
  <c r="AR433" i="2"/>
  <c r="AS433" i="2"/>
  <c r="AR429" i="2"/>
  <c r="AS429" i="2"/>
  <c r="AR425" i="2"/>
  <c r="AS425" i="2"/>
  <c r="AR421" i="2"/>
  <c r="AS421" i="2"/>
  <c r="AR417" i="2"/>
  <c r="AS417" i="2"/>
  <c r="AR413" i="2"/>
  <c r="AS413" i="2"/>
  <c r="AR409" i="2"/>
  <c r="AS409" i="2"/>
  <c r="AR405" i="2"/>
  <c r="AS405" i="2"/>
  <c r="AR401" i="2"/>
  <c r="AS401" i="2"/>
  <c r="AR397" i="2"/>
  <c r="AS397" i="2"/>
  <c r="AR393" i="2"/>
  <c r="AS393" i="2"/>
  <c r="AR389" i="2"/>
  <c r="AS389" i="2"/>
  <c r="AR385" i="2"/>
  <c r="AS385" i="2"/>
  <c r="AR381" i="2"/>
  <c r="AS381" i="2"/>
  <c r="AR377" i="2"/>
  <c r="AS377" i="2"/>
  <c r="AR373" i="2"/>
  <c r="AS373" i="2"/>
  <c r="AR369" i="2"/>
  <c r="AS369" i="2"/>
  <c r="AR365" i="2"/>
  <c r="AS365" i="2"/>
  <c r="AR361" i="2"/>
  <c r="AS361" i="2"/>
  <c r="AR357" i="2"/>
  <c r="AS357" i="2"/>
  <c r="AR353" i="2"/>
  <c r="AS353" i="2"/>
  <c r="AR349" i="2"/>
  <c r="AS349" i="2"/>
  <c r="AR345" i="2"/>
  <c r="AS345" i="2"/>
  <c r="AR341" i="2"/>
  <c r="AS341" i="2"/>
  <c r="AR337" i="2"/>
  <c r="AS337" i="2"/>
  <c r="AR333" i="2"/>
  <c r="AS333" i="2"/>
  <c r="AR329" i="2"/>
  <c r="AS329" i="2"/>
  <c r="AR325" i="2"/>
  <c r="AS325" i="2"/>
  <c r="AR321" i="2"/>
  <c r="AS321" i="2"/>
  <c r="AR317" i="2"/>
  <c r="AS317" i="2"/>
  <c r="AR313" i="2"/>
  <c r="AS313" i="2"/>
  <c r="AR309" i="2"/>
  <c r="AS309" i="2"/>
  <c r="AR305" i="2"/>
  <c r="AS305" i="2"/>
  <c r="AR301" i="2"/>
  <c r="AS301" i="2"/>
  <c r="AR297" i="2"/>
  <c r="AS297" i="2"/>
  <c r="AR293" i="2"/>
  <c r="AS293" i="2"/>
  <c r="AR289" i="2"/>
  <c r="AS289" i="2"/>
  <c r="AR285" i="2"/>
  <c r="AS285" i="2"/>
  <c r="AR281" i="2"/>
  <c r="AS281" i="2"/>
  <c r="AR277" i="2"/>
  <c r="AS277" i="2"/>
  <c r="AR273" i="2"/>
  <c r="AS273" i="2"/>
  <c r="AR269" i="2"/>
  <c r="AS269" i="2"/>
  <c r="AR265" i="2"/>
  <c r="AS265" i="2"/>
  <c r="AR261" i="2"/>
  <c r="AS261" i="2"/>
  <c r="AR257" i="2"/>
  <c r="AS257" i="2"/>
  <c r="AR253" i="2"/>
  <c r="AS253" i="2"/>
  <c r="AR249" i="2"/>
  <c r="AS249" i="2"/>
  <c r="AR245" i="2"/>
  <c r="AS245" i="2"/>
  <c r="AR241" i="2"/>
  <c r="AS241" i="2"/>
  <c r="AR237" i="2"/>
  <c r="AS237" i="2"/>
  <c r="AR233" i="2"/>
  <c r="AS233" i="2"/>
  <c r="AR229" i="2"/>
  <c r="AS229" i="2"/>
  <c r="AR225" i="2"/>
  <c r="AS225" i="2"/>
  <c r="AR221" i="2"/>
  <c r="AS221" i="2"/>
  <c r="AR217" i="2"/>
  <c r="AS217" i="2"/>
  <c r="AR213" i="2"/>
  <c r="AS213" i="2"/>
  <c r="AR209" i="2"/>
  <c r="AS209" i="2"/>
  <c r="AR205" i="2"/>
  <c r="AS205" i="2"/>
  <c r="AR201" i="2"/>
  <c r="AS201" i="2"/>
  <c r="AR197" i="2"/>
  <c r="AS197" i="2"/>
  <c r="AR193" i="2"/>
  <c r="AS193" i="2"/>
  <c r="AR189" i="2"/>
  <c r="AS189" i="2"/>
  <c r="AR185" i="2"/>
  <c r="AS185" i="2"/>
  <c r="AR181" i="2"/>
  <c r="AS181" i="2"/>
  <c r="AR177" i="2"/>
  <c r="AS177" i="2"/>
  <c r="AR173" i="2"/>
  <c r="AS173" i="2"/>
  <c r="AR169" i="2"/>
  <c r="AS169" i="2"/>
  <c r="AR165" i="2"/>
  <c r="AS165" i="2"/>
  <c r="AR161" i="2"/>
  <c r="AS161" i="2"/>
  <c r="AR157" i="2"/>
  <c r="AS157" i="2"/>
  <c r="AR153" i="2"/>
  <c r="AS153" i="2"/>
  <c r="AR149" i="2"/>
  <c r="AS149" i="2"/>
  <c r="AR145" i="2"/>
  <c r="AS145" i="2"/>
  <c r="AR141" i="2"/>
  <c r="AS141" i="2"/>
  <c r="AR137" i="2"/>
  <c r="AS137" i="2"/>
  <c r="AR133" i="2"/>
  <c r="AS133" i="2"/>
  <c r="AR129" i="2"/>
  <c r="AS129" i="2"/>
  <c r="AR125" i="2"/>
  <c r="AS125" i="2"/>
  <c r="AR121" i="2"/>
  <c r="AS121" i="2"/>
  <c r="AR117" i="2"/>
  <c r="AS117" i="2"/>
  <c r="AR113" i="2"/>
  <c r="AS113" i="2"/>
  <c r="AR109" i="2"/>
  <c r="AS109" i="2"/>
  <c r="AR105" i="2"/>
  <c r="AS105" i="2"/>
  <c r="AR101" i="2"/>
  <c r="AS101" i="2"/>
  <c r="AR97" i="2"/>
  <c r="AS97" i="2"/>
  <c r="AR93" i="2"/>
  <c r="AS93" i="2"/>
  <c r="AR89" i="2"/>
  <c r="AS89" i="2"/>
  <c r="AR85" i="2"/>
  <c r="AS85" i="2"/>
  <c r="AR81" i="2"/>
  <c r="AS81" i="2"/>
  <c r="AR77" i="2"/>
  <c r="AS77" i="2"/>
  <c r="AR73" i="2"/>
  <c r="AS73" i="2"/>
  <c r="AR69" i="2"/>
  <c r="AS69" i="2"/>
  <c r="AR65" i="2"/>
  <c r="AS65" i="2"/>
  <c r="AR61" i="2"/>
  <c r="AS61" i="2"/>
  <c r="AR57" i="2"/>
  <c r="AS57" i="2"/>
  <c r="AR53" i="2"/>
  <c r="AS53" i="2"/>
  <c r="AR49" i="2"/>
  <c r="AS49" i="2"/>
  <c r="AR45" i="2"/>
  <c r="AS45" i="2"/>
  <c r="AR41" i="2"/>
  <c r="AS41" i="2"/>
  <c r="AR37" i="2"/>
  <c r="AS37" i="2"/>
  <c r="AR33" i="2"/>
  <c r="AS33" i="2"/>
  <c r="AR29" i="2"/>
  <c r="AS29" i="2"/>
  <c r="AR25" i="2"/>
  <c r="AS25" i="2"/>
  <c r="AR21" i="2"/>
  <c r="AS21" i="2"/>
  <c r="AR17" i="2"/>
  <c r="AS17" i="2"/>
  <c r="AR608" i="2"/>
  <c r="AS608" i="2"/>
  <c r="AR604" i="2"/>
  <c r="AS604" i="2"/>
  <c r="AR600" i="2"/>
  <c r="AS600" i="2"/>
  <c r="AR596" i="2"/>
  <c r="AS596" i="2"/>
  <c r="AR592" i="2"/>
  <c r="AS592" i="2"/>
  <c r="AR588" i="2"/>
  <c r="AS588" i="2"/>
  <c r="AR584" i="2"/>
  <c r="AS584" i="2"/>
  <c r="AR580" i="2"/>
  <c r="AS580" i="2"/>
  <c r="AR576" i="2"/>
  <c r="AS576" i="2"/>
  <c r="AR572" i="2"/>
  <c r="AS572" i="2"/>
  <c r="AR568" i="2"/>
  <c r="AS568" i="2"/>
  <c r="AR564" i="2"/>
  <c r="AS564" i="2"/>
  <c r="AR560" i="2"/>
  <c r="AS560" i="2"/>
  <c r="AR556" i="2"/>
  <c r="AS556" i="2"/>
  <c r="AR552" i="2"/>
  <c r="AS552" i="2"/>
  <c r="AR548" i="2"/>
  <c r="AS548" i="2"/>
  <c r="AR544" i="2"/>
  <c r="AS544" i="2"/>
  <c r="AR540" i="2"/>
  <c r="AS540" i="2"/>
  <c r="AR536" i="2"/>
  <c r="AS536" i="2"/>
  <c r="AR532" i="2"/>
  <c r="AS532" i="2"/>
  <c r="AR528" i="2"/>
  <c r="AS528" i="2"/>
  <c r="AR524" i="2"/>
  <c r="AS524" i="2"/>
  <c r="AR520" i="2"/>
  <c r="AS520" i="2"/>
  <c r="AR516" i="2"/>
  <c r="AS516" i="2"/>
  <c r="AR512" i="2"/>
  <c r="AS512" i="2"/>
  <c r="AR508" i="2"/>
  <c r="AS508" i="2"/>
  <c r="AR504" i="2"/>
  <c r="AS504" i="2"/>
  <c r="AR500" i="2"/>
  <c r="AS500" i="2"/>
  <c r="AR496" i="2"/>
  <c r="AS496" i="2"/>
  <c r="AR492" i="2"/>
  <c r="AS492" i="2"/>
  <c r="AR488" i="2"/>
  <c r="AS488" i="2"/>
  <c r="AR484" i="2"/>
  <c r="AS484" i="2"/>
  <c r="AR480" i="2"/>
  <c r="AS480" i="2"/>
  <c r="AR476" i="2"/>
  <c r="AS476" i="2"/>
  <c r="AR472" i="2"/>
  <c r="AS472" i="2"/>
  <c r="AR468" i="2"/>
  <c r="AS468" i="2"/>
  <c r="AR464" i="2"/>
  <c r="AS464" i="2"/>
  <c r="AR460" i="2"/>
  <c r="AS460" i="2"/>
  <c r="AR456" i="2"/>
  <c r="AS456" i="2"/>
  <c r="AR452" i="2"/>
  <c r="AS452" i="2"/>
  <c r="AR448" i="2"/>
  <c r="AS448" i="2"/>
  <c r="AR444" i="2"/>
  <c r="AS444" i="2"/>
  <c r="AR440" i="2"/>
  <c r="AS440" i="2"/>
  <c r="AR436" i="2"/>
  <c r="AS436" i="2"/>
  <c r="AR432" i="2"/>
  <c r="AS432" i="2"/>
  <c r="AR428" i="2"/>
  <c r="AS428" i="2"/>
  <c r="AR424" i="2"/>
  <c r="AS424" i="2"/>
  <c r="AR420" i="2"/>
  <c r="AS420" i="2"/>
  <c r="AR416" i="2"/>
  <c r="AS416" i="2"/>
  <c r="AR412" i="2"/>
  <c r="AS412" i="2"/>
  <c r="AR408" i="2"/>
  <c r="AS408" i="2"/>
  <c r="AR404" i="2"/>
  <c r="AS404" i="2"/>
  <c r="AR400" i="2"/>
  <c r="AS400" i="2"/>
  <c r="AR396" i="2"/>
  <c r="AS396" i="2"/>
  <c r="AR392" i="2"/>
  <c r="AS392" i="2"/>
  <c r="AR388" i="2"/>
  <c r="AS388" i="2"/>
  <c r="AR384" i="2"/>
  <c r="AS384" i="2"/>
  <c r="AR380" i="2"/>
  <c r="AS380" i="2"/>
  <c r="AR376" i="2"/>
  <c r="AS376" i="2"/>
  <c r="AR372" i="2"/>
  <c r="AS372" i="2"/>
  <c r="AR368" i="2"/>
  <c r="AS368" i="2"/>
  <c r="AR364" i="2"/>
  <c r="AS364" i="2"/>
  <c r="AR360" i="2"/>
  <c r="AS360" i="2"/>
  <c r="AR356" i="2"/>
  <c r="AS356" i="2"/>
  <c r="AR352" i="2"/>
  <c r="AS352" i="2"/>
  <c r="AR348" i="2"/>
  <c r="AS348" i="2"/>
  <c r="AR344" i="2"/>
  <c r="AS344" i="2"/>
  <c r="AR340" i="2"/>
  <c r="AS340" i="2"/>
  <c r="AR336" i="2"/>
  <c r="AS336" i="2"/>
  <c r="AR332" i="2"/>
  <c r="AS332" i="2"/>
  <c r="AR328" i="2"/>
  <c r="AS328" i="2"/>
  <c r="AR324" i="2"/>
  <c r="AS324" i="2"/>
  <c r="AR320" i="2"/>
  <c r="AS320" i="2"/>
  <c r="AR316" i="2"/>
  <c r="AS316" i="2"/>
  <c r="AR312" i="2"/>
  <c r="AS312" i="2"/>
  <c r="AR308" i="2"/>
  <c r="AS308" i="2"/>
  <c r="AR304" i="2"/>
  <c r="AS304" i="2"/>
  <c r="AR300" i="2"/>
  <c r="AS300" i="2"/>
  <c r="AR296" i="2"/>
  <c r="AS296" i="2"/>
  <c r="AR292" i="2"/>
  <c r="AS292" i="2"/>
  <c r="AR288" i="2"/>
  <c r="AS288" i="2"/>
  <c r="AR284" i="2"/>
  <c r="AS284" i="2"/>
  <c r="AR280" i="2"/>
  <c r="AS280" i="2"/>
  <c r="AR276" i="2"/>
  <c r="AS276" i="2"/>
  <c r="AR272" i="2"/>
  <c r="AS272" i="2"/>
  <c r="AR268" i="2"/>
  <c r="AS268" i="2"/>
  <c r="AR264" i="2"/>
  <c r="AS264" i="2"/>
  <c r="AR260" i="2"/>
  <c r="AS260" i="2"/>
  <c r="AR256" i="2"/>
  <c r="AS256" i="2"/>
  <c r="AR252" i="2"/>
  <c r="AS252" i="2"/>
  <c r="AR248" i="2"/>
  <c r="AS248" i="2"/>
  <c r="AR244" i="2"/>
  <c r="AS244" i="2"/>
  <c r="AR240" i="2"/>
  <c r="AS240" i="2"/>
  <c r="AR236" i="2"/>
  <c r="AS236" i="2"/>
  <c r="AR232" i="2"/>
  <c r="AS232" i="2"/>
  <c r="AR228" i="2"/>
  <c r="AS228" i="2"/>
  <c r="AR224" i="2"/>
  <c r="AS224" i="2"/>
  <c r="AR220" i="2"/>
  <c r="AS220" i="2"/>
  <c r="AR216" i="2"/>
  <c r="AS216" i="2"/>
  <c r="AR212" i="2"/>
  <c r="AS212" i="2"/>
  <c r="AR208" i="2"/>
  <c r="AS208" i="2"/>
  <c r="AR204" i="2"/>
  <c r="AS204" i="2"/>
  <c r="AR200" i="2"/>
  <c r="AS200" i="2"/>
  <c r="AR196" i="2"/>
  <c r="AS196" i="2"/>
  <c r="AR192" i="2"/>
  <c r="AS192" i="2"/>
  <c r="AR188" i="2"/>
  <c r="AS188" i="2"/>
  <c r="AR184" i="2"/>
  <c r="AS184" i="2"/>
  <c r="AR180" i="2"/>
  <c r="AS180" i="2"/>
  <c r="AR176" i="2"/>
  <c r="AS176" i="2"/>
  <c r="AR172" i="2"/>
  <c r="AS172" i="2"/>
  <c r="AR168" i="2"/>
  <c r="AS168" i="2"/>
  <c r="AR164" i="2"/>
  <c r="AS164" i="2"/>
  <c r="AR160" i="2"/>
  <c r="AS160" i="2"/>
  <c r="AR156" i="2"/>
  <c r="AS156" i="2"/>
  <c r="AR152" i="2"/>
  <c r="AS152" i="2"/>
  <c r="AR148" i="2"/>
  <c r="AS148" i="2"/>
  <c r="AR144" i="2"/>
  <c r="AS144" i="2"/>
  <c r="AR140" i="2"/>
  <c r="AS140" i="2"/>
  <c r="AR136" i="2"/>
  <c r="AS136" i="2"/>
  <c r="AR132" i="2"/>
  <c r="AS132" i="2"/>
  <c r="AR128" i="2"/>
  <c r="AS128" i="2"/>
  <c r="AR124" i="2"/>
  <c r="AS124" i="2"/>
  <c r="AR120" i="2"/>
  <c r="AS120" i="2"/>
  <c r="AR116" i="2"/>
  <c r="AS116" i="2"/>
  <c r="AR112" i="2"/>
  <c r="AS112" i="2"/>
  <c r="AR108" i="2"/>
  <c r="AS108" i="2"/>
  <c r="AR104" i="2"/>
  <c r="AS104" i="2"/>
  <c r="AR100" i="2"/>
  <c r="AS100" i="2"/>
  <c r="AR96" i="2"/>
  <c r="AS96" i="2"/>
  <c r="AR92" i="2"/>
  <c r="AS92" i="2"/>
  <c r="AR88" i="2"/>
  <c r="AS88" i="2"/>
  <c r="AR84" i="2"/>
  <c r="AS84" i="2"/>
  <c r="AR80" i="2"/>
  <c r="AS80" i="2"/>
  <c r="AR76" i="2"/>
  <c r="AS76" i="2"/>
  <c r="AR72" i="2"/>
  <c r="AS72" i="2"/>
  <c r="AR68" i="2"/>
  <c r="AS68" i="2"/>
  <c r="AR64" i="2"/>
  <c r="AS64" i="2"/>
  <c r="AR60" i="2"/>
  <c r="AS60" i="2"/>
  <c r="AR56" i="2"/>
  <c r="AS56" i="2"/>
  <c r="AR52" i="2"/>
  <c r="AS52" i="2"/>
  <c r="AR48" i="2"/>
  <c r="AS48" i="2"/>
  <c r="AR44" i="2"/>
  <c r="AS44" i="2"/>
  <c r="AR40" i="2"/>
  <c r="AS40" i="2"/>
  <c r="AR36" i="2"/>
  <c r="AS36" i="2"/>
  <c r="AR32" i="2"/>
  <c r="AS32" i="2"/>
  <c r="AR28" i="2"/>
  <c r="AS28" i="2"/>
  <c r="AR24" i="2"/>
  <c r="AS24" i="2"/>
  <c r="AR20" i="2"/>
  <c r="AS20" i="2"/>
  <c r="AR16" i="2"/>
  <c r="AS16" i="2"/>
  <c r="AS616" i="2"/>
  <c r="AS612" i="2"/>
  <c r="AR615" i="2"/>
  <c r="AS615" i="2"/>
  <c r="AR611" i="2"/>
  <c r="AS611" i="2"/>
  <c r="AR607" i="2"/>
  <c r="AS607" i="2"/>
  <c r="AR603" i="2"/>
  <c r="AS603" i="2"/>
  <c r="AR599" i="2"/>
  <c r="AS599" i="2"/>
  <c r="AR595" i="2"/>
  <c r="AS595" i="2"/>
  <c r="AR591" i="2"/>
  <c r="AS591" i="2"/>
  <c r="AR587" i="2"/>
  <c r="AS587" i="2"/>
  <c r="AR583" i="2"/>
  <c r="AS583" i="2"/>
  <c r="AR579" i="2"/>
  <c r="AS579" i="2"/>
  <c r="AR575" i="2"/>
  <c r="AS575" i="2"/>
  <c r="AR571" i="2"/>
  <c r="AS571" i="2"/>
  <c r="AR567" i="2"/>
  <c r="AS567" i="2"/>
  <c r="AR563" i="2"/>
  <c r="AS563" i="2"/>
  <c r="AR559" i="2"/>
  <c r="AS559" i="2"/>
  <c r="AR555" i="2"/>
  <c r="AS555" i="2"/>
  <c r="AR551" i="2"/>
  <c r="AS551" i="2"/>
  <c r="AR547" i="2"/>
  <c r="AS547" i="2"/>
  <c r="AR543" i="2"/>
  <c r="AS543" i="2"/>
  <c r="AR539" i="2"/>
  <c r="AS539" i="2"/>
  <c r="AR535" i="2"/>
  <c r="AS535" i="2"/>
  <c r="AR531" i="2"/>
  <c r="AS531" i="2"/>
  <c r="AR527" i="2"/>
  <c r="AS527" i="2"/>
  <c r="AR523" i="2"/>
  <c r="AS523" i="2"/>
  <c r="AR519" i="2"/>
  <c r="AS519" i="2"/>
  <c r="AR515" i="2"/>
  <c r="AS515" i="2"/>
  <c r="AR511" i="2"/>
  <c r="AS511" i="2"/>
  <c r="AR507" i="2"/>
  <c r="AS507" i="2"/>
  <c r="AR503" i="2"/>
  <c r="AS503" i="2"/>
  <c r="AR499" i="2"/>
  <c r="AS499" i="2"/>
  <c r="AR495" i="2"/>
  <c r="AS495" i="2"/>
  <c r="AR491" i="2"/>
  <c r="AS491" i="2"/>
  <c r="AR487" i="2"/>
  <c r="AS487" i="2"/>
  <c r="AR483" i="2"/>
  <c r="AS483" i="2"/>
  <c r="AR479" i="2"/>
  <c r="AS479" i="2"/>
  <c r="AR475" i="2"/>
  <c r="AS475" i="2"/>
  <c r="AR471" i="2"/>
  <c r="AS471" i="2"/>
  <c r="AR467" i="2"/>
  <c r="AS467" i="2"/>
  <c r="AR463" i="2"/>
  <c r="AS463" i="2"/>
  <c r="AR459" i="2"/>
  <c r="AS459" i="2"/>
  <c r="AR455" i="2"/>
  <c r="AS455" i="2"/>
  <c r="AR451" i="2"/>
  <c r="AS451" i="2"/>
  <c r="AR447" i="2"/>
  <c r="AS447" i="2"/>
  <c r="AR443" i="2"/>
  <c r="AS443" i="2"/>
  <c r="AR439" i="2"/>
  <c r="AS439" i="2"/>
  <c r="AR435" i="2"/>
  <c r="AS435" i="2"/>
  <c r="AR431" i="2"/>
  <c r="AS431" i="2"/>
  <c r="AR427" i="2"/>
  <c r="AS427" i="2"/>
  <c r="AR423" i="2"/>
  <c r="AS423" i="2"/>
  <c r="AR419" i="2"/>
  <c r="AS419" i="2"/>
  <c r="AR415" i="2"/>
  <c r="AS415" i="2"/>
  <c r="AR411" i="2"/>
  <c r="AS411" i="2"/>
  <c r="AR407" i="2"/>
  <c r="AS407" i="2"/>
  <c r="AR403" i="2"/>
  <c r="AS403" i="2"/>
  <c r="AR399" i="2"/>
  <c r="AS399" i="2"/>
  <c r="AR395" i="2"/>
  <c r="AS395" i="2"/>
  <c r="AR391" i="2"/>
  <c r="AS391" i="2"/>
  <c r="AR387" i="2"/>
  <c r="AS387" i="2"/>
  <c r="AR383" i="2"/>
  <c r="AS383" i="2"/>
  <c r="AR379" i="2"/>
  <c r="AS379" i="2"/>
  <c r="AR375" i="2"/>
  <c r="AS375" i="2"/>
  <c r="AR371" i="2"/>
  <c r="AS371" i="2"/>
  <c r="AR367" i="2"/>
  <c r="AS367" i="2"/>
  <c r="AR363" i="2"/>
  <c r="AS363" i="2"/>
  <c r="AR359" i="2"/>
  <c r="AS359" i="2"/>
  <c r="AR355" i="2"/>
  <c r="AS355" i="2"/>
  <c r="AR351" i="2"/>
  <c r="AS351" i="2"/>
  <c r="AR347" i="2"/>
  <c r="AS347" i="2"/>
  <c r="AR343" i="2"/>
  <c r="AS343" i="2"/>
  <c r="AR339" i="2"/>
  <c r="AS339" i="2"/>
  <c r="AR335" i="2"/>
  <c r="AS335" i="2"/>
  <c r="AR331" i="2"/>
  <c r="AS331" i="2"/>
  <c r="AR327" i="2"/>
  <c r="AS327" i="2"/>
  <c r="AR323" i="2"/>
  <c r="AS323" i="2"/>
  <c r="AR319" i="2"/>
  <c r="AS319" i="2"/>
  <c r="AR315" i="2"/>
  <c r="AS315" i="2"/>
  <c r="AR311" i="2"/>
  <c r="AS311" i="2"/>
  <c r="AR307" i="2"/>
  <c r="AS307" i="2"/>
  <c r="AR303" i="2"/>
  <c r="AS303" i="2"/>
  <c r="AR299" i="2"/>
  <c r="AS299" i="2"/>
  <c r="AR295" i="2"/>
  <c r="AS295" i="2"/>
  <c r="AR291" i="2"/>
  <c r="AS291" i="2"/>
  <c r="AR287" i="2"/>
  <c r="AS287" i="2"/>
  <c r="AR283" i="2"/>
  <c r="AS283" i="2"/>
  <c r="AR279" i="2"/>
  <c r="AS279" i="2"/>
  <c r="AR275" i="2"/>
  <c r="AS275" i="2"/>
  <c r="AR271" i="2"/>
  <c r="AS271" i="2"/>
  <c r="AR267" i="2"/>
  <c r="AS267" i="2"/>
  <c r="AR263" i="2"/>
  <c r="AS263" i="2"/>
  <c r="AR259" i="2"/>
  <c r="AS259" i="2"/>
  <c r="AR255" i="2"/>
  <c r="AS255" i="2"/>
  <c r="AR251" i="2"/>
  <c r="AS251" i="2"/>
  <c r="AR247" i="2"/>
  <c r="AS247" i="2"/>
  <c r="AR243" i="2"/>
  <c r="AS243" i="2"/>
  <c r="AR239" i="2"/>
  <c r="AS239" i="2"/>
  <c r="AR235" i="2"/>
  <c r="AS235" i="2"/>
  <c r="AR231" i="2"/>
  <c r="AS231" i="2"/>
  <c r="AR227" i="2"/>
  <c r="AS227" i="2"/>
  <c r="AR223" i="2"/>
  <c r="AS223" i="2"/>
  <c r="AR219" i="2"/>
  <c r="AS219" i="2"/>
  <c r="AR215" i="2"/>
  <c r="AS215" i="2"/>
  <c r="AR211" i="2"/>
  <c r="AS211" i="2"/>
  <c r="AR207" i="2"/>
  <c r="AS207" i="2"/>
  <c r="AR203" i="2"/>
  <c r="AS203" i="2"/>
  <c r="AR199" i="2"/>
  <c r="AS199" i="2"/>
  <c r="AR195" i="2"/>
  <c r="AS195" i="2"/>
  <c r="AR191" i="2"/>
  <c r="AS191" i="2"/>
  <c r="AR187" i="2"/>
  <c r="AS187" i="2"/>
  <c r="AR183" i="2"/>
  <c r="AS183" i="2"/>
  <c r="AR179" i="2"/>
  <c r="AS179" i="2"/>
  <c r="AR175" i="2"/>
  <c r="AS175" i="2"/>
  <c r="AR171" i="2"/>
  <c r="AS171" i="2"/>
  <c r="AR167" i="2"/>
  <c r="AS167" i="2"/>
  <c r="AR163" i="2"/>
  <c r="AS163" i="2"/>
  <c r="AR159" i="2"/>
  <c r="AS159" i="2"/>
  <c r="AR155" i="2"/>
  <c r="AS155" i="2"/>
  <c r="AR151" i="2"/>
  <c r="AS151" i="2"/>
  <c r="AR147" i="2"/>
  <c r="AS147" i="2"/>
  <c r="AR143" i="2"/>
  <c r="AS143" i="2"/>
  <c r="AR139" i="2"/>
  <c r="AS139" i="2"/>
  <c r="AR135" i="2"/>
  <c r="AS135" i="2"/>
  <c r="AR131" i="2"/>
  <c r="AS131" i="2"/>
  <c r="AR127" i="2"/>
  <c r="AS127" i="2"/>
  <c r="AR123" i="2"/>
  <c r="AS123" i="2"/>
  <c r="AR119" i="2"/>
  <c r="AS119" i="2"/>
  <c r="AR115" i="2"/>
  <c r="AS115" i="2"/>
  <c r="AR111" i="2"/>
  <c r="AS111" i="2"/>
  <c r="AR107" i="2"/>
  <c r="AS107" i="2"/>
  <c r="AR103" i="2"/>
  <c r="AS103" i="2"/>
  <c r="AR99" i="2"/>
  <c r="AS99" i="2"/>
  <c r="AR95" i="2"/>
  <c r="AS95" i="2"/>
  <c r="AR91" i="2"/>
  <c r="AS91" i="2"/>
  <c r="AR87" i="2"/>
  <c r="AS87" i="2"/>
  <c r="AR83" i="2"/>
  <c r="AS83" i="2"/>
  <c r="AR79" i="2"/>
  <c r="AS79" i="2"/>
  <c r="AR75" i="2"/>
  <c r="AS75" i="2"/>
  <c r="AR71" i="2"/>
  <c r="AS71" i="2"/>
  <c r="AR67" i="2"/>
  <c r="AS67" i="2"/>
  <c r="AR63" i="2"/>
  <c r="AS63" i="2"/>
  <c r="AR59" i="2"/>
  <c r="AS59" i="2"/>
  <c r="AR55" i="2"/>
  <c r="AS55" i="2"/>
  <c r="AR51" i="2"/>
  <c r="AS51" i="2"/>
  <c r="AR47" i="2"/>
  <c r="AS47" i="2"/>
  <c r="AR43" i="2"/>
  <c r="AS43" i="2"/>
  <c r="AR39" i="2"/>
  <c r="AS39" i="2"/>
  <c r="AR35" i="2"/>
  <c r="AS35" i="2"/>
  <c r="AR31" i="2"/>
  <c r="AS31" i="2"/>
  <c r="AR27" i="2"/>
  <c r="AS27" i="2"/>
  <c r="AR23" i="2"/>
  <c r="AS23" i="2"/>
  <c r="AR19" i="2"/>
  <c r="AS19" i="2"/>
  <c r="AR15" i="2"/>
  <c r="AS15" i="2"/>
  <c r="AD30" i="2" l="1"/>
  <c r="AP18" i="2" s="1"/>
  <c r="AQ18" i="2" s="1"/>
  <c r="AD46" i="2"/>
  <c r="AP34" i="2" s="1"/>
  <c r="AQ34" i="2" s="1"/>
  <c r="AV169" i="2"/>
  <c r="AV181" i="2" s="1"/>
  <c r="AV178" i="2"/>
  <c r="AV190" i="2" s="1"/>
  <c r="AV202" i="2" s="1"/>
  <c r="AV214" i="2" s="1"/>
  <c r="AV226" i="2" s="1"/>
  <c r="AV238" i="2" s="1"/>
  <c r="AV250" i="2" s="1"/>
  <c r="AV262" i="2" s="1"/>
  <c r="AV274" i="2" s="1"/>
  <c r="AV286" i="2" s="1"/>
  <c r="AV298" i="2" s="1"/>
  <c r="AV310" i="2" s="1"/>
  <c r="AV322" i="2" s="1"/>
  <c r="AV334" i="2" s="1"/>
  <c r="AV346" i="2" s="1"/>
  <c r="AV358" i="2" s="1"/>
  <c r="AV370" i="2" s="1"/>
  <c r="AV382" i="2" s="1"/>
  <c r="AV394" i="2" s="1"/>
  <c r="AV406" i="2" s="1"/>
  <c r="AV418" i="2" s="1"/>
  <c r="AV430" i="2" s="1"/>
  <c r="AC546" i="2"/>
  <c r="AB615" i="2"/>
  <c r="AC626" i="2"/>
  <c r="AC638" i="2"/>
  <c r="AB555" i="2"/>
  <c r="AD450" i="2"/>
  <c r="AP438" i="2" s="1"/>
  <c r="AQ438" i="2" s="1"/>
  <c r="AC455" i="2"/>
  <c r="AD466" i="2"/>
  <c r="AP454" i="2" s="1"/>
  <c r="AQ454" i="2" s="1"/>
  <c r="AC471" i="2"/>
  <c r="AD498" i="2"/>
  <c r="AP486" i="2" s="1"/>
  <c r="AQ486" i="2" s="1"/>
  <c r="AC503" i="2"/>
  <c r="AD514" i="2"/>
  <c r="AP502" i="2" s="1"/>
  <c r="AQ502" i="2" s="1"/>
  <c r="AC519" i="2"/>
  <c r="AD530" i="2"/>
  <c r="AP518" i="2" s="1"/>
  <c r="AQ518" i="2" s="1"/>
  <c r="AC535" i="2"/>
  <c r="AD546" i="2"/>
  <c r="AP534" i="2" s="1"/>
  <c r="AQ534" i="2" s="1"/>
  <c r="AC551" i="2"/>
  <c r="AD562" i="2"/>
  <c r="AP550" i="2" s="1"/>
  <c r="AQ550" i="2" s="1"/>
  <c r="AD570" i="2"/>
  <c r="AP558" i="2" s="1"/>
  <c r="AQ558" i="2" s="1"/>
  <c r="AC575" i="2"/>
  <c r="AD586" i="2"/>
  <c r="AP574" i="2" s="1"/>
  <c r="AQ574" i="2" s="1"/>
  <c r="AD602" i="2"/>
  <c r="AP590" i="2" s="1"/>
  <c r="AQ590" i="2" s="1"/>
  <c r="AC607" i="2"/>
  <c r="AD634" i="2"/>
  <c r="AP622" i="2" s="1"/>
  <c r="AQ622" i="2" s="1"/>
  <c r="AD650" i="2"/>
  <c r="AP638" i="2" s="1"/>
  <c r="AQ638" i="2" s="1"/>
  <c r="AD659" i="2"/>
  <c r="AP647" i="2" s="1"/>
  <c r="AQ647" i="2" s="1"/>
  <c r="AC450" i="2"/>
  <c r="AC466" i="2"/>
  <c r="AB471" i="2"/>
  <c r="AC482" i="2"/>
  <c r="AB487" i="2"/>
  <c r="AC498" i="2"/>
  <c r="AB503" i="2"/>
  <c r="AC514" i="2"/>
  <c r="AB519" i="2"/>
  <c r="AD229" i="2"/>
  <c r="AP217" i="2" s="1"/>
  <c r="AQ217" i="2" s="1"/>
  <c r="AD245" i="2"/>
  <c r="AP233" i="2" s="1"/>
  <c r="AQ233" i="2" s="1"/>
  <c r="AD261" i="2"/>
  <c r="AP249" i="2" s="1"/>
  <c r="AQ249" i="2" s="1"/>
  <c r="AD277" i="2"/>
  <c r="AP265" i="2" s="1"/>
  <c r="AQ265" i="2" s="1"/>
  <c r="AD293" i="2"/>
  <c r="AP281" i="2" s="1"/>
  <c r="AQ281" i="2" s="1"/>
  <c r="AD309" i="2"/>
  <c r="AP297" i="2" s="1"/>
  <c r="AQ297" i="2" s="1"/>
  <c r="AD325" i="2"/>
  <c r="AP313" i="2" s="1"/>
  <c r="AQ313" i="2" s="1"/>
  <c r="AD341" i="2"/>
  <c r="AP329" i="2" s="1"/>
  <c r="AQ329" i="2" s="1"/>
  <c r="AD357" i="2"/>
  <c r="AP345" i="2" s="1"/>
  <c r="AQ345" i="2" s="1"/>
  <c r="AD373" i="2"/>
  <c r="AP361" i="2" s="1"/>
  <c r="AQ361" i="2" s="1"/>
  <c r="AD389" i="2"/>
  <c r="AP377" i="2" s="1"/>
  <c r="AQ377" i="2" s="1"/>
  <c r="AD405" i="2"/>
  <c r="AP393" i="2" s="1"/>
  <c r="AQ393" i="2" s="1"/>
  <c r="AD421" i="2"/>
  <c r="AP409" i="2" s="1"/>
  <c r="AQ409" i="2" s="1"/>
  <c r="AD437" i="2"/>
  <c r="AP425" i="2" s="1"/>
  <c r="AQ425" i="2" s="1"/>
  <c r="AD453" i="2"/>
  <c r="AP441" i="2" s="1"/>
  <c r="AQ441" i="2" s="1"/>
  <c r="AD686" i="2"/>
  <c r="AP673" i="2" s="1"/>
  <c r="AQ673" i="2" s="1"/>
  <c r="AT167" i="2"/>
  <c r="AT191" i="2"/>
  <c r="AT223" i="2"/>
  <c r="AT247" i="2"/>
  <c r="AT255" i="2"/>
  <c r="AT279" i="2"/>
  <c r="AT303" i="2"/>
  <c r="AT327" i="2"/>
  <c r="AT351" i="2"/>
  <c r="AT383" i="2"/>
  <c r="AT407" i="2"/>
  <c r="AT431" i="2"/>
  <c r="AT447" i="2"/>
  <c r="AT471" i="2"/>
  <c r="AT479" i="2"/>
  <c r="AT495" i="2"/>
  <c r="AT519" i="2"/>
  <c r="AT535" i="2"/>
  <c r="AT551" i="2"/>
  <c r="AT575" i="2"/>
  <c r="AT615" i="2"/>
  <c r="AT149" i="2"/>
  <c r="AW149" i="2" s="1"/>
  <c r="AT197" i="2"/>
  <c r="AT213" i="2"/>
  <c r="AT229" i="2"/>
  <c r="AT325" i="2"/>
  <c r="AT389" i="2"/>
  <c r="AT669" i="2"/>
  <c r="AT466" i="2"/>
  <c r="AT482" i="2"/>
  <c r="AT498" i="2"/>
  <c r="AT514" i="2"/>
  <c r="AT546" i="2"/>
  <c r="AT610" i="2"/>
  <c r="AT631" i="2"/>
  <c r="AT647" i="2"/>
  <c r="AT663" i="2"/>
  <c r="AD17" i="2"/>
  <c r="AP5" i="2" s="1"/>
  <c r="AQ5" i="2" s="1"/>
  <c r="AO719" i="2"/>
  <c r="AD731" i="2"/>
  <c r="AP719" i="2" s="1"/>
  <c r="AQ719" i="2" s="1"/>
  <c r="AO442" i="2"/>
  <c r="AC454" i="2"/>
  <c r="AD454" i="2"/>
  <c r="AO474" i="2"/>
  <c r="AP474" i="2" s="1"/>
  <c r="AQ474" i="2" s="1"/>
  <c r="AC486" i="2"/>
  <c r="AO490" i="2"/>
  <c r="AC502" i="2"/>
  <c r="AO506" i="2"/>
  <c r="AD518" i="2"/>
  <c r="AP506" i="2" s="1"/>
  <c r="AQ506" i="2" s="1"/>
  <c r="AO522" i="2"/>
  <c r="AC534" i="2"/>
  <c r="AO538" i="2"/>
  <c r="AD550" i="2"/>
  <c r="AP538" i="2" s="1"/>
  <c r="AQ538" i="2" s="1"/>
  <c r="AO586" i="2"/>
  <c r="AD598" i="2"/>
  <c r="AP586" i="2" s="1"/>
  <c r="AQ586" i="2" s="1"/>
  <c r="AO618" i="2"/>
  <c r="AC630" i="2"/>
  <c r="AO634" i="2"/>
  <c r="AD646" i="2"/>
  <c r="AP634" i="2" s="1"/>
  <c r="AQ634" i="2" s="1"/>
  <c r="AC646" i="2"/>
  <c r="AO671" i="2"/>
  <c r="AC684" i="2"/>
  <c r="AO696" i="2"/>
  <c r="AC708" i="2"/>
  <c r="AO700" i="2"/>
  <c r="AC712" i="2"/>
  <c r="AO708" i="2"/>
  <c r="AD720" i="2"/>
  <c r="AP708" i="2" s="1"/>
  <c r="AQ708" i="2" s="1"/>
  <c r="AO712" i="2"/>
  <c r="AD724" i="2"/>
  <c r="AO720" i="2"/>
  <c r="AT720" i="2" s="1"/>
  <c r="AD732" i="2"/>
  <c r="AP720" i="2" s="1"/>
  <c r="AQ720" i="2" s="1"/>
  <c r="AV435" i="2"/>
  <c r="AV447" i="2" s="1"/>
  <c r="AV459" i="2" s="1"/>
  <c r="AV471" i="2" s="1"/>
  <c r="AO435" i="2"/>
  <c r="AC447" i="2"/>
  <c r="AB447" i="2"/>
  <c r="AO451" i="2"/>
  <c r="AC463" i="2"/>
  <c r="AO467" i="2"/>
  <c r="AB479" i="2"/>
  <c r="AO483" i="2"/>
  <c r="AC495" i="2"/>
  <c r="AO499" i="2"/>
  <c r="AC511" i="2"/>
  <c r="AO515" i="2"/>
  <c r="AB527" i="2"/>
  <c r="AO531" i="2"/>
  <c r="AC543" i="2"/>
  <c r="AO547" i="2"/>
  <c r="AB559" i="2"/>
  <c r="AO643" i="2"/>
  <c r="AD655" i="2"/>
  <c r="AB575" i="2"/>
  <c r="AC598" i="2"/>
  <c r="AC704" i="2"/>
  <c r="AC728" i="2"/>
  <c r="AC591" i="2"/>
  <c r="AC623" i="2"/>
  <c r="AC639" i="2"/>
  <c r="AT151" i="2"/>
  <c r="AW151" i="2" s="1"/>
  <c r="AT159" i="2"/>
  <c r="AT183" i="2"/>
  <c r="AT199" i="2"/>
  <c r="AT215" i="2"/>
  <c r="AT239" i="2"/>
  <c r="AT263" i="2"/>
  <c r="AT287" i="2"/>
  <c r="AT311" i="2"/>
  <c r="AT335" i="2"/>
  <c r="AT359" i="2"/>
  <c r="AT375" i="2"/>
  <c r="AT399" i="2"/>
  <c r="AT423" i="2"/>
  <c r="AT439" i="2"/>
  <c r="AT463" i="2"/>
  <c r="AT487" i="2"/>
  <c r="AT503" i="2"/>
  <c r="AT511" i="2"/>
  <c r="AT527" i="2"/>
  <c r="AT543" i="2"/>
  <c r="AT559" i="2"/>
  <c r="AT583" i="2"/>
  <c r="AT607" i="2"/>
  <c r="AT165" i="2"/>
  <c r="AT181" i="2"/>
  <c r="AT261" i="2"/>
  <c r="AT277" i="2"/>
  <c r="AT293" i="2"/>
  <c r="AT309" i="2"/>
  <c r="AT341" i="2"/>
  <c r="AT357" i="2"/>
  <c r="AT373" i="2"/>
  <c r="AT405" i="2"/>
  <c r="AT421" i="2"/>
  <c r="AT437" i="2"/>
  <c r="AT485" i="2"/>
  <c r="AT718" i="2"/>
  <c r="AT162" i="2"/>
  <c r="AT178" i="2"/>
  <c r="AT194" i="2"/>
  <c r="AT210" i="2"/>
  <c r="AT226" i="2"/>
  <c r="AT242" i="2"/>
  <c r="AT258" i="2"/>
  <c r="AT274" i="2"/>
  <c r="AT290" i="2"/>
  <c r="AT306" i="2"/>
  <c r="AT322" i="2"/>
  <c r="AT338" i="2"/>
  <c r="AT354" i="2"/>
  <c r="AT370" i="2"/>
  <c r="AT386" i="2"/>
  <c r="AT402" i="2"/>
  <c r="AT418" i="2"/>
  <c r="AT434" i="2"/>
  <c r="AT450" i="2"/>
  <c r="AT530" i="2"/>
  <c r="AT538" i="2"/>
  <c r="AT562" i="2"/>
  <c r="AT578" i="2"/>
  <c r="AT623" i="2"/>
  <c r="AT639" i="2"/>
  <c r="AC14" i="2"/>
  <c r="AB495" i="2"/>
  <c r="AB511" i="2"/>
  <c r="AC550" i="2"/>
  <c r="AC566" i="2"/>
  <c r="AC559" i="2"/>
  <c r="AC724" i="2"/>
  <c r="AD31" i="2"/>
  <c r="AP19" i="2" s="1"/>
  <c r="AQ19" i="2" s="1"/>
  <c r="AD47" i="2"/>
  <c r="AP35" i="2" s="1"/>
  <c r="AQ35" i="2" s="1"/>
  <c r="AD63" i="2"/>
  <c r="AP51" i="2" s="1"/>
  <c r="AQ51" i="2" s="1"/>
  <c r="AD79" i="2"/>
  <c r="AP67" i="2" s="1"/>
  <c r="AQ67" i="2" s="1"/>
  <c r="AD95" i="2"/>
  <c r="AP83" i="2" s="1"/>
  <c r="AQ83" i="2" s="1"/>
  <c r="AD111" i="2"/>
  <c r="AP99" i="2" s="1"/>
  <c r="AQ99" i="2" s="1"/>
  <c r="AD127" i="2"/>
  <c r="AP115" i="2" s="1"/>
  <c r="AQ115" i="2" s="1"/>
  <c r="AD143" i="2"/>
  <c r="AP131" i="2" s="1"/>
  <c r="AQ131" i="2" s="1"/>
  <c r="AD159" i="2"/>
  <c r="AP147" i="2" s="1"/>
  <c r="AQ147" i="2" s="1"/>
  <c r="AD175" i="2"/>
  <c r="AP163" i="2" s="1"/>
  <c r="AQ163" i="2" s="1"/>
  <c r="AD191" i="2"/>
  <c r="AP179" i="2" s="1"/>
  <c r="AQ179" i="2" s="1"/>
  <c r="AD207" i="2"/>
  <c r="AP195" i="2" s="1"/>
  <c r="AQ195" i="2" s="1"/>
  <c r="AD223" i="2"/>
  <c r="AP211" i="2" s="1"/>
  <c r="AQ211" i="2" s="1"/>
  <c r="AD239" i="2"/>
  <c r="AP227" i="2" s="1"/>
  <c r="AQ227" i="2" s="1"/>
  <c r="AD255" i="2"/>
  <c r="AP243" i="2" s="1"/>
  <c r="AQ243" i="2" s="1"/>
  <c r="AD271" i="2"/>
  <c r="AP259" i="2" s="1"/>
  <c r="AQ259" i="2" s="1"/>
  <c r="AT175" i="2"/>
  <c r="AT207" i="2"/>
  <c r="AT231" i="2"/>
  <c r="AT271" i="2"/>
  <c r="AT295" i="2"/>
  <c r="AT319" i="2"/>
  <c r="AT343" i="2"/>
  <c r="AT367" i="2"/>
  <c r="AT391" i="2"/>
  <c r="AT415" i="2"/>
  <c r="AT455" i="2"/>
  <c r="AT567" i="2"/>
  <c r="AT245" i="2"/>
  <c r="AT722" i="2"/>
  <c r="AB463" i="2"/>
  <c r="AC470" i="2"/>
  <c r="AB543" i="2"/>
  <c r="AB655" i="2"/>
  <c r="AB696" i="2"/>
  <c r="AC727" i="2"/>
  <c r="AD14" i="2"/>
  <c r="AP2" i="2" s="1"/>
  <c r="AQ2" i="2" s="1"/>
  <c r="AV193" i="2"/>
  <c r="AV205" i="2" s="1"/>
  <c r="AV217" i="2" s="1"/>
  <c r="AV229" i="2" s="1"/>
  <c r="AV241" i="2" s="1"/>
  <c r="AV253" i="2" s="1"/>
  <c r="AV265" i="2" s="1"/>
  <c r="AV277" i="2" s="1"/>
  <c r="AV289" i="2" s="1"/>
  <c r="AV301" i="2" s="1"/>
  <c r="AV313" i="2" s="1"/>
  <c r="AV325" i="2" s="1"/>
  <c r="AV337" i="2" s="1"/>
  <c r="AV349" i="2" s="1"/>
  <c r="AV361" i="2" s="1"/>
  <c r="AV373" i="2" s="1"/>
  <c r="AV385" i="2" s="1"/>
  <c r="AV397" i="2" s="1"/>
  <c r="AV409" i="2" s="1"/>
  <c r="AV421" i="2" s="1"/>
  <c r="AV433" i="2" s="1"/>
  <c r="AC527" i="2"/>
  <c r="AD582" i="2"/>
  <c r="AP570" i="2" s="1"/>
  <c r="AQ570" i="2" s="1"/>
  <c r="AD614" i="2"/>
  <c r="AP602" i="2" s="1"/>
  <c r="AQ602" i="2" s="1"/>
  <c r="AD630" i="2"/>
  <c r="AP618" i="2" s="1"/>
  <c r="AQ618" i="2" s="1"/>
  <c r="AD662" i="2"/>
  <c r="AP650" i="2" s="1"/>
  <c r="AQ650" i="2" s="1"/>
  <c r="AC676" i="2"/>
  <c r="AD287" i="2"/>
  <c r="AP275" i="2" s="1"/>
  <c r="AQ275" i="2" s="1"/>
  <c r="AD303" i="2"/>
  <c r="AP291" i="2" s="1"/>
  <c r="AQ291" i="2" s="1"/>
  <c r="AD319" i="2"/>
  <c r="AP307" i="2" s="1"/>
  <c r="AQ307" i="2" s="1"/>
  <c r="AD335" i="2"/>
  <c r="AP323" i="2" s="1"/>
  <c r="AQ323" i="2" s="1"/>
  <c r="AD351" i="2"/>
  <c r="AP339" i="2" s="1"/>
  <c r="AQ339" i="2" s="1"/>
  <c r="AD367" i="2"/>
  <c r="AP355" i="2" s="1"/>
  <c r="AQ355" i="2" s="1"/>
  <c r="AD383" i="2"/>
  <c r="AP371" i="2" s="1"/>
  <c r="AQ371" i="2" s="1"/>
  <c r="AD399" i="2"/>
  <c r="AP387" i="2" s="1"/>
  <c r="AQ387" i="2" s="1"/>
  <c r="AD415" i="2"/>
  <c r="AP403" i="2" s="1"/>
  <c r="AQ403" i="2" s="1"/>
  <c r="AD431" i="2"/>
  <c r="AP419" i="2" s="1"/>
  <c r="AQ419" i="2" s="1"/>
  <c r="AD447" i="2"/>
  <c r="AP435" i="2" s="1"/>
  <c r="AQ435" i="2" s="1"/>
  <c r="AD463" i="2"/>
  <c r="AD479" i="2"/>
  <c r="AP467" i="2" s="1"/>
  <c r="AQ467" i="2" s="1"/>
  <c r="AD495" i="2"/>
  <c r="AP483" i="2" s="1"/>
  <c r="AQ483" i="2" s="1"/>
  <c r="AD511" i="2"/>
  <c r="AP499" i="2" s="1"/>
  <c r="AQ499" i="2" s="1"/>
  <c r="AD527" i="2"/>
  <c r="AD543" i="2"/>
  <c r="AP531" i="2" s="1"/>
  <c r="AQ531" i="2" s="1"/>
  <c r="AD559" i="2"/>
  <c r="AP547" i="2" s="1"/>
  <c r="AQ547" i="2" s="1"/>
  <c r="AD575" i="2"/>
  <c r="AP563" i="2" s="1"/>
  <c r="AQ563" i="2" s="1"/>
  <c r="AD591" i="2"/>
  <c r="AP579" i="2" s="1"/>
  <c r="AQ579" i="2" s="1"/>
  <c r="AD607" i="2"/>
  <c r="AP595" i="2" s="1"/>
  <c r="AQ595" i="2" s="1"/>
  <c r="AD623" i="2"/>
  <c r="AP611" i="2" s="1"/>
  <c r="AQ611" i="2" s="1"/>
  <c r="AD639" i="2"/>
  <c r="AP627" i="2" s="1"/>
  <c r="AQ627" i="2" s="1"/>
  <c r="AV163" i="2"/>
  <c r="AV175" i="2" s="1"/>
  <c r="AV187" i="2" s="1"/>
  <c r="AV199" i="2" s="1"/>
  <c r="AV211" i="2" s="1"/>
  <c r="AV223" i="2" s="1"/>
  <c r="AV235" i="2" s="1"/>
  <c r="AV247" i="2" s="1"/>
  <c r="AV259" i="2" s="1"/>
  <c r="AV271" i="2" s="1"/>
  <c r="AV283" i="2" s="1"/>
  <c r="AV295" i="2" s="1"/>
  <c r="AV307" i="2" s="1"/>
  <c r="AV319" i="2" s="1"/>
  <c r="AV331" i="2" s="1"/>
  <c r="AV343" i="2" s="1"/>
  <c r="AV355" i="2" s="1"/>
  <c r="AV367" i="2" s="1"/>
  <c r="AV379" i="2" s="1"/>
  <c r="AV391" i="2" s="1"/>
  <c r="AV403" i="2" s="1"/>
  <c r="AV415" i="2" s="1"/>
  <c r="AV427" i="2" s="1"/>
  <c r="AV439" i="2" s="1"/>
  <c r="Z255" i="2"/>
  <c r="Z319" i="2"/>
  <c r="Z463" i="2"/>
  <c r="Z479" i="2"/>
  <c r="Z495" i="2"/>
  <c r="Z511" i="2"/>
  <c r="AB399" i="2"/>
  <c r="AC406" i="2"/>
  <c r="AB415" i="2"/>
  <c r="AC422" i="2"/>
  <c r="AB431" i="2"/>
  <c r="AC438" i="2"/>
  <c r="AC662" i="2"/>
  <c r="AC31" i="2"/>
  <c r="AC47" i="2"/>
  <c r="AC63" i="2"/>
  <c r="AC79" i="2"/>
  <c r="AC95" i="2"/>
  <c r="AC111" i="2"/>
  <c r="AC127" i="2"/>
  <c r="AC143" i="2"/>
  <c r="AC159" i="2"/>
  <c r="AD166" i="2"/>
  <c r="AP154" i="2" s="1"/>
  <c r="AQ154" i="2" s="1"/>
  <c r="AC175" i="2"/>
  <c r="AD182" i="2"/>
  <c r="AP170" i="2" s="1"/>
  <c r="AQ170" i="2" s="1"/>
  <c r="AC191" i="2"/>
  <c r="AD198" i="2"/>
  <c r="AP186" i="2" s="1"/>
  <c r="AQ186" i="2" s="1"/>
  <c r="AC207" i="2"/>
  <c r="AD214" i="2"/>
  <c r="AP202" i="2" s="1"/>
  <c r="AQ202" i="2" s="1"/>
  <c r="AC223" i="2"/>
  <c r="AD230" i="2"/>
  <c r="AP218" i="2" s="1"/>
  <c r="AQ218" i="2" s="1"/>
  <c r="AC239" i="2"/>
  <c r="AD246" i="2"/>
  <c r="AP234" i="2" s="1"/>
  <c r="AQ234" i="2" s="1"/>
  <c r="AC255" i="2"/>
  <c r="AD262" i="2"/>
  <c r="AP250" i="2" s="1"/>
  <c r="AQ250" i="2" s="1"/>
  <c r="AC271" i="2"/>
  <c r="AD278" i="2"/>
  <c r="AP266" i="2" s="1"/>
  <c r="AQ266" i="2" s="1"/>
  <c r="AC287" i="2"/>
  <c r="AD294" i="2"/>
  <c r="AP282" i="2" s="1"/>
  <c r="AQ282" i="2" s="1"/>
  <c r="AC303" i="2"/>
  <c r="AD310" i="2"/>
  <c r="AP298" i="2" s="1"/>
  <c r="AQ298" i="2" s="1"/>
  <c r="AC319" i="2"/>
  <c r="AD326" i="2"/>
  <c r="AP314" i="2" s="1"/>
  <c r="AQ314" i="2" s="1"/>
  <c r="AC335" i="2"/>
  <c r="AD342" i="2"/>
  <c r="AP330" i="2" s="1"/>
  <c r="AQ330" i="2" s="1"/>
  <c r="AC351" i="2"/>
  <c r="AD358" i="2"/>
  <c r="AP346" i="2" s="1"/>
  <c r="AQ346" i="2" s="1"/>
  <c r="AC367" i="2"/>
  <c r="AD374" i="2"/>
  <c r="AP362" i="2" s="1"/>
  <c r="AQ362" i="2" s="1"/>
  <c r="AC383" i="2"/>
  <c r="AD390" i="2"/>
  <c r="AP378" i="2" s="1"/>
  <c r="AQ378" i="2" s="1"/>
  <c r="AC399" i="2"/>
  <c r="AD406" i="2"/>
  <c r="AP394" i="2" s="1"/>
  <c r="AQ394" i="2" s="1"/>
  <c r="AC415" i="2"/>
  <c r="AD422" i="2"/>
  <c r="AP410" i="2" s="1"/>
  <c r="AQ410" i="2" s="1"/>
  <c r="AC431" i="2"/>
  <c r="AD438" i="2"/>
  <c r="AP426" i="2" s="1"/>
  <c r="AQ426" i="2" s="1"/>
  <c r="AT626" i="2"/>
  <c r="AT642" i="2"/>
  <c r="AB732" i="2"/>
  <c r="AB667" i="2"/>
  <c r="AC707" i="2"/>
  <c r="AB716" i="2"/>
  <c r="AC723" i="2"/>
  <c r="AT614" i="2"/>
  <c r="AT630" i="2"/>
  <c r="AT646" i="2"/>
  <c r="AT687" i="2"/>
  <c r="AT634" i="2"/>
  <c r="AT650" i="2"/>
  <c r="AT179" i="2"/>
  <c r="AT195" i="2"/>
  <c r="AT622" i="2"/>
  <c r="AT638" i="2"/>
  <c r="AT211" i="2"/>
  <c r="AT243" i="2"/>
  <c r="AT259" i="2"/>
  <c r="AT275" i="2"/>
  <c r="AT307" i="2"/>
  <c r="AT323" i="2"/>
  <c r="AT339" i="2"/>
  <c r="AT371" i="2"/>
  <c r="AT387" i="2"/>
  <c r="AT403" i="2"/>
  <c r="AT435" i="2"/>
  <c r="AT467" i="2"/>
  <c r="AT499" i="2"/>
  <c r="AT531" i="2"/>
  <c r="AT563" i="2"/>
  <c r="AT579" i="2"/>
  <c r="AT611" i="2"/>
  <c r="AT452" i="2"/>
  <c r="AT460" i="2"/>
  <c r="AT468" i="2"/>
  <c r="AT476" i="2"/>
  <c r="AT484" i="2"/>
  <c r="AT492" i="2"/>
  <c r="AT500" i="2"/>
  <c r="AT508" i="2"/>
  <c r="AT516" i="2"/>
  <c r="AT524" i="2"/>
  <c r="AT532" i="2"/>
  <c r="AT540" i="2"/>
  <c r="AT548" i="2"/>
  <c r="AT556" i="2"/>
  <c r="AT564" i="2"/>
  <c r="AT580" i="2"/>
  <c r="AT588" i="2"/>
  <c r="AT604" i="2"/>
  <c r="AT153" i="2"/>
  <c r="AW153" i="2" s="1"/>
  <c r="AT169" i="2"/>
  <c r="AT185" i="2"/>
  <c r="AT201" i="2"/>
  <c r="AT217" i="2"/>
  <c r="AT233" i="2"/>
  <c r="AT249" i="2"/>
  <c r="AT265" i="2"/>
  <c r="AT281" i="2"/>
  <c r="AT297" i="2"/>
  <c r="AT313" i="2"/>
  <c r="AT329" i="2"/>
  <c r="AT345" i="2"/>
  <c r="AT361" i="2"/>
  <c r="AT377" i="2"/>
  <c r="AT393" i="2"/>
  <c r="AT409" i="2"/>
  <c r="AT425" i="2"/>
  <c r="AT441" i="2"/>
  <c r="AT449" i="2"/>
  <c r="AT457" i="2"/>
  <c r="AT465" i="2"/>
  <c r="AT473" i="2"/>
  <c r="AT481" i="2"/>
  <c r="AT489" i="2"/>
  <c r="AT497" i="2"/>
  <c r="AT505" i="2"/>
  <c r="AT513" i="2"/>
  <c r="AT521" i="2"/>
  <c r="AT529" i="2"/>
  <c r="AT537" i="2"/>
  <c r="AT545" i="2"/>
  <c r="AT553" i="2"/>
  <c r="AT561" i="2"/>
  <c r="AT569" i="2"/>
  <c r="AT577" i="2"/>
  <c r="AT585" i="2"/>
  <c r="AT601" i="2"/>
  <c r="AT609" i="2"/>
  <c r="AT617" i="2"/>
  <c r="AT625" i="2"/>
  <c r="AT633" i="2"/>
  <c r="AT641" i="2"/>
  <c r="AT649" i="2"/>
  <c r="AT673" i="2"/>
  <c r="AT690" i="2"/>
  <c r="AT698" i="2"/>
  <c r="AT150" i="2"/>
  <c r="AW150" i="2" s="1"/>
  <c r="AW162" i="2" s="1"/>
  <c r="AT166" i="2"/>
  <c r="AT182" i="2"/>
  <c r="AT198" i="2"/>
  <c r="AT214" i="2"/>
  <c r="AT230" i="2"/>
  <c r="AT246" i="2"/>
  <c r="AT262" i="2"/>
  <c r="AT278" i="2"/>
  <c r="AT294" i="2"/>
  <c r="AT310" i="2"/>
  <c r="AT326" i="2"/>
  <c r="AT342" i="2"/>
  <c r="AT358" i="2"/>
  <c r="AT374" i="2"/>
  <c r="AT390" i="2"/>
  <c r="AT406" i="2"/>
  <c r="AT422" i="2"/>
  <c r="AT438" i="2"/>
  <c r="AT446" i="2"/>
  <c r="AT454" i="2"/>
  <c r="AT462" i="2"/>
  <c r="AT470" i="2"/>
  <c r="AT478" i="2"/>
  <c r="AT486" i="2"/>
  <c r="AT494" i="2"/>
  <c r="AT502" i="2"/>
  <c r="AT510" i="2"/>
  <c r="AT518" i="2"/>
  <c r="AT526" i="2"/>
  <c r="AT534" i="2"/>
  <c r="AT542" i="2"/>
  <c r="AT550" i="2"/>
  <c r="AT558" i="2"/>
  <c r="AT566" i="2"/>
  <c r="AT574" i="2"/>
  <c r="AT582" i="2"/>
  <c r="AT606" i="2"/>
  <c r="AT627" i="2"/>
  <c r="AT708" i="2"/>
  <c r="AT716" i="2"/>
  <c r="AT620" i="2"/>
  <c r="AT628" i="2"/>
  <c r="AT636" i="2"/>
  <c r="AT652" i="2"/>
  <c r="AV164" i="2"/>
  <c r="AV176" i="2" s="1"/>
  <c r="AV188" i="2" s="1"/>
  <c r="AV200" i="2" s="1"/>
  <c r="AV212" i="2" s="1"/>
  <c r="AV224" i="2" s="1"/>
  <c r="AV236" i="2" s="1"/>
  <c r="AV248" i="2" s="1"/>
  <c r="AV260" i="2" s="1"/>
  <c r="AV272" i="2" s="1"/>
  <c r="AV284" i="2" s="1"/>
  <c r="AV296" i="2" s="1"/>
  <c r="AV308" i="2" s="1"/>
  <c r="AV320" i="2" s="1"/>
  <c r="AV332" i="2" s="1"/>
  <c r="AV344" i="2" s="1"/>
  <c r="AV356" i="2" s="1"/>
  <c r="AV368" i="2" s="1"/>
  <c r="AV380" i="2" s="1"/>
  <c r="AV392" i="2" s="1"/>
  <c r="AV404" i="2" s="1"/>
  <c r="AV416" i="2" s="1"/>
  <c r="AV428" i="2" s="1"/>
  <c r="AV440" i="2" s="1"/>
  <c r="AV452" i="2" s="1"/>
  <c r="AV464" i="2" s="1"/>
  <c r="AV476" i="2" s="1"/>
  <c r="AV488" i="2" s="1"/>
  <c r="AV500" i="2" s="1"/>
  <c r="AV512" i="2" s="1"/>
  <c r="AV524" i="2" s="1"/>
  <c r="AV536" i="2" s="1"/>
  <c r="AV548" i="2" s="1"/>
  <c r="AV560" i="2" s="1"/>
  <c r="AV572" i="2" s="1"/>
  <c r="AV584" i="2" s="1"/>
  <c r="AV596" i="2" s="1"/>
  <c r="AV608" i="2" s="1"/>
  <c r="AV620" i="2" s="1"/>
  <c r="AV632" i="2" s="1"/>
  <c r="AV644" i="2" s="1"/>
  <c r="AV656" i="2" s="1"/>
  <c r="AV668" i="2" s="1"/>
  <c r="AD265" i="2"/>
  <c r="AP253" i="2" s="1"/>
  <c r="AQ253" i="2" s="1"/>
  <c r="AD281" i="2"/>
  <c r="AP269" i="2" s="1"/>
  <c r="AQ269" i="2" s="1"/>
  <c r="AD297" i="2"/>
  <c r="AP285" i="2" s="1"/>
  <c r="AQ285" i="2" s="1"/>
  <c r="AD313" i="2"/>
  <c r="AP301" i="2" s="1"/>
  <c r="AQ301" i="2" s="1"/>
  <c r="AD329" i="2"/>
  <c r="AP317" i="2" s="1"/>
  <c r="AQ317" i="2" s="1"/>
  <c r="AD345" i="2"/>
  <c r="AP333" i="2" s="1"/>
  <c r="AQ333" i="2" s="1"/>
  <c r="AD361" i="2"/>
  <c r="AP349" i="2" s="1"/>
  <c r="AQ349" i="2" s="1"/>
  <c r="AD377" i="2"/>
  <c r="AP365" i="2" s="1"/>
  <c r="AQ365" i="2" s="1"/>
  <c r="AD393" i="2"/>
  <c r="AP381" i="2" s="1"/>
  <c r="AQ381" i="2" s="1"/>
  <c r="AD409" i="2"/>
  <c r="AP397" i="2" s="1"/>
  <c r="AQ397" i="2" s="1"/>
  <c r="AD425" i="2"/>
  <c r="AP413" i="2" s="1"/>
  <c r="AQ413" i="2" s="1"/>
  <c r="AD441" i="2"/>
  <c r="AP429" i="2" s="1"/>
  <c r="AQ429" i="2" s="1"/>
  <c r="AD561" i="2"/>
  <c r="AP549" i="2" s="1"/>
  <c r="AQ549" i="2" s="1"/>
  <c r="AC679" i="2"/>
  <c r="AD691" i="2"/>
  <c r="AP679" i="2" s="1"/>
  <c r="AQ679" i="2" s="1"/>
  <c r="AD38" i="2"/>
  <c r="AP26" i="2" s="1"/>
  <c r="AQ26" i="2" s="1"/>
  <c r="AD54" i="2"/>
  <c r="AP42" i="2" s="1"/>
  <c r="AQ42" i="2" s="1"/>
  <c r="AD70" i="2"/>
  <c r="AP58" i="2" s="1"/>
  <c r="AQ58" i="2" s="1"/>
  <c r="AD86" i="2"/>
  <c r="AP74" i="2" s="1"/>
  <c r="AQ74" i="2" s="1"/>
  <c r="AD102" i="2"/>
  <c r="AP90" i="2" s="1"/>
  <c r="AQ90" i="2" s="1"/>
  <c r="AD118" i="2"/>
  <c r="AP106" i="2" s="1"/>
  <c r="AQ106" i="2" s="1"/>
  <c r="AD134" i="2"/>
  <c r="AP122" i="2" s="1"/>
  <c r="AQ122" i="2" s="1"/>
  <c r="AV161" i="2"/>
  <c r="AV173" i="2" s="1"/>
  <c r="AV185" i="2" s="1"/>
  <c r="AV197" i="2" s="1"/>
  <c r="AV209" i="2" s="1"/>
  <c r="AV221" i="2" s="1"/>
  <c r="AV233" i="2" s="1"/>
  <c r="AV245" i="2" s="1"/>
  <c r="AV257" i="2" s="1"/>
  <c r="AV269" i="2" s="1"/>
  <c r="AV281" i="2" s="1"/>
  <c r="AV293" i="2" s="1"/>
  <c r="AV305" i="2" s="1"/>
  <c r="AV317" i="2" s="1"/>
  <c r="AV329" i="2" s="1"/>
  <c r="AV341" i="2" s="1"/>
  <c r="AV353" i="2" s="1"/>
  <c r="AV365" i="2" s="1"/>
  <c r="AV377" i="2" s="1"/>
  <c r="AV389" i="2" s="1"/>
  <c r="AV401" i="2" s="1"/>
  <c r="AV413" i="2" s="1"/>
  <c r="AV425" i="2" s="1"/>
  <c r="AV437" i="2" s="1"/>
  <c r="AV449" i="2" s="1"/>
  <c r="AV461" i="2" s="1"/>
  <c r="AV473" i="2" s="1"/>
  <c r="AV485" i="2" s="1"/>
  <c r="AV497" i="2" s="1"/>
  <c r="AV509" i="2" s="1"/>
  <c r="AV521" i="2" s="1"/>
  <c r="AV533" i="2" s="1"/>
  <c r="AV545" i="2" s="1"/>
  <c r="AV557" i="2" s="1"/>
  <c r="AV569" i="2" s="1"/>
  <c r="AV581" i="2" s="1"/>
  <c r="AV593" i="2" s="1"/>
  <c r="AV605" i="2" s="1"/>
  <c r="AV617" i="2" s="1"/>
  <c r="AV629" i="2" s="1"/>
  <c r="AV641" i="2" s="1"/>
  <c r="AV653" i="2" s="1"/>
  <c r="AV665" i="2" s="1"/>
  <c r="AD150" i="2"/>
  <c r="AP138" i="2" s="1"/>
  <c r="AQ138" i="2" s="1"/>
  <c r="AV146" i="2"/>
  <c r="AP146" i="2"/>
  <c r="AQ146" i="2" s="1"/>
  <c r="AT594" i="2"/>
  <c r="AD671" i="2"/>
  <c r="AP659" i="2" s="1"/>
  <c r="AQ659" i="2" s="1"/>
  <c r="AD696" i="2"/>
  <c r="AP684" i="2" s="1"/>
  <c r="AQ684" i="2" s="1"/>
  <c r="AB671" i="2"/>
  <c r="AB704" i="2"/>
  <c r="Z19" i="2"/>
  <c r="Z63" i="2"/>
  <c r="Z79" i="2"/>
  <c r="Z83" i="2"/>
  <c r="Z99" i="2"/>
  <c r="Z115" i="2"/>
  <c r="Z131" i="2"/>
  <c r="Z147" i="2"/>
  <c r="Z163" i="2"/>
  <c r="AV167" i="2"/>
  <c r="AV179" i="2" s="1"/>
  <c r="AV191" i="2" s="1"/>
  <c r="AV203" i="2" s="1"/>
  <c r="AV215" i="2" s="1"/>
  <c r="AV227" i="2" s="1"/>
  <c r="AV239" i="2" s="1"/>
  <c r="AV251" i="2" s="1"/>
  <c r="AV263" i="2" s="1"/>
  <c r="AV275" i="2" s="1"/>
  <c r="AV287" i="2" s="1"/>
  <c r="AV299" i="2" s="1"/>
  <c r="AV311" i="2" s="1"/>
  <c r="AV323" i="2" s="1"/>
  <c r="AV335" i="2" s="1"/>
  <c r="AV347" i="2" s="1"/>
  <c r="AV359" i="2" s="1"/>
  <c r="AV371" i="2" s="1"/>
  <c r="AV383" i="2" s="1"/>
  <c r="AV395" i="2" s="1"/>
  <c r="AV407" i="2" s="1"/>
  <c r="AV419" i="2" s="1"/>
  <c r="AV431" i="2" s="1"/>
  <c r="AV443" i="2" s="1"/>
  <c r="AV455" i="2" s="1"/>
  <c r="AV467" i="2" s="1"/>
  <c r="AV479" i="2" s="1"/>
  <c r="AV491" i="2" s="1"/>
  <c r="AV503" i="2" s="1"/>
  <c r="AV515" i="2" s="1"/>
  <c r="AV527" i="2" s="1"/>
  <c r="AV539" i="2" s="1"/>
  <c r="AV551" i="2" s="1"/>
  <c r="AV563" i="2" s="1"/>
  <c r="AV575" i="2" s="1"/>
  <c r="AV587" i="2" s="1"/>
  <c r="AV599" i="2" s="1"/>
  <c r="AV611" i="2" s="1"/>
  <c r="AV623" i="2" s="1"/>
  <c r="AV635" i="2" s="1"/>
  <c r="AV647" i="2" s="1"/>
  <c r="AV659" i="2" s="1"/>
  <c r="AV671" i="2" s="1"/>
  <c r="Z179" i="2"/>
  <c r="Z195" i="2"/>
  <c r="Z211" i="2"/>
  <c r="Z227" i="2"/>
  <c r="Z243" i="2"/>
  <c r="Z259" i="2"/>
  <c r="Z275" i="2"/>
  <c r="Z291" i="2"/>
  <c r="Z307" i="2"/>
  <c r="Z323" i="2"/>
  <c r="Z335" i="2"/>
  <c r="Z339" i="2"/>
  <c r="Z351" i="2"/>
  <c r="Z355" i="2"/>
  <c r="Z367" i="2"/>
  <c r="Z371" i="2"/>
  <c r="Z383" i="2"/>
  <c r="Z387" i="2"/>
  <c r="Z399" i="2"/>
  <c r="Z403" i="2"/>
  <c r="Z415" i="2"/>
  <c r="Z419" i="2"/>
  <c r="Z431" i="2"/>
  <c r="Z435" i="2"/>
  <c r="Z447" i="2"/>
  <c r="Z527" i="2"/>
  <c r="Z543" i="2"/>
  <c r="Z559" i="2"/>
  <c r="Z575" i="2"/>
  <c r="Z591" i="2"/>
  <c r="Z607" i="2"/>
  <c r="Z623" i="2"/>
  <c r="AD45" i="2"/>
  <c r="AP33" i="2" s="1"/>
  <c r="AQ33" i="2" s="1"/>
  <c r="AD61" i="2"/>
  <c r="AP49" i="2" s="1"/>
  <c r="AQ49" i="2" s="1"/>
  <c r="AD77" i="2"/>
  <c r="AP65" i="2" s="1"/>
  <c r="AQ65" i="2" s="1"/>
  <c r="AD93" i="2"/>
  <c r="AP81" i="2" s="1"/>
  <c r="AQ81" i="2" s="1"/>
  <c r="AD109" i="2"/>
  <c r="AP97" i="2" s="1"/>
  <c r="AQ97" i="2" s="1"/>
  <c r="AD125" i="2"/>
  <c r="AP113" i="2" s="1"/>
  <c r="AQ113" i="2" s="1"/>
  <c r="AD141" i="2"/>
  <c r="AP129" i="2" s="1"/>
  <c r="AQ129" i="2" s="1"/>
  <c r="AV168" i="2"/>
  <c r="AV180" i="2" s="1"/>
  <c r="AV192" i="2" s="1"/>
  <c r="AV204" i="2" s="1"/>
  <c r="AV216" i="2" s="1"/>
  <c r="AV228" i="2" s="1"/>
  <c r="AV240" i="2" s="1"/>
  <c r="AV252" i="2" s="1"/>
  <c r="AV264" i="2" s="1"/>
  <c r="AV276" i="2" s="1"/>
  <c r="AV288" i="2" s="1"/>
  <c r="AV300" i="2" s="1"/>
  <c r="AV312" i="2" s="1"/>
  <c r="AV324" i="2" s="1"/>
  <c r="AV336" i="2" s="1"/>
  <c r="AV348" i="2" s="1"/>
  <c r="AV360" i="2" s="1"/>
  <c r="AV372" i="2" s="1"/>
  <c r="AV384" i="2" s="1"/>
  <c r="AV396" i="2" s="1"/>
  <c r="AV408" i="2" s="1"/>
  <c r="AV420" i="2" s="1"/>
  <c r="AV432" i="2" s="1"/>
  <c r="AV444" i="2" s="1"/>
  <c r="AV456" i="2" s="1"/>
  <c r="AV468" i="2" s="1"/>
  <c r="AV480" i="2" s="1"/>
  <c r="AV492" i="2" s="1"/>
  <c r="AV504" i="2" s="1"/>
  <c r="AV516" i="2" s="1"/>
  <c r="AV528" i="2" s="1"/>
  <c r="AV540" i="2" s="1"/>
  <c r="AV552" i="2" s="1"/>
  <c r="AV564" i="2" s="1"/>
  <c r="AV576" i="2" s="1"/>
  <c r="AV588" i="2" s="1"/>
  <c r="AV600" i="2" s="1"/>
  <c r="AV612" i="2" s="1"/>
  <c r="AV624" i="2" s="1"/>
  <c r="AV636" i="2" s="1"/>
  <c r="AV648" i="2" s="1"/>
  <c r="AV660" i="2" s="1"/>
  <c r="AV672" i="2" s="1"/>
  <c r="AD157" i="2"/>
  <c r="AP145" i="2" s="1"/>
  <c r="AQ145" i="2" s="1"/>
  <c r="AD173" i="2"/>
  <c r="AP161" i="2" s="1"/>
  <c r="AQ161" i="2" s="1"/>
  <c r="AD189" i="2"/>
  <c r="AP177" i="2" s="1"/>
  <c r="AQ177" i="2" s="1"/>
  <c r="AD205" i="2"/>
  <c r="AP193" i="2" s="1"/>
  <c r="AQ193" i="2" s="1"/>
  <c r="AD221" i="2"/>
  <c r="AP209" i="2" s="1"/>
  <c r="AQ209" i="2" s="1"/>
  <c r="AD237" i="2"/>
  <c r="AP225" i="2" s="1"/>
  <c r="AQ225" i="2" s="1"/>
  <c r="AD253" i="2"/>
  <c r="AP241" i="2" s="1"/>
  <c r="AQ241" i="2" s="1"/>
  <c r="AD269" i="2"/>
  <c r="AP257" i="2" s="1"/>
  <c r="AQ257" i="2" s="1"/>
  <c r="AD285" i="2"/>
  <c r="AP273" i="2" s="1"/>
  <c r="AQ273" i="2" s="1"/>
  <c r="AD301" i="2"/>
  <c r="AP289" i="2" s="1"/>
  <c r="AQ289" i="2" s="1"/>
  <c r="AD317" i="2"/>
  <c r="AP305" i="2" s="1"/>
  <c r="AQ305" i="2" s="1"/>
  <c r="AD333" i="2"/>
  <c r="AP321" i="2" s="1"/>
  <c r="AQ321" i="2" s="1"/>
  <c r="AD349" i="2"/>
  <c r="AP337" i="2" s="1"/>
  <c r="AQ337" i="2" s="1"/>
  <c r="AD365" i="2"/>
  <c r="AP353" i="2" s="1"/>
  <c r="AQ353" i="2" s="1"/>
  <c r="AD381" i="2"/>
  <c r="AP369" i="2" s="1"/>
  <c r="AQ369" i="2" s="1"/>
  <c r="AD397" i="2"/>
  <c r="AP385" i="2" s="1"/>
  <c r="AQ385" i="2" s="1"/>
  <c r="AD413" i="2"/>
  <c r="AP401" i="2" s="1"/>
  <c r="AQ401" i="2" s="1"/>
  <c r="AD429" i="2"/>
  <c r="AP417" i="2" s="1"/>
  <c r="AQ417" i="2" s="1"/>
  <c r="AD675" i="2"/>
  <c r="AP662" i="2" s="1"/>
  <c r="AQ662" i="2" s="1"/>
  <c r="AD26" i="2"/>
  <c r="AP14" i="2" s="1"/>
  <c r="AQ14" i="2" s="1"/>
  <c r="AD42" i="2"/>
  <c r="AP30" i="2" s="1"/>
  <c r="AQ30" i="2" s="1"/>
  <c r="AD58" i="2"/>
  <c r="AP46" i="2" s="1"/>
  <c r="AQ46" i="2" s="1"/>
  <c r="AD74" i="2"/>
  <c r="AP62" i="2" s="1"/>
  <c r="AQ62" i="2" s="1"/>
  <c r="AD90" i="2"/>
  <c r="AP78" i="2" s="1"/>
  <c r="AQ78" i="2" s="1"/>
  <c r="AD106" i="2"/>
  <c r="AP94" i="2" s="1"/>
  <c r="AQ94" i="2" s="1"/>
  <c r="AD122" i="2"/>
  <c r="AP110" i="2" s="1"/>
  <c r="AQ110" i="2" s="1"/>
  <c r="AD138" i="2"/>
  <c r="AP126" i="2" s="1"/>
  <c r="AQ126" i="2" s="1"/>
  <c r="AV165" i="2"/>
  <c r="AV177" i="2" s="1"/>
  <c r="AV189" i="2" s="1"/>
  <c r="AV201" i="2" s="1"/>
  <c r="AV213" i="2" s="1"/>
  <c r="AV225" i="2" s="1"/>
  <c r="AV237" i="2" s="1"/>
  <c r="AV249" i="2" s="1"/>
  <c r="AV261" i="2" s="1"/>
  <c r="AV273" i="2" s="1"/>
  <c r="AV285" i="2" s="1"/>
  <c r="AV297" i="2" s="1"/>
  <c r="AV309" i="2" s="1"/>
  <c r="AV321" i="2" s="1"/>
  <c r="AV333" i="2" s="1"/>
  <c r="AV345" i="2" s="1"/>
  <c r="AV357" i="2" s="1"/>
  <c r="AV369" i="2" s="1"/>
  <c r="AV381" i="2" s="1"/>
  <c r="AV393" i="2" s="1"/>
  <c r="AV405" i="2" s="1"/>
  <c r="AV417" i="2" s="1"/>
  <c r="AV429" i="2" s="1"/>
  <c r="AV441" i="2" s="1"/>
  <c r="AV453" i="2" s="1"/>
  <c r="AV465" i="2" s="1"/>
  <c r="AV477" i="2" s="1"/>
  <c r="AV489" i="2" s="1"/>
  <c r="AV501" i="2" s="1"/>
  <c r="AV513" i="2" s="1"/>
  <c r="AV525" i="2" s="1"/>
  <c r="AV537" i="2" s="1"/>
  <c r="AV549" i="2" s="1"/>
  <c r="AV561" i="2" s="1"/>
  <c r="AV573" i="2" s="1"/>
  <c r="AV585" i="2" s="1"/>
  <c r="AV597" i="2" s="1"/>
  <c r="AV609" i="2" s="1"/>
  <c r="AV621" i="2" s="1"/>
  <c r="AV633" i="2" s="1"/>
  <c r="AV645" i="2" s="1"/>
  <c r="AV657" i="2" s="1"/>
  <c r="AV669" i="2" s="1"/>
  <c r="AD154" i="2"/>
  <c r="AP142" i="2" s="1"/>
  <c r="AQ142" i="2" s="1"/>
  <c r="AD170" i="2"/>
  <c r="AP158" i="2" s="1"/>
  <c r="AQ158" i="2" s="1"/>
  <c r="AD186" i="2"/>
  <c r="AP174" i="2" s="1"/>
  <c r="AQ174" i="2" s="1"/>
  <c r="AD202" i="2"/>
  <c r="AP190" i="2" s="1"/>
  <c r="AQ190" i="2" s="1"/>
  <c r="AD218" i="2"/>
  <c r="AP206" i="2" s="1"/>
  <c r="AQ206" i="2" s="1"/>
  <c r="AD234" i="2"/>
  <c r="AP222" i="2" s="1"/>
  <c r="AQ222" i="2" s="1"/>
  <c r="AD250" i="2"/>
  <c r="AP238" i="2" s="1"/>
  <c r="AQ238" i="2" s="1"/>
  <c r="AD266" i="2"/>
  <c r="AP254" i="2" s="1"/>
  <c r="AQ254" i="2" s="1"/>
  <c r="AD282" i="2"/>
  <c r="AP270" i="2" s="1"/>
  <c r="AQ270" i="2" s="1"/>
  <c r="AD298" i="2"/>
  <c r="AP286" i="2" s="1"/>
  <c r="AQ286" i="2" s="1"/>
  <c r="AD314" i="2"/>
  <c r="AP302" i="2" s="1"/>
  <c r="AQ302" i="2" s="1"/>
  <c r="AD330" i="2"/>
  <c r="AP318" i="2" s="1"/>
  <c r="AQ318" i="2" s="1"/>
  <c r="AD346" i="2"/>
  <c r="AP334" i="2" s="1"/>
  <c r="AQ334" i="2" s="1"/>
  <c r="AD362" i="2"/>
  <c r="AP350" i="2" s="1"/>
  <c r="AQ350" i="2" s="1"/>
  <c r="AD378" i="2"/>
  <c r="AP366" i="2" s="1"/>
  <c r="AQ366" i="2" s="1"/>
  <c r="AD394" i="2"/>
  <c r="AP382" i="2" s="1"/>
  <c r="AQ382" i="2" s="1"/>
  <c r="AD410" i="2"/>
  <c r="AP398" i="2" s="1"/>
  <c r="AQ398" i="2" s="1"/>
  <c r="AD426" i="2"/>
  <c r="AP414" i="2" s="1"/>
  <c r="AQ414" i="2" s="1"/>
  <c r="AD442" i="2"/>
  <c r="AP430" i="2" s="1"/>
  <c r="AQ430" i="2" s="1"/>
  <c r="AD470" i="2"/>
  <c r="AP458" i="2" s="1"/>
  <c r="AQ458" i="2" s="1"/>
  <c r="AD502" i="2"/>
  <c r="AP490" i="2" s="1"/>
  <c r="AQ490" i="2" s="1"/>
  <c r="AD534" i="2"/>
  <c r="AP522" i="2" s="1"/>
  <c r="AQ522" i="2" s="1"/>
  <c r="AD566" i="2"/>
  <c r="AP554" i="2" s="1"/>
  <c r="AQ554" i="2" s="1"/>
  <c r="AV162" i="2"/>
  <c r="AV174" i="2" s="1"/>
  <c r="AV186" i="2" s="1"/>
  <c r="AV198" i="2" s="1"/>
  <c r="AV210" i="2" s="1"/>
  <c r="AV222" i="2" s="1"/>
  <c r="AV234" i="2" s="1"/>
  <c r="AV246" i="2" s="1"/>
  <c r="AV258" i="2" s="1"/>
  <c r="AV270" i="2" s="1"/>
  <c r="AV282" i="2" s="1"/>
  <c r="AV294" i="2" s="1"/>
  <c r="AV306" i="2" s="1"/>
  <c r="AV318" i="2" s="1"/>
  <c r="AV330" i="2" s="1"/>
  <c r="AV342" i="2" s="1"/>
  <c r="AV354" i="2" s="1"/>
  <c r="AV366" i="2" s="1"/>
  <c r="AV378" i="2" s="1"/>
  <c r="AV390" i="2" s="1"/>
  <c r="AV402" i="2" s="1"/>
  <c r="AV414" i="2" s="1"/>
  <c r="AV426" i="2" s="1"/>
  <c r="AV438" i="2" s="1"/>
  <c r="AV450" i="2" s="1"/>
  <c r="AV462" i="2" s="1"/>
  <c r="AV474" i="2" s="1"/>
  <c r="AV486" i="2" s="1"/>
  <c r="AV498" i="2" s="1"/>
  <c r="AV510" i="2" s="1"/>
  <c r="AV522" i="2" s="1"/>
  <c r="AV534" i="2" s="1"/>
  <c r="AV546" i="2" s="1"/>
  <c r="AV558" i="2" s="1"/>
  <c r="AV570" i="2" s="1"/>
  <c r="AV582" i="2" s="1"/>
  <c r="AV594" i="2" s="1"/>
  <c r="AV606" i="2" s="1"/>
  <c r="AV618" i="2" s="1"/>
  <c r="AV630" i="2" s="1"/>
  <c r="AV642" i="2" s="1"/>
  <c r="AV654" i="2" s="1"/>
  <c r="AV666" i="2" s="1"/>
  <c r="AT598" i="2"/>
  <c r="AD692" i="2"/>
  <c r="AP680" i="2" s="1"/>
  <c r="AQ680" i="2" s="1"/>
  <c r="AD716" i="2"/>
  <c r="AP704" i="2" s="1"/>
  <c r="AQ704" i="2" s="1"/>
  <c r="AT591" i="2"/>
  <c r="AT593" i="2"/>
  <c r="AT596" i="2"/>
  <c r="AV445" i="2"/>
  <c r="AV457" i="2" s="1"/>
  <c r="AV469" i="2" s="1"/>
  <c r="AV481" i="2" s="1"/>
  <c r="AV493" i="2" s="1"/>
  <c r="AV505" i="2" s="1"/>
  <c r="AV517" i="2" s="1"/>
  <c r="AV529" i="2" s="1"/>
  <c r="AV541" i="2" s="1"/>
  <c r="AV553" i="2" s="1"/>
  <c r="AV565" i="2" s="1"/>
  <c r="AV577" i="2" s="1"/>
  <c r="AV589" i="2" s="1"/>
  <c r="AV601" i="2" s="1"/>
  <c r="AV613" i="2" s="1"/>
  <c r="AV625" i="2" s="1"/>
  <c r="AV637" i="2" s="1"/>
  <c r="AV649" i="2" s="1"/>
  <c r="AV661" i="2" s="1"/>
  <c r="AV673" i="2" s="1"/>
  <c r="AT595" i="2"/>
  <c r="AT146" i="2"/>
  <c r="AW146" i="2" s="1"/>
  <c r="AV160" i="2"/>
  <c r="AV172" i="2" s="1"/>
  <c r="AV184" i="2" s="1"/>
  <c r="AV196" i="2" s="1"/>
  <c r="AV208" i="2" s="1"/>
  <c r="AV220" i="2" s="1"/>
  <c r="AV232" i="2" s="1"/>
  <c r="AV244" i="2" s="1"/>
  <c r="AV256" i="2" s="1"/>
  <c r="AV268" i="2" s="1"/>
  <c r="AV280" i="2" s="1"/>
  <c r="AV292" i="2" s="1"/>
  <c r="AV304" i="2" s="1"/>
  <c r="AV316" i="2" s="1"/>
  <c r="AV328" i="2" s="1"/>
  <c r="AV340" i="2" s="1"/>
  <c r="AV352" i="2" s="1"/>
  <c r="AV364" i="2" s="1"/>
  <c r="AV376" i="2" s="1"/>
  <c r="AV388" i="2" s="1"/>
  <c r="AV400" i="2" s="1"/>
  <c r="AV412" i="2" s="1"/>
  <c r="AV424" i="2" s="1"/>
  <c r="AV436" i="2" s="1"/>
  <c r="AV448" i="2" s="1"/>
  <c r="AV460" i="2" s="1"/>
  <c r="AV472" i="2" s="1"/>
  <c r="AV484" i="2" s="1"/>
  <c r="AV496" i="2" s="1"/>
  <c r="AV508" i="2" s="1"/>
  <c r="AV520" i="2" s="1"/>
  <c r="AV532" i="2" s="1"/>
  <c r="AV544" i="2" s="1"/>
  <c r="AV556" i="2" s="1"/>
  <c r="AV568" i="2" s="1"/>
  <c r="AV580" i="2" s="1"/>
  <c r="AV592" i="2" s="1"/>
  <c r="AV604" i="2" s="1"/>
  <c r="AV616" i="2" s="1"/>
  <c r="AV628" i="2" s="1"/>
  <c r="AV640" i="2" s="1"/>
  <c r="AV652" i="2" s="1"/>
  <c r="AV664" i="2" s="1"/>
  <c r="AT590" i="2"/>
  <c r="Z271" i="2"/>
  <c r="AT599" i="2"/>
  <c r="AD29" i="2"/>
  <c r="AP17" i="2" s="1"/>
  <c r="AQ17" i="2" s="1"/>
  <c r="Z257" i="2"/>
  <c r="Z35" i="2"/>
  <c r="Z51" i="2"/>
  <c r="Z67" i="2"/>
  <c r="Z241" i="2"/>
  <c r="Z110" i="2"/>
  <c r="Z126" i="2"/>
  <c r="Z142" i="2"/>
  <c r="Z158" i="2"/>
  <c r="Z334" i="2"/>
  <c r="Z350" i="2"/>
  <c r="Z366" i="2"/>
  <c r="Z382" i="2"/>
  <c r="Z398" i="2"/>
  <c r="Z414" i="2"/>
  <c r="Z430" i="2"/>
  <c r="Z446" i="2"/>
  <c r="Z462" i="2"/>
  <c r="Z478" i="2"/>
  <c r="Z494" i="2"/>
  <c r="Z510" i="2"/>
  <c r="Z526" i="2"/>
  <c r="Z542" i="2"/>
  <c r="Z558" i="2"/>
  <c r="Z574" i="2"/>
  <c r="Z590" i="2"/>
  <c r="Z606" i="2"/>
  <c r="Z622" i="2"/>
  <c r="Z638" i="2"/>
  <c r="AA654" i="2"/>
  <c r="AC688" i="2"/>
  <c r="AA195" i="2"/>
  <c r="AA211" i="2"/>
  <c r="Z639" i="2"/>
  <c r="Z385" i="2"/>
  <c r="Z401" i="2"/>
  <c r="AB624" i="2"/>
  <c r="AD727" i="2"/>
  <c r="AP715" i="2" s="1"/>
  <c r="AQ715" i="2" s="1"/>
  <c r="Z20" i="2"/>
  <c r="Z28" i="2"/>
  <c r="AA28" i="2"/>
  <c r="AA76" i="2"/>
  <c r="Z92" i="2"/>
  <c r="AA140" i="2"/>
  <c r="Z156" i="2"/>
  <c r="AA252" i="2"/>
  <c r="AA316" i="2"/>
  <c r="Z332" i="2"/>
  <c r="AA332" i="2"/>
  <c r="Z348" i="2"/>
  <c r="AA348" i="2"/>
  <c r="Z364" i="2"/>
  <c r="AA364" i="2"/>
  <c r="Z380" i="2"/>
  <c r="AA380" i="2"/>
  <c r="Z396" i="2"/>
  <c r="AA396" i="2"/>
  <c r="Z412" i="2"/>
  <c r="AA412" i="2"/>
  <c r="Z428" i="2"/>
  <c r="AA428" i="2"/>
  <c r="Z444" i="2"/>
  <c r="AA444" i="2"/>
  <c r="AD481" i="2"/>
  <c r="AP469" i="2" s="1"/>
  <c r="AQ469" i="2" s="1"/>
  <c r="AD545" i="2"/>
  <c r="AP533" i="2" s="1"/>
  <c r="AQ533" i="2" s="1"/>
  <c r="AD673" i="2"/>
  <c r="AP661" i="2" s="1"/>
  <c r="AQ661" i="2" s="1"/>
  <c r="AA669" i="2"/>
  <c r="AO651" i="2"/>
  <c r="AD663" i="2"/>
  <c r="Z32" i="2"/>
  <c r="AD25" i="2"/>
  <c r="AP13" i="2" s="1"/>
  <c r="AQ13" i="2" s="1"/>
  <c r="Z44" i="2"/>
  <c r="AD41" i="2"/>
  <c r="AP29" i="2" s="1"/>
  <c r="AQ29" i="2" s="1"/>
  <c r="Z60" i="2"/>
  <c r="AD57" i="2"/>
  <c r="AP45" i="2" s="1"/>
  <c r="AQ45" i="2" s="1"/>
  <c r="Z76" i="2"/>
  <c r="AD73" i="2"/>
  <c r="AP61" i="2" s="1"/>
  <c r="AQ61" i="2" s="1"/>
  <c r="AA80" i="2"/>
  <c r="AD89" i="2"/>
  <c r="AP77" i="2" s="1"/>
  <c r="AQ77" i="2" s="1"/>
  <c r="Z108" i="2"/>
  <c r="AD105" i="2"/>
  <c r="AP93" i="2" s="1"/>
  <c r="AQ93" i="2" s="1"/>
  <c r="Z124" i="2"/>
  <c r="AD121" i="2"/>
  <c r="AP109" i="2" s="1"/>
  <c r="AQ109" i="2" s="1"/>
  <c r="Z140" i="2"/>
  <c r="AD137" i="2"/>
  <c r="AP125" i="2" s="1"/>
  <c r="AQ125" i="2" s="1"/>
  <c r="AA144" i="2"/>
  <c r="Z160" i="2"/>
  <c r="AD153" i="2"/>
  <c r="AP141" i="2" s="1"/>
  <c r="AQ141" i="2" s="1"/>
  <c r="Z172" i="2"/>
  <c r="AD169" i="2"/>
  <c r="AP157" i="2" s="1"/>
  <c r="AQ157" i="2" s="1"/>
  <c r="Z188" i="2"/>
  <c r="AD185" i="2"/>
  <c r="AP173" i="2" s="1"/>
  <c r="AQ173" i="2" s="1"/>
  <c r="Z204" i="2"/>
  <c r="AD201" i="2"/>
  <c r="AP189" i="2" s="1"/>
  <c r="AQ189" i="2" s="1"/>
  <c r="Z220" i="2"/>
  <c r="AD217" i="2"/>
  <c r="AP205" i="2" s="1"/>
  <c r="AQ205" i="2" s="1"/>
  <c r="Z236" i="2"/>
  <c r="AD233" i="2"/>
  <c r="AP221" i="2" s="1"/>
  <c r="AQ221" i="2" s="1"/>
  <c r="Z252" i="2"/>
  <c r="Z256" i="2"/>
  <c r="AD249" i="2"/>
  <c r="AP237" i="2" s="1"/>
  <c r="AQ237" i="2" s="1"/>
  <c r="Z268" i="2"/>
  <c r="Z284" i="2"/>
  <c r="Z300" i="2"/>
  <c r="Z316" i="2"/>
  <c r="AA320" i="2"/>
  <c r="Z336" i="2"/>
  <c r="AA336" i="2"/>
  <c r="Z352" i="2"/>
  <c r="AA352" i="2"/>
  <c r="AD445" i="2"/>
  <c r="AP433" i="2" s="1"/>
  <c r="AQ433" i="2" s="1"/>
  <c r="AD465" i="2"/>
  <c r="AP453" i="2" s="1"/>
  <c r="AQ453" i="2" s="1"/>
  <c r="AD529" i="2"/>
  <c r="AP517" i="2" s="1"/>
  <c r="AQ517" i="2" s="1"/>
  <c r="AD609" i="2"/>
  <c r="AP597" i="2" s="1"/>
  <c r="AQ597" i="2" s="1"/>
  <c r="AD641" i="2"/>
  <c r="AP629" i="2" s="1"/>
  <c r="AQ629" i="2" s="1"/>
  <c r="AD39" i="2"/>
  <c r="AP27" i="2" s="1"/>
  <c r="AQ27" i="2" s="1"/>
  <c r="AD55" i="2"/>
  <c r="AP43" i="2" s="1"/>
  <c r="AQ43" i="2" s="1"/>
  <c r="AD513" i="2"/>
  <c r="AP501" i="2" s="1"/>
  <c r="AQ501" i="2" s="1"/>
  <c r="AB584" i="2"/>
  <c r="Z30" i="2"/>
  <c r="Z46" i="2"/>
  <c r="Z62" i="2"/>
  <c r="Z78" i="2"/>
  <c r="AB663" i="2"/>
  <c r="Z471" i="2"/>
  <c r="Z483" i="2"/>
  <c r="Z487" i="2"/>
  <c r="Z499" i="2"/>
  <c r="Z503" i="2"/>
  <c r="Z515" i="2"/>
  <c r="Z519" i="2"/>
  <c r="Z531" i="2"/>
  <c r="Z547" i="2"/>
  <c r="Z563" i="2"/>
  <c r="Z579" i="2"/>
  <c r="Z595" i="2"/>
  <c r="Z611" i="2"/>
  <c r="Z627" i="2"/>
  <c r="Z643" i="2"/>
  <c r="Z330" i="2"/>
  <c r="Z522" i="2"/>
  <c r="Z650" i="2"/>
  <c r="AD71" i="2"/>
  <c r="AP59" i="2" s="1"/>
  <c r="AQ59" i="2" s="1"/>
  <c r="AA78" i="2"/>
  <c r="Z94" i="2"/>
  <c r="AD87" i="2"/>
  <c r="AP75" i="2" s="1"/>
  <c r="AQ75" i="2" s="1"/>
  <c r="AA94" i="2"/>
  <c r="AD103" i="2"/>
  <c r="AP91" i="2" s="1"/>
  <c r="AQ91" i="2" s="1"/>
  <c r="AA110" i="2"/>
  <c r="AD119" i="2"/>
  <c r="AP107" i="2" s="1"/>
  <c r="AQ107" i="2" s="1"/>
  <c r="AA126" i="2"/>
  <c r="AD135" i="2"/>
  <c r="AP123" i="2" s="1"/>
  <c r="AQ123" i="2" s="1"/>
  <c r="AA142" i="2"/>
  <c r="AD151" i="2"/>
  <c r="AP139" i="2" s="1"/>
  <c r="AQ139" i="2" s="1"/>
  <c r="Z170" i="2"/>
  <c r="Z174" i="2"/>
  <c r="AD167" i="2"/>
  <c r="AP155" i="2" s="1"/>
  <c r="AQ155" i="2" s="1"/>
  <c r="Z186" i="2"/>
  <c r="Z190" i="2"/>
  <c r="AD183" i="2"/>
  <c r="AP171" i="2" s="1"/>
  <c r="AQ171" i="2" s="1"/>
  <c r="Z202" i="2"/>
  <c r="Z206" i="2"/>
  <c r="AD199" i="2"/>
  <c r="AP187" i="2" s="1"/>
  <c r="AQ187" i="2" s="1"/>
  <c r="Z218" i="2"/>
  <c r="Z222" i="2"/>
  <c r="AD215" i="2"/>
  <c r="AP203" i="2" s="1"/>
  <c r="AQ203" i="2" s="1"/>
  <c r="Z234" i="2"/>
  <c r="Z238" i="2"/>
  <c r="AD231" i="2"/>
  <c r="AP219" i="2" s="1"/>
  <c r="AQ219" i="2" s="1"/>
  <c r="Z250" i="2"/>
  <c r="Z254" i="2"/>
  <c r="AD247" i="2"/>
  <c r="AP235" i="2" s="1"/>
  <c r="AQ235" i="2" s="1"/>
  <c r="Z266" i="2"/>
  <c r="Z270" i="2"/>
  <c r="AD263" i="2"/>
  <c r="AP251" i="2" s="1"/>
  <c r="AQ251" i="2" s="1"/>
  <c r="Z282" i="2"/>
  <c r="Z286" i="2"/>
  <c r="AD279" i="2"/>
  <c r="AP267" i="2" s="1"/>
  <c r="AQ267" i="2" s="1"/>
  <c r="Z298" i="2"/>
  <c r="Z302" i="2"/>
  <c r="AD295" i="2"/>
  <c r="AP283" i="2" s="1"/>
  <c r="AQ283" i="2" s="1"/>
  <c r="Z314" i="2"/>
  <c r="Z318" i="2"/>
  <c r="AD311" i="2"/>
  <c r="AP299" i="2" s="1"/>
  <c r="AQ299" i="2" s="1"/>
  <c r="AA318" i="2"/>
  <c r="AD327" i="2"/>
  <c r="AP315" i="2" s="1"/>
  <c r="AQ315" i="2" s="1"/>
  <c r="Z346" i="2"/>
  <c r="AD343" i="2"/>
  <c r="AP331" i="2" s="1"/>
  <c r="AQ331" i="2" s="1"/>
  <c r="Z362" i="2"/>
  <c r="AD359" i="2"/>
  <c r="AP347" i="2" s="1"/>
  <c r="AQ347" i="2" s="1"/>
  <c r="Z378" i="2"/>
  <c r="AD375" i="2"/>
  <c r="AP363" i="2" s="1"/>
  <c r="AQ363" i="2" s="1"/>
  <c r="Z394" i="2"/>
  <c r="AD391" i="2"/>
  <c r="AP379" i="2" s="1"/>
  <c r="AQ379" i="2" s="1"/>
  <c r="Z410" i="2"/>
  <c r="AD407" i="2"/>
  <c r="AP395" i="2" s="1"/>
  <c r="AQ395" i="2" s="1"/>
  <c r="Z426" i="2"/>
  <c r="AD423" i="2"/>
  <c r="AP411" i="2" s="1"/>
  <c r="AQ411" i="2" s="1"/>
  <c r="Z442" i="2"/>
  <c r="AD439" i="2"/>
  <c r="AP427" i="2" s="1"/>
  <c r="AQ427" i="2" s="1"/>
  <c r="Z458" i="2"/>
  <c r="AD455" i="2"/>
  <c r="AP443" i="2" s="1"/>
  <c r="AQ443" i="2" s="1"/>
  <c r="Z474" i="2"/>
  <c r="AD471" i="2"/>
  <c r="AP459" i="2" s="1"/>
  <c r="AQ459" i="2" s="1"/>
  <c r="Z490" i="2"/>
  <c r="AD487" i="2"/>
  <c r="AP475" i="2" s="1"/>
  <c r="AQ475" i="2" s="1"/>
  <c r="Z506" i="2"/>
  <c r="AD503" i="2"/>
  <c r="AP491" i="2" s="1"/>
  <c r="AQ491" i="2" s="1"/>
  <c r="AA510" i="2"/>
  <c r="AD519" i="2"/>
  <c r="AP507" i="2" s="1"/>
  <c r="AQ507" i="2" s="1"/>
  <c r="Z538" i="2"/>
  <c r="AD535" i="2"/>
  <c r="AP523" i="2" s="1"/>
  <c r="AQ523" i="2" s="1"/>
  <c r="Z554" i="2"/>
  <c r="AD551" i="2"/>
  <c r="AP539" i="2" s="1"/>
  <c r="AQ539" i="2" s="1"/>
  <c r="Z570" i="2"/>
  <c r="AD567" i="2"/>
  <c r="AP555" i="2" s="1"/>
  <c r="AQ555" i="2" s="1"/>
  <c r="Z586" i="2"/>
  <c r="AD583" i="2"/>
  <c r="AP571" i="2" s="1"/>
  <c r="AQ571" i="2" s="1"/>
  <c r="Z602" i="2"/>
  <c r="AD599" i="2"/>
  <c r="AP587" i="2" s="1"/>
  <c r="AQ587" i="2" s="1"/>
  <c r="Z618" i="2"/>
  <c r="AD615" i="2"/>
  <c r="AP603" i="2" s="1"/>
  <c r="AQ603" i="2" s="1"/>
  <c r="Z634" i="2"/>
  <c r="AD631" i="2"/>
  <c r="AP619" i="2" s="1"/>
  <c r="AQ619" i="2" s="1"/>
  <c r="AA638" i="2"/>
  <c r="Z654" i="2"/>
  <c r="AD647" i="2"/>
  <c r="AP635" i="2" s="1"/>
  <c r="AQ635" i="2" s="1"/>
  <c r="AD667" i="2"/>
  <c r="AP655" i="2" s="1"/>
  <c r="AQ655" i="2" s="1"/>
  <c r="AD688" i="2"/>
  <c r="AP676" i="2" s="1"/>
  <c r="AQ676" i="2" s="1"/>
  <c r="AD708" i="2"/>
  <c r="AP696" i="2" s="1"/>
  <c r="AQ696" i="2" s="1"/>
  <c r="AD712" i="2"/>
  <c r="AP700" i="2" s="1"/>
  <c r="AQ700" i="2" s="1"/>
  <c r="AD728" i="2"/>
  <c r="AP716" i="2" s="1"/>
  <c r="AQ716" i="2" s="1"/>
  <c r="AB676" i="2"/>
  <c r="AB724" i="2"/>
  <c r="AC671" i="2"/>
  <c r="AB623" i="2"/>
  <c r="Z368" i="2"/>
  <c r="AA368" i="2"/>
  <c r="Z384" i="2"/>
  <c r="AA384" i="2"/>
  <c r="Z400" i="2"/>
  <c r="AA400" i="2"/>
  <c r="Z416" i="2"/>
  <c r="AA416" i="2"/>
  <c r="Z432" i="2"/>
  <c r="AA432" i="2"/>
  <c r="Z448" i="2"/>
  <c r="AA448" i="2"/>
  <c r="AD718" i="2"/>
  <c r="AP706" i="2" s="1"/>
  <c r="AQ706" i="2" s="1"/>
  <c r="Z17" i="2"/>
  <c r="Z25" i="2"/>
  <c r="AA17" i="2"/>
  <c r="AA29" i="2"/>
  <c r="Z45" i="2"/>
  <c r="AA45" i="2"/>
  <c r="Z61" i="2"/>
  <c r="AA61" i="2"/>
  <c r="Z77" i="2"/>
  <c r="AA77" i="2"/>
  <c r="Z93" i="2"/>
  <c r="Z157" i="2"/>
  <c r="AA317" i="2"/>
  <c r="Z18" i="2"/>
  <c r="AA74" i="2"/>
  <c r="Z90" i="2"/>
  <c r="Z106" i="2"/>
  <c r="Z122" i="2"/>
  <c r="Z138" i="2"/>
  <c r="Z154" i="2"/>
  <c r="AA154" i="2"/>
  <c r="AA170" i="2"/>
  <c r="AA186" i="2"/>
  <c r="AA202" i="2"/>
  <c r="AA218" i="2"/>
  <c r="AA234" i="2"/>
  <c r="AA250" i="2"/>
  <c r="AA266" i="2"/>
  <c r="AA282" i="2"/>
  <c r="AA298" i="2"/>
  <c r="AA314" i="2"/>
  <c r="AD680" i="2"/>
  <c r="AP667" i="2" s="1"/>
  <c r="AQ667" i="2" s="1"/>
  <c r="AD684" i="2"/>
  <c r="AD700" i="2"/>
  <c r="AP688" i="2" s="1"/>
  <c r="AQ688" i="2" s="1"/>
  <c r="AD704" i="2"/>
  <c r="AP692" i="2" s="1"/>
  <c r="AQ692" i="2" s="1"/>
  <c r="AB688" i="2"/>
  <c r="Z31" i="2"/>
  <c r="Z47" i="2"/>
  <c r="AA83" i="2"/>
  <c r="AA99" i="2"/>
  <c r="AA115" i="2"/>
  <c r="AA131" i="2"/>
  <c r="AA147" i="2"/>
  <c r="AA163" i="2"/>
  <c r="AA179" i="2"/>
  <c r="AA227" i="2"/>
  <c r="AA243" i="2"/>
  <c r="AA259" i="2"/>
  <c r="AA275" i="2"/>
  <c r="AA291" i="2"/>
  <c r="AA307" i="2"/>
  <c r="Z451" i="2"/>
  <c r="AA451" i="2"/>
  <c r="Z467" i="2"/>
  <c r="AA467" i="2"/>
  <c r="AA483" i="2"/>
  <c r="AA499" i="2"/>
  <c r="AA643" i="2"/>
  <c r="Z659" i="2"/>
  <c r="AA655" i="2"/>
  <c r="AA20" i="2"/>
  <c r="Z48" i="2"/>
  <c r="Z64" i="2"/>
  <c r="Z80" i="2"/>
  <c r="Z96" i="2"/>
  <c r="Z112" i="2"/>
  <c r="Z128" i="2"/>
  <c r="Z144" i="2"/>
  <c r="Z176" i="2"/>
  <c r="Z192" i="2"/>
  <c r="Z208" i="2"/>
  <c r="Z224" i="2"/>
  <c r="Z240" i="2"/>
  <c r="Z272" i="2"/>
  <c r="Z288" i="2"/>
  <c r="Z304" i="2"/>
  <c r="Z320" i="2"/>
  <c r="Z29" i="2"/>
  <c r="Z33" i="2"/>
  <c r="AA33" i="2"/>
  <c r="Z49" i="2"/>
  <c r="AA49" i="2"/>
  <c r="Z65" i="2"/>
  <c r="AA65" i="2"/>
  <c r="Z81" i="2"/>
  <c r="AA81" i="2"/>
  <c r="Z109" i="2"/>
  <c r="Z125" i="2"/>
  <c r="Z141" i="2"/>
  <c r="AA145" i="2"/>
  <c r="Z173" i="2"/>
  <c r="Z189" i="2"/>
  <c r="Z205" i="2"/>
  <c r="Z221" i="2"/>
  <c r="Z237" i="2"/>
  <c r="Z253" i="2"/>
  <c r="Z269" i="2"/>
  <c r="Z285" i="2"/>
  <c r="Z301" i="2"/>
  <c r="Z317" i="2"/>
  <c r="Z333" i="2"/>
  <c r="Z349" i="2"/>
  <c r="Z365" i="2"/>
  <c r="Z381" i="2"/>
  <c r="Z397" i="2"/>
  <c r="Z413" i="2"/>
  <c r="Z429" i="2"/>
  <c r="Z445" i="2"/>
  <c r="Z26" i="2"/>
  <c r="AA18" i="2"/>
  <c r="Z42" i="2"/>
  <c r="Z58" i="2"/>
  <c r="Z74" i="2"/>
  <c r="Z87" i="2"/>
  <c r="Z103" i="2"/>
  <c r="Z199" i="2"/>
  <c r="AA659" i="2"/>
  <c r="AA718" i="2"/>
  <c r="Z21" i="2"/>
  <c r="AA21" i="2"/>
  <c r="Z37" i="2"/>
  <c r="AA37" i="2"/>
  <c r="Z53" i="2"/>
  <c r="AA53" i="2"/>
  <c r="Z69" i="2"/>
  <c r="AA69" i="2"/>
  <c r="Z85" i="2"/>
  <c r="Z97" i="2"/>
  <c r="Z113" i="2"/>
  <c r="Z129" i="2"/>
  <c r="Z145" i="2"/>
  <c r="Z161" i="2"/>
  <c r="Z177" i="2"/>
  <c r="Z193" i="2"/>
  <c r="Z209" i="2"/>
  <c r="Z225" i="2"/>
  <c r="AA245" i="2"/>
  <c r="Z273" i="2"/>
  <c r="Z289" i="2"/>
  <c r="Z305" i="2"/>
  <c r="Z321" i="2"/>
  <c r="Z325" i="2"/>
  <c r="Z337" i="2"/>
  <c r="Z353" i="2"/>
  <c r="Z369" i="2"/>
  <c r="Z417" i="2"/>
  <c r="Z433" i="2"/>
  <c r="Z449" i="2"/>
  <c r="AA445" i="2"/>
  <c r="AB656" i="2"/>
  <c r="Z22" i="2"/>
  <c r="AA22" i="2"/>
  <c r="AA82" i="2"/>
  <c r="Z98" i="2"/>
  <c r="Z114" i="2"/>
  <c r="Z130" i="2"/>
  <c r="Z146" i="2"/>
  <c r="Z162" i="2"/>
  <c r="AA162" i="2"/>
  <c r="AA178" i="2"/>
  <c r="AA194" i="2"/>
  <c r="AA210" i="2"/>
  <c r="AA226" i="2"/>
  <c r="AA242" i="2"/>
  <c r="AA258" i="2"/>
  <c r="AA274" i="2"/>
  <c r="AA290" i="2"/>
  <c r="AA306" i="2"/>
  <c r="Z514" i="2"/>
  <c r="AA642" i="2"/>
  <c r="AB595" i="2"/>
  <c r="AA24" i="2"/>
  <c r="Z40" i="2"/>
  <c r="Z52" i="2"/>
  <c r="AA44" i="2"/>
  <c r="Z68" i="2"/>
  <c r="AA60" i="2"/>
  <c r="AA72" i="2"/>
  <c r="Z88" i="2"/>
  <c r="Z100" i="2"/>
  <c r="AA92" i="2"/>
  <c r="Z116" i="2"/>
  <c r="AA108" i="2"/>
  <c r="Z132" i="2"/>
  <c r="AA124" i="2"/>
  <c r="Z148" i="2"/>
  <c r="Z152" i="2"/>
  <c r="Z164" i="2"/>
  <c r="AA156" i="2"/>
  <c r="Z180" i="2"/>
  <c r="AA172" i="2"/>
  <c r="Z196" i="2"/>
  <c r="AA188" i="2"/>
  <c r="Z212" i="2"/>
  <c r="AA204" i="2"/>
  <c r="Z228" i="2"/>
  <c r="AA220" i="2"/>
  <c r="Z244" i="2"/>
  <c r="AA236" i="2"/>
  <c r="AA248" i="2"/>
  <c r="Z264" i="2"/>
  <c r="Z276" i="2"/>
  <c r="AA268" i="2"/>
  <c r="Z292" i="2"/>
  <c r="AA284" i="2"/>
  <c r="Z308" i="2"/>
  <c r="AA300" i="2"/>
  <c r="AA312" i="2"/>
  <c r="Z328" i="2"/>
  <c r="AA328" i="2"/>
  <c r="Z344" i="2"/>
  <c r="AA344" i="2"/>
  <c r="Z360" i="2"/>
  <c r="AA360" i="2"/>
  <c r="Z376" i="2"/>
  <c r="AA376" i="2"/>
  <c r="Z392" i="2"/>
  <c r="AA392" i="2"/>
  <c r="Z408" i="2"/>
  <c r="AA408" i="2"/>
  <c r="Z424" i="2"/>
  <c r="AA424" i="2"/>
  <c r="Z440" i="2"/>
  <c r="AA440" i="2"/>
  <c r="Z456" i="2"/>
  <c r="AA456" i="2"/>
  <c r="AD569" i="2"/>
  <c r="AP557" i="2" s="1"/>
  <c r="AQ557" i="2" s="1"/>
  <c r="AA620" i="2"/>
  <c r="AD649" i="2"/>
  <c r="AP637" i="2" s="1"/>
  <c r="AQ637" i="2" s="1"/>
  <c r="AD669" i="2"/>
  <c r="AP657" i="2" s="1"/>
  <c r="AQ657" i="2" s="1"/>
  <c r="AA689" i="2"/>
  <c r="AA690" i="2"/>
  <c r="AA698" i="2"/>
  <c r="AB713" i="2"/>
  <c r="AB725" i="2"/>
  <c r="AB20" i="2"/>
  <c r="AA25" i="2"/>
  <c r="Z41" i="2"/>
  <c r="AB36" i="2"/>
  <c r="AA41" i="2"/>
  <c r="Z57" i="2"/>
  <c r="AB52" i="2"/>
  <c r="AA57" i="2"/>
  <c r="Z73" i="2"/>
  <c r="AB68" i="2"/>
  <c r="AA73" i="2"/>
  <c r="Z89" i="2"/>
  <c r="AB84" i="2"/>
  <c r="Z101" i="2"/>
  <c r="AA93" i="2"/>
  <c r="AB100" i="2"/>
  <c r="Z117" i="2"/>
  <c r="AA109" i="2"/>
  <c r="AB116" i="2"/>
  <c r="Z133" i="2"/>
  <c r="AA125" i="2"/>
  <c r="AB132" i="2"/>
  <c r="Z149" i="2"/>
  <c r="AA141" i="2"/>
  <c r="AB148" i="2"/>
  <c r="Z165" i="2"/>
  <c r="AA157" i="2"/>
  <c r="AB164" i="2"/>
  <c r="Z181" i="2"/>
  <c r="AA173" i="2"/>
  <c r="AB180" i="2"/>
  <c r="Z197" i="2"/>
  <c r="AA189" i="2"/>
  <c r="AB196" i="2"/>
  <c r="Z213" i="2"/>
  <c r="AA205" i="2"/>
  <c r="AB212" i="2"/>
  <c r="Z229" i="2"/>
  <c r="AA221" i="2"/>
  <c r="AB228" i="2"/>
  <c r="Z245" i="2"/>
  <c r="AA237" i="2"/>
  <c r="AB244" i="2"/>
  <c r="Z261" i="2"/>
  <c r="AA253" i="2"/>
  <c r="AB260" i="2"/>
  <c r="Z277" i="2"/>
  <c r="AA269" i="2"/>
  <c r="AB276" i="2"/>
  <c r="Z293" i="2"/>
  <c r="AA285" i="2"/>
  <c r="AB292" i="2"/>
  <c r="Z309" i="2"/>
  <c r="AA301" i="2"/>
  <c r="AB308" i="2"/>
  <c r="AA313" i="2"/>
  <c r="Z329" i="2"/>
  <c r="AB324" i="2"/>
  <c r="Z341" i="2"/>
  <c r="AA333" i="2"/>
  <c r="AB340" i="2"/>
  <c r="Z357" i="2"/>
  <c r="AA349" i="2"/>
  <c r="AB356" i="2"/>
  <c r="Z373" i="2"/>
  <c r="AA365" i="2"/>
  <c r="AB372" i="2"/>
  <c r="Z389" i="2"/>
  <c r="AA381" i="2"/>
  <c r="AB388" i="2"/>
  <c r="Z405" i="2"/>
  <c r="AA397" i="2"/>
  <c r="AB404" i="2"/>
  <c r="Z421" i="2"/>
  <c r="AA413" i="2"/>
  <c r="AB420" i="2"/>
  <c r="Z437" i="2"/>
  <c r="AA429" i="2"/>
  <c r="AB436" i="2"/>
  <c r="Z453" i="2"/>
  <c r="Z457" i="2"/>
  <c r="AA449" i="2"/>
  <c r="AB452" i="2"/>
  <c r="Z473" i="2"/>
  <c r="AA465" i="2"/>
  <c r="AB468" i="2"/>
  <c r="Z489" i="2"/>
  <c r="AA481" i="2"/>
  <c r="AB484" i="2"/>
  <c r="Z505" i="2"/>
  <c r="AA497" i="2"/>
  <c r="AB500" i="2"/>
  <c r="AB516" i="2"/>
  <c r="AB532" i="2"/>
  <c r="AB548" i="2"/>
  <c r="AB564" i="2"/>
  <c r="AB580" i="2"/>
  <c r="AB596" i="2"/>
  <c r="AB612" i="2"/>
  <c r="AB628" i="2"/>
  <c r="AB644" i="2"/>
  <c r="Z665" i="2"/>
  <c r="AA657" i="2"/>
  <c r="AB660" i="2"/>
  <c r="AD666" i="2"/>
  <c r="AP654" i="2" s="1"/>
  <c r="AQ654" i="2" s="1"/>
  <c r="AA673" i="2"/>
  <c r="AD695" i="2"/>
  <c r="AP683" i="2" s="1"/>
  <c r="AQ683" i="2" s="1"/>
  <c r="Z718" i="2"/>
  <c r="AB717" i="2"/>
  <c r="AA734" i="2"/>
  <c r="AB17" i="2"/>
  <c r="Z34" i="2"/>
  <c r="AC24" i="2"/>
  <c r="AA26" i="2"/>
  <c r="AB33" i="2"/>
  <c r="Z50" i="2"/>
  <c r="AC40" i="2"/>
  <c r="AA42" i="2"/>
  <c r="AB49" i="2"/>
  <c r="Z66" i="2"/>
  <c r="AC56" i="2"/>
  <c r="AA58" i="2"/>
  <c r="AB65" i="2"/>
  <c r="Z82" i="2"/>
  <c r="AC72" i="2"/>
  <c r="Z86" i="2"/>
  <c r="AB81" i="2"/>
  <c r="AA86" i="2"/>
  <c r="AC88" i="2"/>
  <c r="AA90" i="2"/>
  <c r="AB97" i="2"/>
  <c r="AA102" i="2"/>
  <c r="AC104" i="2"/>
  <c r="AA106" i="2"/>
  <c r="AB113" i="2"/>
  <c r="AA118" i="2"/>
  <c r="AC120" i="2"/>
  <c r="AA122" i="2"/>
  <c r="AB129" i="2"/>
  <c r="AA134" i="2"/>
  <c r="AC136" i="2"/>
  <c r="AA138" i="2"/>
  <c r="AB145" i="2"/>
  <c r="AA150" i="2"/>
  <c r="AC152" i="2"/>
  <c r="Z166" i="2"/>
  <c r="AB161" i="2"/>
  <c r="Z178" i="2"/>
  <c r="AC168" i="2"/>
  <c r="Z182" i="2"/>
  <c r="AB177" i="2"/>
  <c r="Z194" i="2"/>
  <c r="AC184" i="2"/>
  <c r="Z198" i="2"/>
  <c r="AB193" i="2"/>
  <c r="Z210" i="2"/>
  <c r="AC200" i="2"/>
  <c r="Z214" i="2"/>
  <c r="AB209" i="2"/>
  <c r="Z226" i="2"/>
  <c r="AC216" i="2"/>
  <c r="Z230" i="2"/>
  <c r="AB225" i="2"/>
  <c r="Z242" i="2"/>
  <c r="AC232" i="2"/>
  <c r="Z246" i="2"/>
  <c r="AB241" i="2"/>
  <c r="Z258" i="2"/>
  <c r="AC248" i="2"/>
  <c r="Z262" i="2"/>
  <c r="AB257" i="2"/>
  <c r="Z274" i="2"/>
  <c r="AC264" i="2"/>
  <c r="Z278" i="2"/>
  <c r="AB273" i="2"/>
  <c r="Z290" i="2"/>
  <c r="AC280" i="2"/>
  <c r="Z294" i="2"/>
  <c r="AB289" i="2"/>
  <c r="Z306" i="2"/>
  <c r="AC296" i="2"/>
  <c r="Z310" i="2"/>
  <c r="AB305" i="2"/>
  <c r="AA310" i="2"/>
  <c r="AC312" i="2"/>
  <c r="Z326" i="2"/>
  <c r="AB321" i="2"/>
  <c r="Z338" i="2"/>
  <c r="AC328" i="2"/>
  <c r="AA330" i="2"/>
  <c r="AB337" i="2"/>
  <c r="Z354" i="2"/>
  <c r="AC344" i="2"/>
  <c r="AA346" i="2"/>
  <c r="AB353" i="2"/>
  <c r="Z370" i="2"/>
  <c r="AC360" i="2"/>
  <c r="AA362" i="2"/>
  <c r="AB369" i="2"/>
  <c r="Z386" i="2"/>
  <c r="AC376" i="2"/>
  <c r="AA378" i="2"/>
  <c r="AB385" i="2"/>
  <c r="Z402" i="2"/>
  <c r="AC392" i="2"/>
  <c r="AA394" i="2"/>
  <c r="AB401" i="2"/>
  <c r="Z418" i="2"/>
  <c r="AC408" i="2"/>
  <c r="AA410" i="2"/>
  <c r="AB417" i="2"/>
  <c r="Z434" i="2"/>
  <c r="AC424" i="2"/>
  <c r="AA426" i="2"/>
  <c r="AB433" i="2"/>
  <c r="Z450" i="2"/>
  <c r="AC440" i="2"/>
  <c r="AA442" i="2"/>
  <c r="AB449" i="2"/>
  <c r="Z466" i="2"/>
  <c r="AC456" i="2"/>
  <c r="AA458" i="2"/>
  <c r="AB465" i="2"/>
  <c r="Z482" i="2"/>
  <c r="AA474" i="2"/>
  <c r="AB481" i="2"/>
  <c r="Z498" i="2"/>
  <c r="AA490" i="2"/>
  <c r="AB497" i="2"/>
  <c r="AA502" i="2"/>
  <c r="AA506" i="2"/>
  <c r="AB513" i="2"/>
  <c r="Z530" i="2"/>
  <c r="AA522" i="2"/>
  <c r="AB529" i="2"/>
  <c r="Z546" i="2"/>
  <c r="AA538" i="2"/>
  <c r="AB545" i="2"/>
  <c r="Z562" i="2"/>
  <c r="AA554" i="2"/>
  <c r="AB561" i="2"/>
  <c r="Z578" i="2"/>
  <c r="AA570" i="2"/>
  <c r="AB577" i="2"/>
  <c r="Z594" i="2"/>
  <c r="AC584" i="2"/>
  <c r="AA586" i="2"/>
  <c r="AB593" i="2"/>
  <c r="Z610" i="2"/>
  <c r="AA602" i="2"/>
  <c r="AB609" i="2"/>
  <c r="Z626" i="2"/>
  <c r="AA618" i="2"/>
  <c r="AB625" i="2"/>
  <c r="Z642" i="2"/>
  <c r="AA634" i="2"/>
  <c r="AB641" i="2"/>
  <c r="AA646" i="2"/>
  <c r="AA650" i="2"/>
  <c r="Z666" i="2"/>
  <c r="AA658" i="2"/>
  <c r="Z683" i="2"/>
  <c r="AA675" i="2"/>
  <c r="AB678" i="2"/>
  <c r="AC681" i="2"/>
  <c r="Z699" i="2"/>
  <c r="Z703" i="2"/>
  <c r="AB694" i="2"/>
  <c r="AC697" i="2"/>
  <c r="AA703" i="2"/>
  <c r="AA707" i="2"/>
  <c r="AC713" i="2"/>
  <c r="Z731" i="2"/>
  <c r="AA723" i="2"/>
  <c r="AA727" i="2"/>
  <c r="AA731" i="2"/>
  <c r="Z14" i="2"/>
  <c r="AD665" i="2"/>
  <c r="AP653" i="2" s="1"/>
  <c r="AQ653" i="2" s="1"/>
  <c r="AC691" i="2"/>
  <c r="AC699" i="2"/>
  <c r="AA709" i="2"/>
  <c r="AA717" i="2"/>
  <c r="AA729" i="2"/>
  <c r="Z690" i="2"/>
  <c r="AB693" i="2"/>
  <c r="AB709" i="2"/>
  <c r="AD719" i="2"/>
  <c r="AP707" i="2" s="1"/>
  <c r="AQ707" i="2" s="1"/>
  <c r="Z15" i="2"/>
  <c r="Z23" i="2"/>
  <c r="AA15" i="2"/>
  <c r="AD20" i="2"/>
  <c r="AP8" i="2" s="1"/>
  <c r="AQ8" i="2" s="1"/>
  <c r="AB22" i="2"/>
  <c r="Z39" i="2"/>
  <c r="AC29" i="2"/>
  <c r="AA31" i="2"/>
  <c r="AD36" i="2"/>
  <c r="AP24" i="2" s="1"/>
  <c r="AQ24" i="2" s="1"/>
  <c r="AB38" i="2"/>
  <c r="Z55" i="2"/>
  <c r="AC45" i="2"/>
  <c r="AA47" i="2"/>
  <c r="AD52" i="2"/>
  <c r="AP40" i="2" s="1"/>
  <c r="AQ40" i="2" s="1"/>
  <c r="AB54" i="2"/>
  <c r="Z71" i="2"/>
  <c r="AC61" i="2"/>
  <c r="AA63" i="2"/>
  <c r="AD68" i="2"/>
  <c r="AP56" i="2" s="1"/>
  <c r="AQ56" i="2" s="1"/>
  <c r="AB70" i="2"/>
  <c r="AA75" i="2"/>
  <c r="AC77" i="2"/>
  <c r="Z91" i="2"/>
  <c r="AD84" i="2"/>
  <c r="AP72" i="2" s="1"/>
  <c r="AQ72" i="2" s="1"/>
  <c r="AB86" i="2"/>
  <c r="AA91" i="2"/>
  <c r="AC93" i="2"/>
  <c r="Z107" i="2"/>
  <c r="AD100" i="2"/>
  <c r="AP88" i="2" s="1"/>
  <c r="AQ88" i="2" s="1"/>
  <c r="AB102" i="2"/>
  <c r="AA107" i="2"/>
  <c r="AC109" i="2"/>
  <c r="Z123" i="2"/>
  <c r="AD116" i="2"/>
  <c r="AP104" i="2" s="1"/>
  <c r="AQ104" i="2" s="1"/>
  <c r="AB118" i="2"/>
  <c r="AA123" i="2"/>
  <c r="AC125" i="2"/>
  <c r="Z139" i="2"/>
  <c r="AD132" i="2"/>
  <c r="AP120" i="2" s="1"/>
  <c r="AQ120" i="2" s="1"/>
  <c r="AB134" i="2"/>
  <c r="AA139" i="2"/>
  <c r="AC141" i="2"/>
  <c r="Z155" i="2"/>
  <c r="AD148" i="2"/>
  <c r="AP136" i="2" s="1"/>
  <c r="AQ136" i="2" s="1"/>
  <c r="AB150" i="2"/>
  <c r="AA155" i="2"/>
  <c r="AC157" i="2"/>
  <c r="Z171" i="2"/>
  <c r="AD164" i="2"/>
  <c r="AP152" i="2" s="1"/>
  <c r="AQ152" i="2" s="1"/>
  <c r="AB166" i="2"/>
  <c r="AA171" i="2"/>
  <c r="AC173" i="2"/>
  <c r="Z187" i="2"/>
  <c r="AD180" i="2"/>
  <c r="AP168" i="2" s="1"/>
  <c r="AQ168" i="2" s="1"/>
  <c r="AB182" i="2"/>
  <c r="AA187" i="2"/>
  <c r="AC189" i="2"/>
  <c r="Z203" i="2"/>
  <c r="AD196" i="2"/>
  <c r="AP184" i="2" s="1"/>
  <c r="AQ184" i="2" s="1"/>
  <c r="AB198" i="2"/>
  <c r="AA203" i="2"/>
  <c r="AC205" i="2"/>
  <c r="Z219" i="2"/>
  <c r="AD212" i="2"/>
  <c r="AP200" i="2" s="1"/>
  <c r="AQ200" i="2" s="1"/>
  <c r="AB214" i="2"/>
  <c r="AA219" i="2"/>
  <c r="AC221" i="2"/>
  <c r="Z235" i="2"/>
  <c r="AD228" i="2"/>
  <c r="AP216" i="2" s="1"/>
  <c r="AQ216" i="2" s="1"/>
  <c r="AB230" i="2"/>
  <c r="AA235" i="2"/>
  <c r="AC237" i="2"/>
  <c r="Z251" i="2"/>
  <c r="AD244" i="2"/>
  <c r="AP232" i="2" s="1"/>
  <c r="AQ232" i="2" s="1"/>
  <c r="AB246" i="2"/>
  <c r="AA251" i="2"/>
  <c r="AC253" i="2"/>
  <c r="Z267" i="2"/>
  <c r="AD260" i="2"/>
  <c r="AP248" i="2" s="1"/>
  <c r="AQ248" i="2" s="1"/>
  <c r="AB262" i="2"/>
  <c r="AA267" i="2"/>
  <c r="AC269" i="2"/>
  <c r="Z283" i="2"/>
  <c r="AD276" i="2"/>
  <c r="AP264" i="2" s="1"/>
  <c r="AQ264" i="2" s="1"/>
  <c r="AB278" i="2"/>
  <c r="AA283" i="2"/>
  <c r="AC285" i="2"/>
  <c r="Z299" i="2"/>
  <c r="AD292" i="2"/>
  <c r="AP280" i="2" s="1"/>
  <c r="AQ280" i="2" s="1"/>
  <c r="AB294" i="2"/>
  <c r="AA299" i="2"/>
  <c r="AC301" i="2"/>
  <c r="Z315" i="2"/>
  <c r="AD308" i="2"/>
  <c r="AP296" i="2" s="1"/>
  <c r="AQ296" i="2" s="1"/>
  <c r="AB310" i="2"/>
  <c r="AA315" i="2"/>
  <c r="AC317" i="2"/>
  <c r="Z331" i="2"/>
  <c r="AD324" i="2"/>
  <c r="AP312" i="2" s="1"/>
  <c r="AQ312" i="2" s="1"/>
  <c r="AB326" i="2"/>
  <c r="Z343" i="2"/>
  <c r="AC333" i="2"/>
  <c r="Z347" i="2"/>
  <c r="AD340" i="2"/>
  <c r="AP328" i="2" s="1"/>
  <c r="AQ328" i="2" s="1"/>
  <c r="AB342" i="2"/>
  <c r="Z359" i="2"/>
  <c r="AC349" i="2"/>
  <c r="Z363" i="2"/>
  <c r="AD356" i="2"/>
  <c r="AP344" i="2" s="1"/>
  <c r="AQ344" i="2" s="1"/>
  <c r="AB358" i="2"/>
  <c r="Z375" i="2"/>
  <c r="AC365" i="2"/>
  <c r="Z379" i="2"/>
  <c r="AD372" i="2"/>
  <c r="AP360" i="2" s="1"/>
  <c r="AQ360" i="2" s="1"/>
  <c r="AB374" i="2"/>
  <c r="Z391" i="2"/>
  <c r="AC381" i="2"/>
  <c r="Z395" i="2"/>
  <c r="AD388" i="2"/>
  <c r="AP376" i="2" s="1"/>
  <c r="AQ376" i="2" s="1"/>
  <c r="AB390" i="2"/>
  <c r="Z407" i="2"/>
  <c r="AC397" i="2"/>
  <c r="Z411" i="2"/>
  <c r="AD404" i="2"/>
  <c r="AP392" i="2" s="1"/>
  <c r="AQ392" i="2" s="1"/>
  <c r="AB406" i="2"/>
  <c r="Z423" i="2"/>
  <c r="AC413" i="2"/>
  <c r="Z427" i="2"/>
  <c r="AD420" i="2"/>
  <c r="AP408" i="2" s="1"/>
  <c r="AQ408" i="2" s="1"/>
  <c r="AB422" i="2"/>
  <c r="Z439" i="2"/>
  <c r="AC429" i="2"/>
  <c r="Z443" i="2"/>
  <c r="AD436" i="2"/>
  <c r="AP424" i="2" s="1"/>
  <c r="AQ424" i="2" s="1"/>
  <c r="AB438" i="2"/>
  <c r="Z455" i="2"/>
  <c r="AC445" i="2"/>
  <c r="Z459" i="2"/>
  <c r="AD452" i="2"/>
  <c r="AP440" i="2" s="1"/>
  <c r="AQ440" i="2" s="1"/>
  <c r="AB454" i="2"/>
  <c r="AA459" i="2"/>
  <c r="AA463" i="2"/>
  <c r="AD468" i="2"/>
  <c r="AP456" i="2" s="1"/>
  <c r="AQ456" i="2" s="1"/>
  <c r="AB470" i="2"/>
  <c r="AA475" i="2"/>
  <c r="AA479" i="2"/>
  <c r="AD484" i="2"/>
  <c r="AP472" i="2" s="1"/>
  <c r="AQ472" i="2" s="1"/>
  <c r="AB486" i="2"/>
  <c r="AA491" i="2"/>
  <c r="AA495" i="2"/>
  <c r="AD500" i="2"/>
  <c r="AP488" i="2" s="1"/>
  <c r="AQ488" i="2" s="1"/>
  <c r="AB502" i="2"/>
  <c r="AA507" i="2"/>
  <c r="AA511" i="2"/>
  <c r="AD516" i="2"/>
  <c r="AP504" i="2" s="1"/>
  <c r="AQ504" i="2" s="1"/>
  <c r="AB518" i="2"/>
  <c r="Z535" i="2"/>
  <c r="AA527" i="2"/>
  <c r="AD532" i="2"/>
  <c r="AP520" i="2" s="1"/>
  <c r="AQ520" i="2" s="1"/>
  <c r="AB534" i="2"/>
  <c r="Z551" i="2"/>
  <c r="AA543" i="2"/>
  <c r="AD548" i="2"/>
  <c r="AP536" i="2" s="1"/>
  <c r="AQ536" i="2" s="1"/>
  <c r="AB550" i="2"/>
  <c r="Z567" i="2"/>
  <c r="AA559" i="2"/>
  <c r="AD564" i="2"/>
  <c r="AP552" i="2" s="1"/>
  <c r="AQ552" i="2" s="1"/>
  <c r="AB566" i="2"/>
  <c r="Z583" i="2"/>
  <c r="AA575" i="2"/>
  <c r="AD580" i="2"/>
  <c r="AP568" i="2" s="1"/>
  <c r="AQ568" i="2" s="1"/>
  <c r="AB582" i="2"/>
  <c r="Z599" i="2"/>
  <c r="AA591" i="2"/>
  <c r="AD596" i="2"/>
  <c r="AP584" i="2" s="1"/>
  <c r="AQ584" i="2" s="1"/>
  <c r="AB598" i="2"/>
  <c r="Z615" i="2"/>
  <c r="AA607" i="2"/>
  <c r="AD612" i="2"/>
  <c r="AP600" i="2" s="1"/>
  <c r="AQ600" i="2" s="1"/>
  <c r="AB614" i="2"/>
  <c r="Z631" i="2"/>
  <c r="AA623" i="2"/>
  <c r="AD628" i="2"/>
  <c r="AP616" i="2" s="1"/>
  <c r="AQ616" i="2" s="1"/>
  <c r="AB630" i="2"/>
  <c r="Z647" i="2"/>
  <c r="Z651" i="2"/>
  <c r="AD644" i="2"/>
  <c r="AP632" i="2" s="1"/>
  <c r="AQ632" i="2" s="1"/>
  <c r="AB646" i="2"/>
  <c r="AA651" i="2"/>
  <c r="AB654" i="2"/>
  <c r="AC657" i="2"/>
  <c r="AD660" i="2"/>
  <c r="AP648" i="2" s="1"/>
  <c r="AQ648" i="2" s="1"/>
  <c r="AA663" i="2"/>
  <c r="Z680" i="2"/>
  <c r="AB670" i="2"/>
  <c r="AC673" i="2"/>
  <c r="AD677" i="2"/>
  <c r="AP664" i="2" s="1"/>
  <c r="AQ664" i="2" s="1"/>
  <c r="AA680" i="2"/>
  <c r="Z696" i="2"/>
  <c r="AB687" i="2"/>
  <c r="AC690" i="2"/>
  <c r="AD693" i="2"/>
  <c r="AP681" i="2" s="1"/>
  <c r="AQ681" i="2" s="1"/>
  <c r="AA696" i="2"/>
  <c r="AA700" i="2"/>
  <c r="AB703" i="2"/>
  <c r="AC706" i="2"/>
  <c r="AD709" i="2"/>
  <c r="AP697" i="2" s="1"/>
  <c r="AQ697" i="2" s="1"/>
  <c r="Z724" i="2"/>
  <c r="AA716" i="2"/>
  <c r="AB719" i="2"/>
  <c r="AC722" i="2"/>
  <c r="AC726" i="2"/>
  <c r="AC734" i="2"/>
  <c r="AA572" i="2"/>
  <c r="AD577" i="2"/>
  <c r="AP565" i="2" s="1"/>
  <c r="AQ565" i="2" s="1"/>
  <c r="AA584" i="2"/>
  <c r="AB591" i="2"/>
  <c r="AB599" i="2"/>
  <c r="Z620" i="2"/>
  <c r="AA612" i="2"/>
  <c r="AD617" i="2"/>
  <c r="AP605" i="2" s="1"/>
  <c r="AQ605" i="2" s="1"/>
  <c r="AD625" i="2"/>
  <c r="AP613" i="2" s="1"/>
  <c r="AQ613" i="2" s="1"/>
  <c r="AB639" i="2"/>
  <c r="AC654" i="2"/>
  <c r="AB659" i="2"/>
  <c r="AC666" i="2"/>
  <c r="AC675" i="2"/>
  <c r="AA681" i="2"/>
  <c r="AB692" i="2"/>
  <c r="AB708" i="2"/>
  <c r="AD722" i="2"/>
  <c r="AP710" i="2" s="1"/>
  <c r="AQ710" i="2" s="1"/>
  <c r="AD734" i="2"/>
  <c r="AP722" i="2" s="1"/>
  <c r="AQ722" i="2" s="1"/>
  <c r="Z694" i="2"/>
  <c r="AC692" i="2"/>
  <c r="AD707" i="2"/>
  <c r="AP695" i="2" s="1"/>
  <c r="AQ695" i="2" s="1"/>
  <c r="Z734" i="2"/>
  <c r="AA32" i="2"/>
  <c r="Z56" i="2"/>
  <c r="AA48" i="2"/>
  <c r="Z72" i="2"/>
  <c r="AA64" i="2"/>
  <c r="Z104" i="2"/>
  <c r="AA96" i="2"/>
  <c r="Z120" i="2"/>
  <c r="AA112" i="2"/>
  <c r="Z136" i="2"/>
  <c r="AA128" i="2"/>
  <c r="Z168" i="2"/>
  <c r="AA160" i="2"/>
  <c r="Z184" i="2"/>
  <c r="AA176" i="2"/>
  <c r="Z200" i="2"/>
  <c r="AA192" i="2"/>
  <c r="Z216" i="2"/>
  <c r="AA208" i="2"/>
  <c r="Z232" i="2"/>
  <c r="AA224" i="2"/>
  <c r="Z248" i="2"/>
  <c r="AA240" i="2"/>
  <c r="AA256" i="2"/>
  <c r="Z280" i="2"/>
  <c r="AA272" i="2"/>
  <c r="Z296" i="2"/>
  <c r="AA288" i="2"/>
  <c r="Z312" i="2"/>
  <c r="AA304" i="2"/>
  <c r="Z460" i="2"/>
  <c r="AD457" i="2"/>
  <c r="AP445" i="2" s="1"/>
  <c r="AQ445" i="2" s="1"/>
  <c r="AA460" i="2"/>
  <c r="Z476" i="2"/>
  <c r="AD473" i="2"/>
  <c r="AP461" i="2" s="1"/>
  <c r="AQ461" i="2" s="1"/>
  <c r="AA476" i="2"/>
  <c r="Z492" i="2"/>
  <c r="AD489" i="2"/>
  <c r="AP477" i="2" s="1"/>
  <c r="AQ477" i="2" s="1"/>
  <c r="AA492" i="2"/>
  <c r="Z508" i="2"/>
  <c r="AD505" i="2"/>
  <c r="AP493" i="2" s="1"/>
  <c r="AQ493" i="2" s="1"/>
  <c r="AA508" i="2"/>
  <c r="Z524" i="2"/>
  <c r="AD521" i="2"/>
  <c r="AP509" i="2" s="1"/>
  <c r="AQ509" i="2" s="1"/>
  <c r="AA524" i="2"/>
  <c r="Z540" i="2"/>
  <c r="AD537" i="2"/>
  <c r="AP525" i="2" s="1"/>
  <c r="AQ525" i="2" s="1"/>
  <c r="AA540" i="2"/>
  <c r="Z556" i="2"/>
  <c r="AD553" i="2"/>
  <c r="AP541" i="2" s="1"/>
  <c r="AQ541" i="2" s="1"/>
  <c r="AA556" i="2"/>
  <c r="Z572" i="2"/>
  <c r="Z604" i="2"/>
  <c r="AA596" i="2"/>
  <c r="AD633" i="2"/>
  <c r="AP621" i="2" s="1"/>
  <c r="AQ621" i="2" s="1"/>
  <c r="AA652" i="2"/>
  <c r="AA672" i="2"/>
  <c r="AD690" i="2"/>
  <c r="AP678" i="2" s="1"/>
  <c r="AQ678" i="2" s="1"/>
  <c r="AD698" i="2"/>
  <c r="AP686" i="2" s="1"/>
  <c r="AQ686" i="2" s="1"/>
  <c r="Z717" i="2"/>
  <c r="Z725" i="2"/>
  <c r="Z733" i="2"/>
  <c r="AB24" i="2"/>
  <c r="AB40" i="2"/>
  <c r="AB56" i="2"/>
  <c r="AB72" i="2"/>
  <c r="AB88" i="2"/>
  <c r="Z105" i="2"/>
  <c r="AA97" i="2"/>
  <c r="AB104" i="2"/>
  <c r="Z121" i="2"/>
  <c r="AA113" i="2"/>
  <c r="AB120" i="2"/>
  <c r="Z137" i="2"/>
  <c r="AA129" i="2"/>
  <c r="AB136" i="2"/>
  <c r="Z153" i="2"/>
  <c r="AB152" i="2"/>
  <c r="Z169" i="2"/>
  <c r="AA161" i="2"/>
  <c r="AB168" i="2"/>
  <c r="Z185" i="2"/>
  <c r="AA177" i="2"/>
  <c r="AB184" i="2"/>
  <c r="Z201" i="2"/>
  <c r="AA193" i="2"/>
  <c r="AB200" i="2"/>
  <c r="Z217" i="2"/>
  <c r="AA209" i="2"/>
  <c r="AB216" i="2"/>
  <c r="Z233" i="2"/>
  <c r="AA225" i="2"/>
  <c r="AB232" i="2"/>
  <c r="Z249" i="2"/>
  <c r="AA241" i="2"/>
  <c r="AB248" i="2"/>
  <c r="Z265" i="2"/>
  <c r="AA257" i="2"/>
  <c r="AB264" i="2"/>
  <c r="Z281" i="2"/>
  <c r="AA273" i="2"/>
  <c r="AB280" i="2"/>
  <c r="Z297" i="2"/>
  <c r="AA289" i="2"/>
  <c r="AB296" i="2"/>
  <c r="Z313" i="2"/>
  <c r="AA305" i="2"/>
  <c r="AB312" i="2"/>
  <c r="AA321" i="2"/>
  <c r="AB328" i="2"/>
  <c r="Z345" i="2"/>
  <c r="AA337" i="2"/>
  <c r="AB344" i="2"/>
  <c r="Z361" i="2"/>
  <c r="AA353" i="2"/>
  <c r="AB360" i="2"/>
  <c r="Z377" i="2"/>
  <c r="AA369" i="2"/>
  <c r="AB376" i="2"/>
  <c r="Z393" i="2"/>
  <c r="AA385" i="2"/>
  <c r="AB392" i="2"/>
  <c r="Z409" i="2"/>
  <c r="AA401" i="2"/>
  <c r="AB408" i="2"/>
  <c r="Z425" i="2"/>
  <c r="AA417" i="2"/>
  <c r="AB424" i="2"/>
  <c r="Z441" i="2"/>
  <c r="AA433" i="2"/>
  <c r="AB440" i="2"/>
  <c r="AA453" i="2"/>
  <c r="AB456" i="2"/>
  <c r="Z513" i="2"/>
  <c r="AA513" i="2"/>
  <c r="Z529" i="2"/>
  <c r="AA529" i="2"/>
  <c r="Z545" i="2"/>
  <c r="AA545" i="2"/>
  <c r="Z561" i="2"/>
  <c r="AA561" i="2"/>
  <c r="Z577" i="2"/>
  <c r="AA577" i="2"/>
  <c r="Z593" i="2"/>
  <c r="AA593" i="2"/>
  <c r="Z609" i="2"/>
  <c r="AA609" i="2"/>
  <c r="Z625" i="2"/>
  <c r="AA625" i="2"/>
  <c r="Z641" i="2"/>
  <c r="AA641" i="2"/>
  <c r="Z657" i="2"/>
  <c r="Z669" i="2"/>
  <c r="Z686" i="2"/>
  <c r="AD687" i="2"/>
  <c r="AP675" i="2" s="1"/>
  <c r="AQ675" i="2" s="1"/>
  <c r="Z714" i="2"/>
  <c r="AA14" i="2"/>
  <c r="AB21" i="2"/>
  <c r="Z38" i="2"/>
  <c r="AC28" i="2"/>
  <c r="AA30" i="2"/>
  <c r="AB37" i="2"/>
  <c r="Z54" i="2"/>
  <c r="AC44" i="2"/>
  <c r="AA46" i="2"/>
  <c r="AB53" i="2"/>
  <c r="Z70" i="2"/>
  <c r="AC60" i="2"/>
  <c r="AA62" i="2"/>
  <c r="AB69" i="2"/>
  <c r="AC76" i="2"/>
  <c r="AB85" i="2"/>
  <c r="Z102" i="2"/>
  <c r="AC92" i="2"/>
  <c r="AB101" i="2"/>
  <c r="Z118" i="2"/>
  <c r="AC108" i="2"/>
  <c r="AB117" i="2"/>
  <c r="Z134" i="2"/>
  <c r="AC124" i="2"/>
  <c r="AB133" i="2"/>
  <c r="Z150" i="2"/>
  <c r="AC140" i="2"/>
  <c r="AB149" i="2"/>
  <c r="AC156" i="2"/>
  <c r="AA158" i="2"/>
  <c r="AB165" i="2"/>
  <c r="AC172" i="2"/>
  <c r="AA174" i="2"/>
  <c r="AB181" i="2"/>
  <c r="AC188" i="2"/>
  <c r="AA190" i="2"/>
  <c r="AB197" i="2"/>
  <c r="AC204" i="2"/>
  <c r="AA206" i="2"/>
  <c r="AB213" i="2"/>
  <c r="AC220" i="2"/>
  <c r="AA222" i="2"/>
  <c r="AB229" i="2"/>
  <c r="AC236" i="2"/>
  <c r="AA238" i="2"/>
  <c r="AB245" i="2"/>
  <c r="AC252" i="2"/>
  <c r="AA254" i="2"/>
  <c r="AB261" i="2"/>
  <c r="AC268" i="2"/>
  <c r="AA270" i="2"/>
  <c r="AB277" i="2"/>
  <c r="AC284" i="2"/>
  <c r="AA286" i="2"/>
  <c r="AB293" i="2"/>
  <c r="AC300" i="2"/>
  <c r="AA302" i="2"/>
  <c r="AB309" i="2"/>
  <c r="AC316" i="2"/>
  <c r="AB325" i="2"/>
  <c r="Z342" i="2"/>
  <c r="AC332" i="2"/>
  <c r="AA334" i="2"/>
  <c r="AB341" i="2"/>
  <c r="Z358" i="2"/>
  <c r="AC348" i="2"/>
  <c r="AA350" i="2"/>
  <c r="AB357" i="2"/>
  <c r="Z374" i="2"/>
  <c r="AC364" i="2"/>
  <c r="AA366" i="2"/>
  <c r="AB373" i="2"/>
  <c r="Z390" i="2"/>
  <c r="AC380" i="2"/>
  <c r="AA382" i="2"/>
  <c r="AB389" i="2"/>
  <c r="Z406" i="2"/>
  <c r="AC396" i="2"/>
  <c r="AA398" i="2"/>
  <c r="AB405" i="2"/>
  <c r="Z422" i="2"/>
  <c r="AC412" i="2"/>
  <c r="AA414" i="2"/>
  <c r="AB421" i="2"/>
  <c r="Z438" i="2"/>
  <c r="AC428" i="2"/>
  <c r="AA430" i="2"/>
  <c r="AB437" i="2"/>
  <c r="Z454" i="2"/>
  <c r="AC444" i="2"/>
  <c r="AA446" i="2"/>
  <c r="AB453" i="2"/>
  <c r="Z470" i="2"/>
  <c r="AC460" i="2"/>
  <c r="AA462" i="2"/>
  <c r="Z486" i="2"/>
  <c r="AC476" i="2"/>
  <c r="AA478" i="2"/>
  <c r="Z502" i="2"/>
  <c r="AC492" i="2"/>
  <c r="AA494" i="2"/>
  <c r="Z518" i="2"/>
  <c r="AC508" i="2"/>
  <c r="Z534" i="2"/>
  <c r="AC524" i="2"/>
  <c r="AA526" i="2"/>
  <c r="Z550" i="2"/>
  <c r="AC540" i="2"/>
  <c r="AA542" i="2"/>
  <c r="Z566" i="2"/>
  <c r="AC556" i="2"/>
  <c r="AA558" i="2"/>
  <c r="Z582" i="2"/>
  <c r="AC572" i="2"/>
  <c r="AA574" i="2"/>
  <c r="Z598" i="2"/>
  <c r="AC588" i="2"/>
  <c r="AA590" i="2"/>
  <c r="Z614" i="2"/>
  <c r="AC604" i="2"/>
  <c r="AA606" i="2"/>
  <c r="Z630" i="2"/>
  <c r="AC620" i="2"/>
  <c r="AA622" i="2"/>
  <c r="Z646" i="2"/>
  <c r="AC636" i="2"/>
  <c r="Z662" i="2"/>
  <c r="AC652" i="2"/>
  <c r="Z670" i="2"/>
  <c r="AA662" i="2"/>
  <c r="AB665" i="2"/>
  <c r="AC668" i="2"/>
  <c r="Z687" i="2"/>
  <c r="AA679" i="2"/>
  <c r="AC685" i="2"/>
  <c r="AA691" i="2"/>
  <c r="Z707" i="2"/>
  <c r="AB698" i="2"/>
  <c r="AC701" i="2"/>
  <c r="Z719" i="2"/>
  <c r="AA711" i="2"/>
  <c r="AB714" i="2"/>
  <c r="AC717" i="2"/>
  <c r="AA660" i="2"/>
  <c r="AA685" i="2"/>
  <c r="AD694" i="2"/>
  <c r="AP682" i="2" s="1"/>
  <c r="AQ682" i="2" s="1"/>
  <c r="AC711" i="2"/>
  <c r="AC719" i="2"/>
  <c r="AD679" i="2"/>
  <c r="AP666" i="2" s="1"/>
  <c r="AQ666" i="2" s="1"/>
  <c r="AB697" i="2"/>
  <c r="AA714" i="2"/>
  <c r="AD723" i="2"/>
  <c r="AP711" i="2" s="1"/>
  <c r="AQ711" i="2" s="1"/>
  <c r="Z27" i="2"/>
  <c r="AC17" i="2"/>
  <c r="AA19" i="2"/>
  <c r="AD24" i="2"/>
  <c r="AP12" i="2" s="1"/>
  <c r="AQ12" i="2" s="1"/>
  <c r="AB26" i="2"/>
  <c r="Z43" i="2"/>
  <c r="AC33" i="2"/>
  <c r="AA35" i="2"/>
  <c r="AD40" i="2"/>
  <c r="AP28" i="2" s="1"/>
  <c r="AQ28" i="2" s="1"/>
  <c r="AB42" i="2"/>
  <c r="Z59" i="2"/>
  <c r="AC49" i="2"/>
  <c r="AA51" i="2"/>
  <c r="AD56" i="2"/>
  <c r="AP44" i="2" s="1"/>
  <c r="AQ44" i="2" s="1"/>
  <c r="AB58" i="2"/>
  <c r="Z75" i="2"/>
  <c r="AC65" i="2"/>
  <c r="AA67" i="2"/>
  <c r="AD72" i="2"/>
  <c r="AP60" i="2" s="1"/>
  <c r="AQ60" i="2" s="1"/>
  <c r="AB74" i="2"/>
  <c r="AA79" i="2"/>
  <c r="AC81" i="2"/>
  <c r="Z95" i="2"/>
  <c r="AD88" i="2"/>
  <c r="AP76" i="2" s="1"/>
  <c r="AQ76" i="2" s="1"/>
  <c r="AB90" i="2"/>
  <c r="AA95" i="2"/>
  <c r="AC97" i="2"/>
  <c r="Z111" i="2"/>
  <c r="AD104" i="2"/>
  <c r="AP92" i="2" s="1"/>
  <c r="AQ92" i="2" s="1"/>
  <c r="AB106" i="2"/>
  <c r="AA111" i="2"/>
  <c r="AC113" i="2"/>
  <c r="Z127" i="2"/>
  <c r="AD120" i="2"/>
  <c r="AP108" i="2" s="1"/>
  <c r="AQ108" i="2" s="1"/>
  <c r="AB122" i="2"/>
  <c r="AA127" i="2"/>
  <c r="AC129" i="2"/>
  <c r="Z143" i="2"/>
  <c r="AD136" i="2"/>
  <c r="AP124" i="2" s="1"/>
  <c r="AQ124" i="2" s="1"/>
  <c r="AB138" i="2"/>
  <c r="AA143" i="2"/>
  <c r="AC145" i="2"/>
  <c r="Z159" i="2"/>
  <c r="AD152" i="2"/>
  <c r="AP140" i="2" s="1"/>
  <c r="AQ140" i="2" s="1"/>
  <c r="AB154" i="2"/>
  <c r="AA159" i="2"/>
  <c r="AC161" i="2"/>
  <c r="Z175" i="2"/>
  <c r="AD168" i="2"/>
  <c r="AP156" i="2" s="1"/>
  <c r="AQ156" i="2" s="1"/>
  <c r="AB170" i="2"/>
  <c r="AA175" i="2"/>
  <c r="AC177" i="2"/>
  <c r="Z191" i="2"/>
  <c r="AD184" i="2"/>
  <c r="AP172" i="2" s="1"/>
  <c r="AQ172" i="2" s="1"/>
  <c r="AB186" i="2"/>
  <c r="AA191" i="2"/>
  <c r="AC193" i="2"/>
  <c r="Z207" i="2"/>
  <c r="AD200" i="2"/>
  <c r="AP188" i="2" s="1"/>
  <c r="AQ188" i="2" s="1"/>
  <c r="AB202" i="2"/>
  <c r="AA207" i="2"/>
  <c r="AC209" i="2"/>
  <c r="Z223" i="2"/>
  <c r="AD216" i="2"/>
  <c r="AP204" i="2" s="1"/>
  <c r="AQ204" i="2" s="1"/>
  <c r="AB218" i="2"/>
  <c r="AA223" i="2"/>
  <c r="AC225" i="2"/>
  <c r="Z239" i="2"/>
  <c r="AD232" i="2"/>
  <c r="AP220" i="2" s="1"/>
  <c r="AQ220" i="2" s="1"/>
  <c r="AB234" i="2"/>
  <c r="AA239" i="2"/>
  <c r="AC241" i="2"/>
  <c r="AD248" i="2"/>
  <c r="AP236" i="2" s="1"/>
  <c r="AQ236" i="2" s="1"/>
  <c r="AB250" i="2"/>
  <c r="AA255" i="2"/>
  <c r="AC257" i="2"/>
  <c r="AD264" i="2"/>
  <c r="AP252" i="2" s="1"/>
  <c r="AQ252" i="2" s="1"/>
  <c r="AB266" i="2"/>
  <c r="AA271" i="2"/>
  <c r="AC273" i="2"/>
  <c r="Z287" i="2"/>
  <c r="AD280" i="2"/>
  <c r="AP268" i="2" s="1"/>
  <c r="AQ268" i="2" s="1"/>
  <c r="AB282" i="2"/>
  <c r="AA287" i="2"/>
  <c r="AC289" i="2"/>
  <c r="Z303" i="2"/>
  <c r="AD296" i="2"/>
  <c r="AP284" i="2" s="1"/>
  <c r="AQ284" i="2" s="1"/>
  <c r="AB298" i="2"/>
  <c r="AA303" i="2"/>
  <c r="AC305" i="2"/>
  <c r="AD312" i="2"/>
  <c r="AP300" i="2" s="1"/>
  <c r="AQ300" i="2" s="1"/>
  <c r="AB314" i="2"/>
  <c r="AA319" i="2"/>
  <c r="AC321" i="2"/>
  <c r="AA323" i="2"/>
  <c r="AD328" i="2"/>
  <c r="AP316" i="2" s="1"/>
  <c r="AQ316" i="2" s="1"/>
  <c r="AB330" i="2"/>
  <c r="AA335" i="2"/>
  <c r="AC337" i="2"/>
  <c r="AA339" i="2"/>
  <c r="AD344" i="2"/>
  <c r="AP332" i="2" s="1"/>
  <c r="AQ332" i="2" s="1"/>
  <c r="AB346" i="2"/>
  <c r="AA351" i="2"/>
  <c r="AC353" i="2"/>
  <c r="AA355" i="2"/>
  <c r="AD360" i="2"/>
  <c r="AP348" i="2" s="1"/>
  <c r="AQ348" i="2" s="1"/>
  <c r="AB362" i="2"/>
  <c r="AA367" i="2"/>
  <c r="AC369" i="2"/>
  <c r="AA371" i="2"/>
  <c r="AD376" i="2"/>
  <c r="AP364" i="2" s="1"/>
  <c r="AQ364" i="2" s="1"/>
  <c r="AB378" i="2"/>
  <c r="AA383" i="2"/>
  <c r="AC385" i="2"/>
  <c r="AA387" i="2"/>
  <c r="AD392" i="2"/>
  <c r="AP380" i="2" s="1"/>
  <c r="AQ380" i="2" s="1"/>
  <c r="AB394" i="2"/>
  <c r="AA399" i="2"/>
  <c r="AC401" i="2"/>
  <c r="AA403" i="2"/>
  <c r="AD408" i="2"/>
  <c r="AP396" i="2" s="1"/>
  <c r="AQ396" i="2" s="1"/>
  <c r="AB410" i="2"/>
  <c r="AA415" i="2"/>
  <c r="AC417" i="2"/>
  <c r="AA419" i="2"/>
  <c r="AD424" i="2"/>
  <c r="AP412" i="2" s="1"/>
  <c r="AQ412" i="2" s="1"/>
  <c r="AB426" i="2"/>
  <c r="AA431" i="2"/>
  <c r="AC433" i="2"/>
  <c r="AA435" i="2"/>
  <c r="AD440" i="2"/>
  <c r="AP428" i="2" s="1"/>
  <c r="AQ428" i="2" s="1"/>
  <c r="AB442" i="2"/>
  <c r="AA447" i="2"/>
  <c r="AC449" i="2"/>
  <c r="AD456" i="2"/>
  <c r="AP444" i="2" s="1"/>
  <c r="AQ444" i="2" s="1"/>
  <c r="AB458" i="2"/>
  <c r="Z475" i="2"/>
  <c r="AC465" i="2"/>
  <c r="AB474" i="2"/>
  <c r="Z491" i="2"/>
  <c r="AC481" i="2"/>
  <c r="AB490" i="2"/>
  <c r="Z507" i="2"/>
  <c r="AC497" i="2"/>
  <c r="AB506" i="2"/>
  <c r="Z523" i="2"/>
  <c r="AC513" i="2"/>
  <c r="AA515" i="2"/>
  <c r="AB522" i="2"/>
  <c r="Z539" i="2"/>
  <c r="AC529" i="2"/>
  <c r="AA531" i="2"/>
  <c r="AB538" i="2"/>
  <c r="Z555" i="2"/>
  <c r="AC545" i="2"/>
  <c r="AA547" i="2"/>
  <c r="AB554" i="2"/>
  <c r="Z571" i="2"/>
  <c r="AC561" i="2"/>
  <c r="AA563" i="2"/>
  <c r="AB570" i="2"/>
  <c r="Z587" i="2"/>
  <c r="AC577" i="2"/>
  <c r="AA579" i="2"/>
  <c r="AD584" i="2"/>
  <c r="AP572" i="2" s="1"/>
  <c r="AQ572" i="2" s="1"/>
  <c r="AB586" i="2"/>
  <c r="Z603" i="2"/>
  <c r="AC593" i="2"/>
  <c r="AA595" i="2"/>
  <c r="AB602" i="2"/>
  <c r="Z619" i="2"/>
  <c r="AC609" i="2"/>
  <c r="AA611" i="2"/>
  <c r="AB618" i="2"/>
  <c r="Z635" i="2"/>
  <c r="AC625" i="2"/>
  <c r="AA627" i="2"/>
  <c r="AB634" i="2"/>
  <c r="AA639" i="2"/>
  <c r="AC641" i="2"/>
  <c r="Z655" i="2"/>
  <c r="AB650" i="2"/>
  <c r="Z667" i="2"/>
  <c r="AB658" i="2"/>
  <c r="AA667" i="2"/>
  <c r="Z684" i="2"/>
  <c r="AB675" i="2"/>
  <c r="AC678" i="2"/>
  <c r="AD681" i="2"/>
  <c r="AP668" i="2" s="1"/>
  <c r="AQ668" i="2" s="1"/>
  <c r="AA684" i="2"/>
  <c r="Z700" i="2"/>
  <c r="AB691" i="2"/>
  <c r="AC694" i="2"/>
  <c r="AD697" i="2"/>
  <c r="AP685" i="2" s="1"/>
  <c r="AQ685" i="2" s="1"/>
  <c r="Z712" i="2"/>
  <c r="AA704" i="2"/>
  <c r="AB707" i="2"/>
  <c r="AD713" i="2"/>
  <c r="AP701" i="2" s="1"/>
  <c r="AQ701" i="2" s="1"/>
  <c r="Z728" i="2"/>
  <c r="AA720" i="2"/>
  <c r="AB723" i="2"/>
  <c r="AB727" i="2"/>
  <c r="AB731" i="2"/>
  <c r="AB563" i="2"/>
  <c r="AC574" i="2"/>
  <c r="AB579" i="2"/>
  <c r="AD585" i="2"/>
  <c r="AP573" i="2" s="1"/>
  <c r="AQ573" i="2" s="1"/>
  <c r="AD593" i="2"/>
  <c r="AP581" i="2" s="1"/>
  <c r="AQ581" i="2" s="1"/>
  <c r="AD601" i="2"/>
  <c r="AP589" i="2" s="1"/>
  <c r="AQ589" i="2" s="1"/>
  <c r="AC614" i="2"/>
  <c r="AB619" i="2"/>
  <c r="AB627" i="2"/>
  <c r="AC634" i="2"/>
  <c r="AC642" i="2"/>
  <c r="AB647" i="2"/>
  <c r="AA656" i="2"/>
  <c r="AA668" i="2"/>
  <c r="AA677" i="2"/>
  <c r="Z693" i="2"/>
  <c r="AC695" i="2"/>
  <c r="AB712" i="2"/>
  <c r="AA725" i="2"/>
  <c r="AD670" i="2"/>
  <c r="AP658" i="2" s="1"/>
  <c r="AQ658" i="2" s="1"/>
  <c r="AA686" i="2"/>
  <c r="AC696" i="2"/>
  <c r="AD711" i="2"/>
  <c r="AP699" i="2" s="1"/>
  <c r="AQ699" i="2" s="1"/>
  <c r="AA726" i="2"/>
  <c r="AA16" i="2"/>
  <c r="AA36" i="2"/>
  <c r="AA52" i="2"/>
  <c r="AA68" i="2"/>
  <c r="AA84" i="2"/>
  <c r="AA100" i="2"/>
  <c r="AA116" i="2"/>
  <c r="AA132" i="2"/>
  <c r="AA164" i="2"/>
  <c r="AA180" i="2"/>
  <c r="AA196" i="2"/>
  <c r="AA212" i="2"/>
  <c r="AA228" i="2"/>
  <c r="AA260" i="2"/>
  <c r="AA276" i="2"/>
  <c r="AA292" i="2"/>
  <c r="AA308" i="2"/>
  <c r="AA564" i="2"/>
  <c r="Z580" i="2"/>
  <c r="AA580" i="2"/>
  <c r="Z636" i="2"/>
  <c r="AA628" i="2"/>
  <c r="Z652" i="2"/>
  <c r="Z685" i="2"/>
  <c r="Z705" i="2"/>
  <c r="Z713" i="2"/>
  <c r="AA705" i="2"/>
  <c r="AA713" i="2"/>
  <c r="AA721" i="2"/>
  <c r="AA733" i="2"/>
  <c r="AB681" i="2"/>
  <c r="AB28" i="2"/>
  <c r="AB44" i="2"/>
  <c r="AB60" i="2"/>
  <c r="AB76" i="2"/>
  <c r="AA85" i="2"/>
  <c r="AB92" i="2"/>
  <c r="AA101" i="2"/>
  <c r="AB108" i="2"/>
  <c r="AA117" i="2"/>
  <c r="AB124" i="2"/>
  <c r="AA133" i="2"/>
  <c r="AB140" i="2"/>
  <c r="AA149" i="2"/>
  <c r="AB156" i="2"/>
  <c r="AA165" i="2"/>
  <c r="AB172" i="2"/>
  <c r="AA181" i="2"/>
  <c r="AB188" i="2"/>
  <c r="AA197" i="2"/>
  <c r="AB204" i="2"/>
  <c r="AA213" i="2"/>
  <c r="AB220" i="2"/>
  <c r="AA229" i="2"/>
  <c r="AB236" i="2"/>
  <c r="AB252" i="2"/>
  <c r="AA261" i="2"/>
  <c r="AB268" i="2"/>
  <c r="AA277" i="2"/>
  <c r="AB284" i="2"/>
  <c r="AA293" i="2"/>
  <c r="AB300" i="2"/>
  <c r="AA309" i="2"/>
  <c r="AB316" i="2"/>
  <c r="AA325" i="2"/>
  <c r="AB332" i="2"/>
  <c r="AA341" i="2"/>
  <c r="AB348" i="2"/>
  <c r="AA357" i="2"/>
  <c r="AB364" i="2"/>
  <c r="AA373" i="2"/>
  <c r="AB380" i="2"/>
  <c r="AA389" i="2"/>
  <c r="AB396" i="2"/>
  <c r="AA405" i="2"/>
  <c r="AB412" i="2"/>
  <c r="AA421" i="2"/>
  <c r="AB428" i="2"/>
  <c r="AA437" i="2"/>
  <c r="AB444" i="2"/>
  <c r="Z465" i="2"/>
  <c r="AA457" i="2"/>
  <c r="AB460" i="2"/>
  <c r="Z481" i="2"/>
  <c r="AA473" i="2"/>
  <c r="AB476" i="2"/>
  <c r="Z497" i="2"/>
  <c r="AA489" i="2"/>
  <c r="AB492" i="2"/>
  <c r="AB508" i="2"/>
  <c r="AB524" i="2"/>
  <c r="AB540" i="2"/>
  <c r="AB556" i="2"/>
  <c r="AB572" i="2"/>
  <c r="AB588" i="2"/>
  <c r="AB604" i="2"/>
  <c r="AB620" i="2"/>
  <c r="AB636" i="2"/>
  <c r="AA649" i="2"/>
  <c r="AB652" i="2"/>
  <c r="Z673" i="2"/>
  <c r="AA665" i="2"/>
  <c r="AB668" i="2"/>
  <c r="Z706" i="2"/>
  <c r="Z722" i="2"/>
  <c r="AC16" i="2"/>
  <c r="AB25" i="2"/>
  <c r="AC32" i="2"/>
  <c r="AA34" i="2"/>
  <c r="AB41" i="2"/>
  <c r="AC48" i="2"/>
  <c r="AA50" i="2"/>
  <c r="AB57" i="2"/>
  <c r="AC64" i="2"/>
  <c r="AA66" i="2"/>
  <c r="AB73" i="2"/>
  <c r="AC80" i="2"/>
  <c r="AB89" i="2"/>
  <c r="AC96" i="2"/>
  <c r="AA98" i="2"/>
  <c r="AB105" i="2"/>
  <c r="AC112" i="2"/>
  <c r="AA114" i="2"/>
  <c r="AB121" i="2"/>
  <c r="AC128" i="2"/>
  <c r="AA130" i="2"/>
  <c r="AB137" i="2"/>
  <c r="AC144" i="2"/>
  <c r="AA146" i="2"/>
  <c r="AB153" i="2"/>
  <c r="AC160" i="2"/>
  <c r="AB169" i="2"/>
  <c r="AC176" i="2"/>
  <c r="AB185" i="2"/>
  <c r="AC192" i="2"/>
  <c r="AB201" i="2"/>
  <c r="AC208" i="2"/>
  <c r="AB217" i="2"/>
  <c r="AC224" i="2"/>
  <c r="AB233" i="2"/>
  <c r="AC240" i="2"/>
  <c r="AB249" i="2"/>
  <c r="AC256" i="2"/>
  <c r="AB265" i="2"/>
  <c r="AC272" i="2"/>
  <c r="AB281" i="2"/>
  <c r="AC288" i="2"/>
  <c r="AB297" i="2"/>
  <c r="AC304" i="2"/>
  <c r="AB313" i="2"/>
  <c r="AC320" i="2"/>
  <c r="AA322" i="2"/>
  <c r="AB329" i="2"/>
  <c r="AC336" i="2"/>
  <c r="AA338" i="2"/>
  <c r="AB345" i="2"/>
  <c r="AC352" i="2"/>
  <c r="AA354" i="2"/>
  <c r="AB361" i="2"/>
  <c r="AC368" i="2"/>
  <c r="AA370" i="2"/>
  <c r="AB377" i="2"/>
  <c r="AC384" i="2"/>
  <c r="AA386" i="2"/>
  <c r="AB393" i="2"/>
  <c r="AC400" i="2"/>
  <c r="AA402" i="2"/>
  <c r="AB409" i="2"/>
  <c r="AC416" i="2"/>
  <c r="AA418" i="2"/>
  <c r="AB425" i="2"/>
  <c r="AC432" i="2"/>
  <c r="AA434" i="2"/>
  <c r="AB441" i="2"/>
  <c r="AC448" i="2"/>
  <c r="AA450" i="2"/>
  <c r="AB457" i="2"/>
  <c r="AA466" i="2"/>
  <c r="AB473" i="2"/>
  <c r="AA482" i="2"/>
  <c r="AB489" i="2"/>
  <c r="AA498" i="2"/>
  <c r="AB505" i="2"/>
  <c r="AA514" i="2"/>
  <c r="AB521" i="2"/>
  <c r="AA530" i="2"/>
  <c r="AB537" i="2"/>
  <c r="AA546" i="2"/>
  <c r="AB553" i="2"/>
  <c r="AA562" i="2"/>
  <c r="AB569" i="2"/>
  <c r="AA578" i="2"/>
  <c r="AB585" i="2"/>
  <c r="AA594" i="2"/>
  <c r="AB601" i="2"/>
  <c r="AA610" i="2"/>
  <c r="AB617" i="2"/>
  <c r="AC624" i="2"/>
  <c r="AA626" i="2"/>
  <c r="AB633" i="2"/>
  <c r="AB649" i="2"/>
  <c r="AC656" i="2"/>
  <c r="Z675" i="2"/>
  <c r="AA666" i="2"/>
  <c r="AB669" i="2"/>
  <c r="AC672" i="2"/>
  <c r="Z691" i="2"/>
  <c r="AA683" i="2"/>
  <c r="AB686" i="2"/>
  <c r="AC689" i="2"/>
  <c r="AA695" i="2"/>
  <c r="Z711" i="2"/>
  <c r="AC705" i="2"/>
  <c r="Z723" i="2"/>
  <c r="AA715" i="2"/>
  <c r="AB718" i="2"/>
  <c r="AC721" i="2"/>
  <c r="AC725" i="2"/>
  <c r="AC729" i="2"/>
  <c r="AC733" i="2"/>
  <c r="Z672" i="2"/>
  <c r="Z697" i="2"/>
  <c r="Z709" i="2"/>
  <c r="AD706" i="2"/>
  <c r="AP694" i="2" s="1"/>
  <c r="AQ694" i="2" s="1"/>
  <c r="AD714" i="2"/>
  <c r="AP702" i="2" s="1"/>
  <c r="AQ702" i="2" s="1"/>
  <c r="AD683" i="2"/>
  <c r="AP670" i="2" s="1"/>
  <c r="AQ670" i="2" s="1"/>
  <c r="AB701" i="2"/>
  <c r="Z726" i="2"/>
  <c r="AB14" i="2"/>
  <c r="AC21" i="2"/>
  <c r="AA23" i="2"/>
  <c r="AD28" i="2"/>
  <c r="AP16" i="2" s="1"/>
  <c r="AQ16" i="2" s="1"/>
  <c r="AB30" i="2"/>
  <c r="AC37" i="2"/>
  <c r="AA39" i="2"/>
  <c r="AD44" i="2"/>
  <c r="AP32" i="2" s="1"/>
  <c r="AQ32" i="2" s="1"/>
  <c r="AB46" i="2"/>
  <c r="AC53" i="2"/>
  <c r="AA55" i="2"/>
  <c r="AD60" i="2"/>
  <c r="AP48" i="2" s="1"/>
  <c r="AQ48" i="2" s="1"/>
  <c r="AB62" i="2"/>
  <c r="AC69" i="2"/>
  <c r="AD76" i="2"/>
  <c r="AP64" i="2" s="1"/>
  <c r="AQ64" i="2" s="1"/>
  <c r="AB78" i="2"/>
  <c r="AC85" i="2"/>
  <c r="AD92" i="2"/>
  <c r="AP80" i="2" s="1"/>
  <c r="AQ80" i="2" s="1"/>
  <c r="AB94" i="2"/>
  <c r="AC101" i="2"/>
  <c r="AD108" i="2"/>
  <c r="AP96" i="2" s="1"/>
  <c r="AQ96" i="2" s="1"/>
  <c r="AB110" i="2"/>
  <c r="AC117" i="2"/>
  <c r="AD124" i="2"/>
  <c r="AP112" i="2" s="1"/>
  <c r="AQ112" i="2" s="1"/>
  <c r="AB126" i="2"/>
  <c r="AC133" i="2"/>
  <c r="AD140" i="2"/>
  <c r="AP128" i="2" s="1"/>
  <c r="AQ128" i="2" s="1"/>
  <c r="AB142" i="2"/>
  <c r="AC149" i="2"/>
  <c r="AD156" i="2"/>
  <c r="AP144" i="2" s="1"/>
  <c r="AQ144" i="2" s="1"/>
  <c r="AB158" i="2"/>
  <c r="AC165" i="2"/>
  <c r="AD172" i="2"/>
  <c r="AP160" i="2" s="1"/>
  <c r="AQ160" i="2" s="1"/>
  <c r="AB174" i="2"/>
  <c r="AC181" i="2"/>
  <c r="AD188" i="2"/>
  <c r="AP176" i="2" s="1"/>
  <c r="AQ176" i="2" s="1"/>
  <c r="AB190" i="2"/>
  <c r="AC197" i="2"/>
  <c r="AD204" i="2"/>
  <c r="AP192" i="2" s="1"/>
  <c r="AQ192" i="2" s="1"/>
  <c r="AB206" i="2"/>
  <c r="AC213" i="2"/>
  <c r="AD220" i="2"/>
  <c r="AP208" i="2" s="1"/>
  <c r="AQ208" i="2" s="1"/>
  <c r="AB222" i="2"/>
  <c r="AC229" i="2"/>
  <c r="AD236" i="2"/>
  <c r="AP224" i="2" s="1"/>
  <c r="AQ224" i="2" s="1"/>
  <c r="AB238" i="2"/>
  <c r="AC245" i="2"/>
  <c r="AD252" i="2"/>
  <c r="AP240" i="2" s="1"/>
  <c r="AQ240" i="2" s="1"/>
  <c r="AB254" i="2"/>
  <c r="AC261" i="2"/>
  <c r="AD268" i="2"/>
  <c r="AP256" i="2" s="1"/>
  <c r="AQ256" i="2" s="1"/>
  <c r="AB270" i="2"/>
  <c r="AC277" i="2"/>
  <c r="AD284" i="2"/>
  <c r="AP272" i="2" s="1"/>
  <c r="AQ272" i="2" s="1"/>
  <c r="AB286" i="2"/>
  <c r="AC293" i="2"/>
  <c r="AD300" i="2"/>
  <c r="AP288" i="2" s="1"/>
  <c r="AQ288" i="2" s="1"/>
  <c r="AB302" i="2"/>
  <c r="AC309" i="2"/>
  <c r="AD316" i="2"/>
  <c r="AP304" i="2" s="1"/>
  <c r="AQ304" i="2" s="1"/>
  <c r="AB318" i="2"/>
  <c r="AC325" i="2"/>
  <c r="AD332" i="2"/>
  <c r="AP320" i="2" s="1"/>
  <c r="AQ320" i="2" s="1"/>
  <c r="AB334" i="2"/>
  <c r="AC341" i="2"/>
  <c r="AD348" i="2"/>
  <c r="AP336" i="2" s="1"/>
  <c r="AQ336" i="2" s="1"/>
  <c r="AB350" i="2"/>
  <c r="AC357" i="2"/>
  <c r="AD364" i="2"/>
  <c r="AP352" i="2" s="1"/>
  <c r="AQ352" i="2" s="1"/>
  <c r="AB366" i="2"/>
  <c r="AC373" i="2"/>
  <c r="AD380" i="2"/>
  <c r="AP368" i="2" s="1"/>
  <c r="AQ368" i="2" s="1"/>
  <c r="AB382" i="2"/>
  <c r="AC389" i="2"/>
  <c r="AD396" i="2"/>
  <c r="AP384" i="2" s="1"/>
  <c r="AQ384" i="2" s="1"/>
  <c r="AB398" i="2"/>
  <c r="AC405" i="2"/>
  <c r="AD412" i="2"/>
  <c r="AP400" i="2" s="1"/>
  <c r="AQ400" i="2" s="1"/>
  <c r="AB414" i="2"/>
  <c r="AC421" i="2"/>
  <c r="AD428" i="2"/>
  <c r="AP416" i="2" s="1"/>
  <c r="AQ416" i="2" s="1"/>
  <c r="AB430" i="2"/>
  <c r="AC437" i="2"/>
  <c r="AD444" i="2"/>
  <c r="AP432" i="2" s="1"/>
  <c r="AQ432" i="2" s="1"/>
  <c r="AB446" i="2"/>
  <c r="AC453" i="2"/>
  <c r="AD460" i="2"/>
  <c r="AP448" i="2" s="1"/>
  <c r="AQ448" i="2" s="1"/>
  <c r="AB462" i="2"/>
  <c r="AA471" i="2"/>
  <c r="AD476" i="2"/>
  <c r="AP464" i="2" s="1"/>
  <c r="AQ464" i="2" s="1"/>
  <c r="AB478" i="2"/>
  <c r="AA487" i="2"/>
  <c r="AD492" i="2"/>
  <c r="AP480" i="2" s="1"/>
  <c r="AQ480" i="2" s="1"/>
  <c r="AB494" i="2"/>
  <c r="AA503" i="2"/>
  <c r="AD508" i="2"/>
  <c r="AP496" i="2" s="1"/>
  <c r="AQ496" i="2" s="1"/>
  <c r="AB510" i="2"/>
  <c r="AA519" i="2"/>
  <c r="AD524" i="2"/>
  <c r="AP512" i="2" s="1"/>
  <c r="AQ512" i="2" s="1"/>
  <c r="AB526" i="2"/>
  <c r="AA535" i="2"/>
  <c r="AD540" i="2"/>
  <c r="AP528" i="2" s="1"/>
  <c r="AQ528" i="2" s="1"/>
  <c r="AB542" i="2"/>
  <c r="AA551" i="2"/>
  <c r="AD556" i="2"/>
  <c r="AP544" i="2" s="1"/>
  <c r="AQ544" i="2" s="1"/>
  <c r="AB558" i="2"/>
  <c r="AA567" i="2"/>
  <c r="AD572" i="2"/>
  <c r="AP560" i="2" s="1"/>
  <c r="AQ560" i="2" s="1"/>
  <c r="AB574" i="2"/>
  <c r="AA583" i="2"/>
  <c r="AD588" i="2"/>
  <c r="AP576" i="2" s="1"/>
  <c r="AQ576" i="2" s="1"/>
  <c r="AB590" i="2"/>
  <c r="AA599" i="2"/>
  <c r="AD604" i="2"/>
  <c r="AP592" i="2" s="1"/>
  <c r="AQ592" i="2" s="1"/>
  <c r="AB606" i="2"/>
  <c r="AA615" i="2"/>
  <c r="AD620" i="2"/>
  <c r="AP608" i="2" s="1"/>
  <c r="AQ608" i="2" s="1"/>
  <c r="AB622" i="2"/>
  <c r="AA631" i="2"/>
  <c r="AD636" i="2"/>
  <c r="AP624" i="2" s="1"/>
  <c r="AQ624" i="2" s="1"/>
  <c r="AB638" i="2"/>
  <c r="AD652" i="2"/>
  <c r="AP640" i="2" s="1"/>
  <c r="AQ640" i="2" s="1"/>
  <c r="Z671" i="2"/>
  <c r="AB662" i="2"/>
  <c r="AC665" i="2"/>
  <c r="AD668" i="2"/>
  <c r="AP656" i="2" s="1"/>
  <c r="AQ656" i="2" s="1"/>
  <c r="AA671" i="2"/>
  <c r="Z688" i="2"/>
  <c r="AB679" i="2"/>
  <c r="AD685" i="2"/>
  <c r="AP672" i="2" s="1"/>
  <c r="AQ672" i="2" s="1"/>
  <c r="AA688" i="2"/>
  <c r="Z704" i="2"/>
  <c r="AB695" i="2"/>
  <c r="AC698" i="2"/>
  <c r="AD701" i="2"/>
  <c r="AP689" i="2" s="1"/>
  <c r="AQ689" i="2" s="1"/>
  <c r="Z716" i="2"/>
  <c r="AA708" i="2"/>
  <c r="AB711" i="2"/>
  <c r="AC714" i="2"/>
  <c r="AD717" i="2"/>
  <c r="AP705" i="2" s="1"/>
  <c r="AQ705" i="2" s="1"/>
  <c r="Z732" i="2"/>
  <c r="AA724" i="2"/>
  <c r="AA728" i="2"/>
  <c r="AA732" i="2"/>
  <c r="AC570" i="2"/>
  <c r="Z588" i="2"/>
  <c r="AC582" i="2"/>
  <c r="AB587" i="2"/>
  <c r="AB603" i="2"/>
  <c r="AC610" i="2"/>
  <c r="Z628" i="2"/>
  <c r="AB635" i="2"/>
  <c r="Z656" i="2"/>
  <c r="AC650" i="2"/>
  <c r="Z668" i="2"/>
  <c r="Z681" i="2"/>
  <c r="Z689" i="2"/>
  <c r="AC683" i="2"/>
  <c r="AB700" i="2"/>
  <c r="AC715" i="2"/>
  <c r="AB728" i="2"/>
  <c r="AB677" i="2"/>
  <c r="Z698" i="2"/>
  <c r="AC700" i="2"/>
  <c r="AC716" i="2"/>
  <c r="AB729" i="2"/>
  <c r="Z16" i="2"/>
  <c r="Z24" i="2"/>
  <c r="Z36" i="2"/>
  <c r="AA40" i="2"/>
  <c r="AA56" i="2"/>
  <c r="Z84" i="2"/>
  <c r="AA88" i="2"/>
  <c r="AA104" i="2"/>
  <c r="AA120" i="2"/>
  <c r="AA136" i="2"/>
  <c r="AA148" i="2"/>
  <c r="AA152" i="2"/>
  <c r="AA168" i="2"/>
  <c r="AA184" i="2"/>
  <c r="AA200" i="2"/>
  <c r="AA216" i="2"/>
  <c r="AA232" i="2"/>
  <c r="AA244" i="2"/>
  <c r="Z260" i="2"/>
  <c r="AA264" i="2"/>
  <c r="AA280" i="2"/>
  <c r="AA296" i="2"/>
  <c r="Z324" i="2"/>
  <c r="AA324" i="2"/>
  <c r="Z340" i="2"/>
  <c r="AA340" i="2"/>
  <c r="Z356" i="2"/>
  <c r="AA356" i="2"/>
  <c r="Z372" i="2"/>
  <c r="AA372" i="2"/>
  <c r="Z388" i="2"/>
  <c r="AA388" i="2"/>
  <c r="Z404" i="2"/>
  <c r="AA404" i="2"/>
  <c r="Z420" i="2"/>
  <c r="AA420" i="2"/>
  <c r="Z436" i="2"/>
  <c r="AA436" i="2"/>
  <c r="Z452" i="2"/>
  <c r="AA452" i="2"/>
  <c r="Z468" i="2"/>
  <c r="AA468" i="2"/>
  <c r="Z484" i="2"/>
  <c r="AA484" i="2"/>
  <c r="Z500" i="2"/>
  <c r="AA500" i="2"/>
  <c r="Z516" i="2"/>
  <c r="AA516" i="2"/>
  <c r="Z532" i="2"/>
  <c r="AA532" i="2"/>
  <c r="Z548" i="2"/>
  <c r="AA548" i="2"/>
  <c r="Z564" i="2"/>
  <c r="AA588" i="2"/>
  <c r="Z612" i="2"/>
  <c r="AA604" i="2"/>
  <c r="AA636" i="2"/>
  <c r="Z660" i="2"/>
  <c r="Z701" i="2"/>
  <c r="AA693" i="2"/>
  <c r="AA701" i="2"/>
  <c r="AB685" i="2"/>
  <c r="AB721" i="2"/>
  <c r="AB16" i="2"/>
  <c r="AB32" i="2"/>
  <c r="AB48" i="2"/>
  <c r="AB64" i="2"/>
  <c r="AB80" i="2"/>
  <c r="AA89" i="2"/>
  <c r="AB96" i="2"/>
  <c r="AA105" i="2"/>
  <c r="AB112" i="2"/>
  <c r="AA121" i="2"/>
  <c r="AB128" i="2"/>
  <c r="AA137" i="2"/>
  <c r="AB144" i="2"/>
  <c r="AA153" i="2"/>
  <c r="AB160" i="2"/>
  <c r="AA169" i="2"/>
  <c r="AB176" i="2"/>
  <c r="AA185" i="2"/>
  <c r="AB192" i="2"/>
  <c r="AA201" i="2"/>
  <c r="AB208" i="2"/>
  <c r="AA217" i="2"/>
  <c r="AB224" i="2"/>
  <c r="AA233" i="2"/>
  <c r="AB240" i="2"/>
  <c r="AA249" i="2"/>
  <c r="AB256" i="2"/>
  <c r="AA265" i="2"/>
  <c r="AB272" i="2"/>
  <c r="AA281" i="2"/>
  <c r="AB288" i="2"/>
  <c r="AA297" i="2"/>
  <c r="AB304" i="2"/>
  <c r="AB320" i="2"/>
  <c r="AA329" i="2"/>
  <c r="AB336" i="2"/>
  <c r="AA345" i="2"/>
  <c r="AB352" i="2"/>
  <c r="AA361" i="2"/>
  <c r="AB368" i="2"/>
  <c r="AA377" i="2"/>
  <c r="AB384" i="2"/>
  <c r="AA393" i="2"/>
  <c r="AB400" i="2"/>
  <c r="AA409" i="2"/>
  <c r="AB416" i="2"/>
  <c r="AA425" i="2"/>
  <c r="AB432" i="2"/>
  <c r="AA441" i="2"/>
  <c r="AB448" i="2"/>
  <c r="AA505" i="2"/>
  <c r="Z521" i="2"/>
  <c r="AA521" i="2"/>
  <c r="Z537" i="2"/>
  <c r="AA537" i="2"/>
  <c r="Z553" i="2"/>
  <c r="AA553" i="2"/>
  <c r="Z569" i="2"/>
  <c r="AA569" i="2"/>
  <c r="Z585" i="2"/>
  <c r="AA585" i="2"/>
  <c r="Z601" i="2"/>
  <c r="AA601" i="2"/>
  <c r="Z617" i="2"/>
  <c r="AA617" i="2"/>
  <c r="Z633" i="2"/>
  <c r="AA633" i="2"/>
  <c r="Z649" i="2"/>
  <c r="Z678" i="2"/>
  <c r="AB672" i="2"/>
  <c r="AA694" i="2"/>
  <c r="AA706" i="2"/>
  <c r="AC20" i="2"/>
  <c r="AB29" i="2"/>
  <c r="AC36" i="2"/>
  <c r="AA38" i="2"/>
  <c r="AB45" i="2"/>
  <c r="AC52" i="2"/>
  <c r="AA54" i="2"/>
  <c r="AB61" i="2"/>
  <c r="AC68" i="2"/>
  <c r="AA70" i="2"/>
  <c r="AB77" i="2"/>
  <c r="AC84" i="2"/>
  <c r="AB93" i="2"/>
  <c r="AC100" i="2"/>
  <c r="AB109" i="2"/>
  <c r="AC116" i="2"/>
  <c r="AB125" i="2"/>
  <c r="AC132" i="2"/>
  <c r="AB141" i="2"/>
  <c r="AC148" i="2"/>
  <c r="AB157" i="2"/>
  <c r="AC164" i="2"/>
  <c r="AA166" i="2"/>
  <c r="AB173" i="2"/>
  <c r="AC180" i="2"/>
  <c r="AA182" i="2"/>
  <c r="AB189" i="2"/>
  <c r="AC196" i="2"/>
  <c r="AA198" i="2"/>
  <c r="AB205" i="2"/>
  <c r="AC212" i="2"/>
  <c r="AA214" i="2"/>
  <c r="AB221" i="2"/>
  <c r="AC228" i="2"/>
  <c r="AA230" i="2"/>
  <c r="AB237" i="2"/>
  <c r="AC244" i="2"/>
  <c r="AA246" i="2"/>
  <c r="AB253" i="2"/>
  <c r="AC260" i="2"/>
  <c r="AA262" i="2"/>
  <c r="AB269" i="2"/>
  <c r="AC276" i="2"/>
  <c r="AA278" i="2"/>
  <c r="AB285" i="2"/>
  <c r="AC292" i="2"/>
  <c r="AA294" i="2"/>
  <c r="AB301" i="2"/>
  <c r="AC308" i="2"/>
  <c r="AB317" i="2"/>
  <c r="AC324" i="2"/>
  <c r="AA326" i="2"/>
  <c r="AB333" i="2"/>
  <c r="AC340" i="2"/>
  <c r="AA342" i="2"/>
  <c r="AB349" i="2"/>
  <c r="AC356" i="2"/>
  <c r="AA358" i="2"/>
  <c r="AB365" i="2"/>
  <c r="AC372" i="2"/>
  <c r="AA374" i="2"/>
  <c r="AB381" i="2"/>
  <c r="AC388" i="2"/>
  <c r="AA390" i="2"/>
  <c r="AB397" i="2"/>
  <c r="AC404" i="2"/>
  <c r="AA406" i="2"/>
  <c r="AB413" i="2"/>
  <c r="AC420" i="2"/>
  <c r="AA422" i="2"/>
  <c r="AB429" i="2"/>
  <c r="AC436" i="2"/>
  <c r="AA438" i="2"/>
  <c r="AB445" i="2"/>
  <c r="AC452" i="2"/>
  <c r="AA454" i="2"/>
  <c r="AC468" i="2"/>
  <c r="AA470" i="2"/>
  <c r="AC484" i="2"/>
  <c r="AA486" i="2"/>
  <c r="AC500" i="2"/>
  <c r="AC516" i="2"/>
  <c r="AA518" i="2"/>
  <c r="AC532" i="2"/>
  <c r="AA534" i="2"/>
  <c r="AC548" i="2"/>
  <c r="AA550" i="2"/>
  <c r="AC564" i="2"/>
  <c r="AA566" i="2"/>
  <c r="AC580" i="2"/>
  <c r="AA582" i="2"/>
  <c r="AC596" i="2"/>
  <c r="AA598" i="2"/>
  <c r="AC612" i="2"/>
  <c r="AA614" i="2"/>
  <c r="AC628" i="2"/>
  <c r="AA630" i="2"/>
  <c r="AC644" i="2"/>
  <c r="AB657" i="2"/>
  <c r="AC660" i="2"/>
  <c r="Z679" i="2"/>
  <c r="AA670" i="2"/>
  <c r="AB673" i="2"/>
  <c r="AC677" i="2"/>
  <c r="Z695" i="2"/>
  <c r="AA687" i="2"/>
  <c r="AB690" i="2"/>
  <c r="AC693" i="2"/>
  <c r="AA699" i="2"/>
  <c r="Z715" i="2"/>
  <c r="AB706" i="2"/>
  <c r="AC709" i="2"/>
  <c r="Z727" i="2"/>
  <c r="AA719" i="2"/>
  <c r="AB722" i="2"/>
  <c r="AB726" i="2"/>
  <c r="AB734" i="2"/>
  <c r="AD678" i="2"/>
  <c r="AP665" i="2" s="1"/>
  <c r="AQ665" i="2" s="1"/>
  <c r="AA697" i="2"/>
  <c r="Z721" i="2"/>
  <c r="Z729" i="2"/>
  <c r="AD726" i="2"/>
  <c r="AP714" i="2" s="1"/>
  <c r="AQ714" i="2" s="1"/>
  <c r="AA678" i="2"/>
  <c r="AB705" i="2"/>
  <c r="AD715" i="2"/>
  <c r="AP703" i="2" s="1"/>
  <c r="AQ703" i="2" s="1"/>
  <c r="AB733" i="2"/>
  <c r="AD16" i="2"/>
  <c r="AP4" i="2" s="1"/>
  <c r="AQ4" i="2" s="1"/>
  <c r="AB18" i="2"/>
  <c r="AC25" i="2"/>
  <c r="AA27" i="2"/>
  <c r="AD32" i="2"/>
  <c r="AP20" i="2" s="1"/>
  <c r="AQ20" i="2" s="1"/>
  <c r="AB34" i="2"/>
  <c r="AC41" i="2"/>
  <c r="AA43" i="2"/>
  <c r="AD48" i="2"/>
  <c r="AP36" i="2" s="1"/>
  <c r="AQ36" i="2" s="1"/>
  <c r="AB50" i="2"/>
  <c r="AC57" i="2"/>
  <c r="AA59" i="2"/>
  <c r="AD64" i="2"/>
  <c r="AP52" i="2" s="1"/>
  <c r="AQ52" i="2" s="1"/>
  <c r="AB66" i="2"/>
  <c r="AA71" i="2"/>
  <c r="AC73" i="2"/>
  <c r="AD80" i="2"/>
  <c r="AP68" i="2" s="1"/>
  <c r="AQ68" i="2" s="1"/>
  <c r="AB82" i="2"/>
  <c r="AA87" i="2"/>
  <c r="AC89" i="2"/>
  <c r="AD96" i="2"/>
  <c r="AP84" i="2" s="1"/>
  <c r="AQ84" i="2" s="1"/>
  <c r="AB98" i="2"/>
  <c r="AA103" i="2"/>
  <c r="AC105" i="2"/>
  <c r="Z119" i="2"/>
  <c r="AD112" i="2"/>
  <c r="AP100" i="2" s="1"/>
  <c r="AQ100" i="2" s="1"/>
  <c r="AB114" i="2"/>
  <c r="AA119" i="2"/>
  <c r="AC121" i="2"/>
  <c r="Z135" i="2"/>
  <c r="AD128" i="2"/>
  <c r="AP116" i="2" s="1"/>
  <c r="AQ116" i="2" s="1"/>
  <c r="AB130" i="2"/>
  <c r="AA135" i="2"/>
  <c r="AC137" i="2"/>
  <c r="Z151" i="2"/>
  <c r="AD144" i="2"/>
  <c r="AP132" i="2" s="1"/>
  <c r="AQ132" i="2" s="1"/>
  <c r="AB146" i="2"/>
  <c r="AA151" i="2"/>
  <c r="AC153" i="2"/>
  <c r="Z167" i="2"/>
  <c r="AD160" i="2"/>
  <c r="AP148" i="2" s="1"/>
  <c r="AQ148" i="2" s="1"/>
  <c r="AB162" i="2"/>
  <c r="AA167" i="2"/>
  <c r="AC169" i="2"/>
  <c r="Z183" i="2"/>
  <c r="AD176" i="2"/>
  <c r="AP164" i="2" s="1"/>
  <c r="AQ164" i="2" s="1"/>
  <c r="AB178" i="2"/>
  <c r="AA183" i="2"/>
  <c r="AC185" i="2"/>
  <c r="AD192" i="2"/>
  <c r="AP180" i="2" s="1"/>
  <c r="AQ180" i="2" s="1"/>
  <c r="AB194" i="2"/>
  <c r="AA199" i="2"/>
  <c r="AC201" i="2"/>
  <c r="Z215" i="2"/>
  <c r="AD208" i="2"/>
  <c r="AP196" i="2" s="1"/>
  <c r="AQ196" i="2" s="1"/>
  <c r="AB210" i="2"/>
  <c r="AA215" i="2"/>
  <c r="AC217" i="2"/>
  <c r="Z231" i="2"/>
  <c r="AD224" i="2"/>
  <c r="AP212" i="2" s="1"/>
  <c r="AQ212" i="2" s="1"/>
  <c r="AB226" i="2"/>
  <c r="AA231" i="2"/>
  <c r="AC233" i="2"/>
  <c r="Z247" i="2"/>
  <c r="AD240" i="2"/>
  <c r="AP228" i="2" s="1"/>
  <c r="AQ228" i="2" s="1"/>
  <c r="AB242" i="2"/>
  <c r="AA247" i="2"/>
  <c r="AC249" i="2"/>
  <c r="Z263" i="2"/>
  <c r="AD256" i="2"/>
  <c r="AP244" i="2" s="1"/>
  <c r="AQ244" i="2" s="1"/>
  <c r="AB258" i="2"/>
  <c r="AA263" i="2"/>
  <c r="AC265" i="2"/>
  <c r="Z279" i="2"/>
  <c r="AD272" i="2"/>
  <c r="AP260" i="2" s="1"/>
  <c r="AQ260" i="2" s="1"/>
  <c r="AB274" i="2"/>
  <c r="AA279" i="2"/>
  <c r="AC281" i="2"/>
  <c r="Z295" i="2"/>
  <c r="AD288" i="2"/>
  <c r="AP276" i="2" s="1"/>
  <c r="AQ276" i="2" s="1"/>
  <c r="AB290" i="2"/>
  <c r="AA295" i="2"/>
  <c r="AC297" i="2"/>
  <c r="Z311" i="2"/>
  <c r="AD304" i="2"/>
  <c r="AP292" i="2" s="1"/>
  <c r="AQ292" i="2" s="1"/>
  <c r="AB306" i="2"/>
  <c r="AA311" i="2"/>
  <c r="AC313" i="2"/>
  <c r="Z327" i="2"/>
  <c r="AD320" i="2"/>
  <c r="AP308" i="2" s="1"/>
  <c r="AQ308" i="2" s="1"/>
  <c r="AB322" i="2"/>
  <c r="AA327" i="2"/>
  <c r="AC329" i="2"/>
  <c r="AA331" i="2"/>
  <c r="AD336" i="2"/>
  <c r="AP324" i="2" s="1"/>
  <c r="AQ324" i="2" s="1"/>
  <c r="AB338" i="2"/>
  <c r="AA343" i="2"/>
  <c r="AC345" i="2"/>
  <c r="AA347" i="2"/>
  <c r="AD352" i="2"/>
  <c r="AP340" i="2" s="1"/>
  <c r="AQ340" i="2" s="1"/>
  <c r="AB354" i="2"/>
  <c r="AA359" i="2"/>
  <c r="AC361" i="2"/>
  <c r="AA363" i="2"/>
  <c r="AD368" i="2"/>
  <c r="AP356" i="2" s="1"/>
  <c r="AQ356" i="2" s="1"/>
  <c r="AB370" i="2"/>
  <c r="AA375" i="2"/>
  <c r="AC377" i="2"/>
  <c r="AA379" i="2"/>
  <c r="AD384" i="2"/>
  <c r="AP372" i="2" s="1"/>
  <c r="AQ372" i="2" s="1"/>
  <c r="AB386" i="2"/>
  <c r="AA391" i="2"/>
  <c r="AC393" i="2"/>
  <c r="AA395" i="2"/>
  <c r="AD400" i="2"/>
  <c r="AP388" i="2" s="1"/>
  <c r="AQ388" i="2" s="1"/>
  <c r="AB402" i="2"/>
  <c r="AA407" i="2"/>
  <c r="AC409" i="2"/>
  <c r="AA411" i="2"/>
  <c r="AD416" i="2"/>
  <c r="AP404" i="2" s="1"/>
  <c r="AQ404" i="2" s="1"/>
  <c r="AB418" i="2"/>
  <c r="AA423" i="2"/>
  <c r="AC425" i="2"/>
  <c r="AA427" i="2"/>
  <c r="AD432" i="2"/>
  <c r="AP420" i="2" s="1"/>
  <c r="AQ420" i="2" s="1"/>
  <c r="AB434" i="2"/>
  <c r="AA439" i="2"/>
  <c r="AC441" i="2"/>
  <c r="AA443" i="2"/>
  <c r="AD448" i="2"/>
  <c r="AP436" i="2" s="1"/>
  <c r="AQ436" i="2" s="1"/>
  <c r="AB450" i="2"/>
  <c r="AA455" i="2"/>
  <c r="AC457" i="2"/>
  <c r="AB466" i="2"/>
  <c r="AC473" i="2"/>
  <c r="AB482" i="2"/>
  <c r="AC489" i="2"/>
  <c r="AB498" i="2"/>
  <c r="AC505" i="2"/>
  <c r="AB514" i="2"/>
  <c r="AC521" i="2"/>
  <c r="AA523" i="2"/>
  <c r="AB530" i="2"/>
  <c r="AC537" i="2"/>
  <c r="AA539" i="2"/>
  <c r="AB546" i="2"/>
  <c r="AC553" i="2"/>
  <c r="AA555" i="2"/>
  <c r="AB562" i="2"/>
  <c r="AC569" i="2"/>
  <c r="AA571" i="2"/>
  <c r="AB578" i="2"/>
  <c r="AC585" i="2"/>
  <c r="AA587" i="2"/>
  <c r="AB594" i="2"/>
  <c r="AC601" i="2"/>
  <c r="AA603" i="2"/>
  <c r="AB610" i="2"/>
  <c r="AC617" i="2"/>
  <c r="AA619" i="2"/>
  <c r="AD624" i="2"/>
  <c r="AP612" i="2" s="1"/>
  <c r="AQ612" i="2" s="1"/>
  <c r="AB626" i="2"/>
  <c r="AC633" i="2"/>
  <c r="AA635" i="2"/>
  <c r="AB642" i="2"/>
  <c r="AA647" i="2"/>
  <c r="AC649" i="2"/>
  <c r="Z663" i="2"/>
  <c r="AD656" i="2"/>
  <c r="AP644" i="2" s="1"/>
  <c r="AQ644" i="2" s="1"/>
  <c r="Z676" i="2"/>
  <c r="AB666" i="2"/>
  <c r="AC669" i="2"/>
  <c r="AD672" i="2"/>
  <c r="AP660" i="2" s="1"/>
  <c r="AQ660" i="2" s="1"/>
  <c r="AA676" i="2"/>
  <c r="Z692" i="2"/>
  <c r="AB683" i="2"/>
  <c r="AC686" i="2"/>
  <c r="AD689" i="2"/>
  <c r="AP677" i="2" s="1"/>
  <c r="AQ677" i="2" s="1"/>
  <c r="AA692" i="2"/>
  <c r="Z708" i="2"/>
  <c r="AB699" i="2"/>
  <c r="AD705" i="2"/>
  <c r="AP693" i="2" s="1"/>
  <c r="AQ693" i="2" s="1"/>
  <c r="Z720" i="2"/>
  <c r="AA712" i="2"/>
  <c r="AB715" i="2"/>
  <c r="AC718" i="2"/>
  <c r="AD721" i="2"/>
  <c r="AP709" i="2" s="1"/>
  <c r="AQ709" i="2" s="1"/>
  <c r="AD725" i="2"/>
  <c r="AP713" i="2" s="1"/>
  <c r="AQ713" i="2" s="1"/>
  <c r="AD729" i="2"/>
  <c r="AP717" i="2" s="1"/>
  <c r="AQ717" i="2" s="1"/>
  <c r="AD733" i="2"/>
  <c r="AP721" i="2" s="1"/>
  <c r="AQ721" i="2" s="1"/>
  <c r="Z584" i="2"/>
  <c r="Z596" i="2"/>
  <c r="AC606" i="2"/>
  <c r="Z624" i="2"/>
  <c r="Z644" i="2"/>
  <c r="AA644" i="2"/>
  <c r="AB651" i="2"/>
  <c r="AD657" i="2"/>
  <c r="AP645" i="2" s="1"/>
  <c r="AQ645" i="2" s="1"/>
  <c r="Z677" i="2"/>
  <c r="AC670" i="2"/>
  <c r="AB680" i="2"/>
  <c r="AC687" i="2"/>
  <c r="AC703" i="2"/>
  <c r="AB720" i="2"/>
  <c r="AC731" i="2"/>
  <c r="AB689" i="2"/>
  <c r="AD703" i="2"/>
  <c r="AP691" i="2" s="1"/>
  <c r="AQ691" i="2" s="1"/>
  <c r="AA722" i="2"/>
  <c r="AC732" i="2"/>
  <c r="AT410" i="2" l="1"/>
  <c r="AT154" i="2"/>
  <c r="AW154" i="2" s="1"/>
  <c r="AW166" i="2" s="1"/>
  <c r="AW178" i="2" s="1"/>
  <c r="AT586" i="2"/>
  <c r="AT346" i="2"/>
  <c r="AT547" i="2"/>
  <c r="AT483" i="2"/>
  <c r="AV483" i="2"/>
  <c r="AV495" i="2" s="1"/>
  <c r="AV507" i="2" s="1"/>
  <c r="AV519" i="2" s="1"/>
  <c r="AV531" i="2" s="1"/>
  <c r="AV543" i="2" s="1"/>
  <c r="AV555" i="2" s="1"/>
  <c r="AV567" i="2" s="1"/>
  <c r="AV579" i="2" s="1"/>
  <c r="AV591" i="2" s="1"/>
  <c r="AV603" i="2" s="1"/>
  <c r="AV615" i="2" s="1"/>
  <c r="AV627" i="2" s="1"/>
  <c r="AV639" i="2" s="1"/>
  <c r="AT570" i="2"/>
  <c r="AT282" i="2"/>
  <c r="AP643" i="2"/>
  <c r="AQ643" i="2" s="1"/>
  <c r="AT506" i="2"/>
  <c r="AT218" i="2"/>
  <c r="AP671" i="2"/>
  <c r="AQ671" i="2" s="1"/>
  <c r="AT597" i="2"/>
  <c r="AW165" i="2"/>
  <c r="AT163" i="2"/>
  <c r="AW163" i="2" s="1"/>
  <c r="AW175" i="2" s="1"/>
  <c r="AT618" i="2"/>
  <c r="AT713" i="2"/>
  <c r="AT602" i="2"/>
  <c r="AT711" i="2"/>
  <c r="AV442" i="2"/>
  <c r="AV454" i="2" s="1"/>
  <c r="AV466" i="2" s="1"/>
  <c r="AV478" i="2" s="1"/>
  <c r="AV490" i="2" s="1"/>
  <c r="AV502" i="2" s="1"/>
  <c r="AV514" i="2" s="1"/>
  <c r="AV526" i="2" s="1"/>
  <c r="AV538" i="2" s="1"/>
  <c r="AV550" i="2" s="1"/>
  <c r="AV562" i="2" s="1"/>
  <c r="AV574" i="2" s="1"/>
  <c r="AV586" i="2" s="1"/>
  <c r="AV598" i="2" s="1"/>
  <c r="AV610" i="2" s="1"/>
  <c r="AV622" i="2" s="1"/>
  <c r="AV634" i="2" s="1"/>
  <c r="AV646" i="2" s="1"/>
  <c r="AV658" i="2" s="1"/>
  <c r="AV670" i="2" s="1"/>
  <c r="AT721" i="2"/>
  <c r="AT394" i="2"/>
  <c r="AT330" i="2"/>
  <c r="AT266" i="2"/>
  <c r="AT202" i="2"/>
  <c r="AT715" i="2"/>
  <c r="AT717" i="2"/>
  <c r="AT643" i="2"/>
  <c r="AT714" i="2"/>
  <c r="AT147" i="2"/>
  <c r="AW147" i="2" s="1"/>
  <c r="AW159" i="2" s="1"/>
  <c r="AV451" i="2"/>
  <c r="AV463" i="2" s="1"/>
  <c r="AV475" i="2" s="1"/>
  <c r="AV487" i="2" s="1"/>
  <c r="AV499" i="2" s="1"/>
  <c r="AV511" i="2" s="1"/>
  <c r="AV523" i="2" s="1"/>
  <c r="AV535" i="2" s="1"/>
  <c r="AV547" i="2" s="1"/>
  <c r="AV559" i="2" s="1"/>
  <c r="AV571" i="2" s="1"/>
  <c r="AV583" i="2" s="1"/>
  <c r="AV595" i="2" s="1"/>
  <c r="AV607" i="2" s="1"/>
  <c r="AV619" i="2" s="1"/>
  <c r="AV631" i="2" s="1"/>
  <c r="AV643" i="2" s="1"/>
  <c r="AV655" i="2" s="1"/>
  <c r="AV667" i="2" s="1"/>
  <c r="AP515" i="2"/>
  <c r="AQ515" i="2" s="1"/>
  <c r="AP451" i="2"/>
  <c r="AQ451" i="2" s="1"/>
  <c r="AP442" i="2"/>
  <c r="AQ442" i="2" s="1"/>
  <c r="AT378" i="2"/>
  <c r="AT314" i="2"/>
  <c r="AT250" i="2"/>
  <c r="AT186" i="2"/>
  <c r="AT710" i="2"/>
  <c r="AT709" i="2"/>
  <c r="AT419" i="2"/>
  <c r="AT355" i="2"/>
  <c r="AT291" i="2"/>
  <c r="AT227" i="2"/>
  <c r="AT474" i="2"/>
  <c r="AP712" i="2"/>
  <c r="AQ712" i="2" s="1"/>
  <c r="AT719" i="2"/>
  <c r="AT426" i="2"/>
  <c r="AT362" i="2"/>
  <c r="AT298" i="2"/>
  <c r="AT234" i="2"/>
  <c r="AT170" i="2"/>
  <c r="AT592" i="2"/>
  <c r="AT693" i="2"/>
  <c r="AT660" i="2"/>
  <c r="AT700" i="2"/>
  <c r="AT667" i="2"/>
  <c r="AT635" i="2"/>
  <c r="AT706" i="2"/>
  <c r="AT572" i="2"/>
  <c r="AT444" i="2"/>
  <c r="AT412" i="2"/>
  <c r="AT380" i="2"/>
  <c r="AT348" i="2"/>
  <c r="AT316" i="2"/>
  <c r="AT284" i="2"/>
  <c r="AT252" i="2"/>
  <c r="AT220" i="2"/>
  <c r="AT188" i="2"/>
  <c r="AT156" i="2"/>
  <c r="AW156" i="2" s="1"/>
  <c r="AT587" i="2"/>
  <c r="AT555" i="2"/>
  <c r="AT523" i="2"/>
  <c r="AT491" i="2"/>
  <c r="AT459" i="2"/>
  <c r="AT427" i="2"/>
  <c r="AT395" i="2"/>
  <c r="AT363" i="2"/>
  <c r="AT331" i="2"/>
  <c r="AT299" i="2"/>
  <c r="AT267" i="2"/>
  <c r="AT235" i="2"/>
  <c r="AT203" i="2"/>
  <c r="AT616" i="2"/>
  <c r="AT171" i="2"/>
  <c r="AT703" i="2"/>
  <c r="AT670" i="2"/>
  <c r="AT654" i="2"/>
  <c r="AT681" i="2"/>
  <c r="AT648" i="2"/>
  <c r="AT704" i="2"/>
  <c r="AT671" i="2"/>
  <c r="AT490" i="2"/>
  <c r="AT694" i="2"/>
  <c r="AT653" i="2"/>
  <c r="AT621" i="2"/>
  <c r="AT573" i="2"/>
  <c r="AT541" i="2"/>
  <c r="AT509" i="2"/>
  <c r="AT469" i="2"/>
  <c r="AT429" i="2"/>
  <c r="AT365" i="2"/>
  <c r="AT301" i="2"/>
  <c r="AT237" i="2"/>
  <c r="AT173" i="2"/>
  <c r="AT584" i="2"/>
  <c r="AT552" i="2"/>
  <c r="AT520" i="2"/>
  <c r="AT488" i="2"/>
  <c r="AT456" i="2"/>
  <c r="AT424" i="2"/>
  <c r="AT392" i="2"/>
  <c r="AT360" i="2"/>
  <c r="AT328" i="2"/>
  <c r="AT296" i="2"/>
  <c r="AT264" i="2"/>
  <c r="AT232" i="2"/>
  <c r="AT200" i="2"/>
  <c r="AT168" i="2"/>
  <c r="AX157" i="2"/>
  <c r="BA3" i="2" s="1"/>
  <c r="AV158" i="2"/>
  <c r="AT685" i="2"/>
  <c r="AT692" i="2"/>
  <c r="AT659" i="2"/>
  <c r="AT414" i="2"/>
  <c r="AT382" i="2"/>
  <c r="AT350" i="2"/>
  <c r="AT318" i="2"/>
  <c r="AT286" i="2"/>
  <c r="AT254" i="2"/>
  <c r="AT222" i="2"/>
  <c r="AT190" i="2"/>
  <c r="AT158" i="2"/>
  <c r="AW158" i="2" s="1"/>
  <c r="AT665" i="2"/>
  <c r="AT433" i="2"/>
  <c r="AT401" i="2"/>
  <c r="AT369" i="2"/>
  <c r="AT337" i="2"/>
  <c r="AT305" i="2"/>
  <c r="AT273" i="2"/>
  <c r="AT241" i="2"/>
  <c r="AT209" i="2"/>
  <c r="AT177" i="2"/>
  <c r="AW177" i="2" s="1"/>
  <c r="AT436" i="2"/>
  <c r="AT404" i="2"/>
  <c r="AT372" i="2"/>
  <c r="AT340" i="2"/>
  <c r="AT308" i="2"/>
  <c r="AT276" i="2"/>
  <c r="AT244" i="2"/>
  <c r="AT212" i="2"/>
  <c r="AT180" i="2"/>
  <c r="AT148" i="2"/>
  <c r="AW148" i="2" s="1"/>
  <c r="AT612" i="2"/>
  <c r="AT699" i="2"/>
  <c r="AT683" i="2"/>
  <c r="AT666" i="2"/>
  <c r="AT705" i="2"/>
  <c r="AT672" i="2"/>
  <c r="AT640" i="2"/>
  <c r="AT696" i="2"/>
  <c r="AT655" i="2"/>
  <c r="AT458" i="2"/>
  <c r="AT686" i="2"/>
  <c r="AT645" i="2"/>
  <c r="AT613" i="2"/>
  <c r="AT565" i="2"/>
  <c r="AT533" i="2"/>
  <c r="AT501" i="2"/>
  <c r="AT461" i="2"/>
  <c r="AT413" i="2"/>
  <c r="AT349" i="2"/>
  <c r="AT285" i="2"/>
  <c r="AT221" i="2"/>
  <c r="AT157" i="2"/>
  <c r="AW157" i="2" s="1"/>
  <c r="AW169" i="2" s="1"/>
  <c r="AW181" i="2" s="1"/>
  <c r="AT576" i="2"/>
  <c r="AT544" i="2"/>
  <c r="AT512" i="2"/>
  <c r="AT480" i="2"/>
  <c r="AT448" i="2"/>
  <c r="AT416" i="2"/>
  <c r="AT384" i="2"/>
  <c r="AT352" i="2"/>
  <c r="AT320" i="2"/>
  <c r="AT288" i="2"/>
  <c r="AT256" i="2"/>
  <c r="AT224" i="2"/>
  <c r="AT192" i="2"/>
  <c r="AT160" i="2"/>
  <c r="AV651" i="2"/>
  <c r="AV663" i="2" s="1"/>
  <c r="AT589" i="2"/>
  <c r="AT677" i="2"/>
  <c r="AT644" i="2"/>
  <c r="AT684" i="2"/>
  <c r="AT619" i="2"/>
  <c r="AT657" i="2"/>
  <c r="AT428" i="2"/>
  <c r="AT396" i="2"/>
  <c r="AT364" i="2"/>
  <c r="AT332" i="2"/>
  <c r="AT300" i="2"/>
  <c r="AT268" i="2"/>
  <c r="AT236" i="2"/>
  <c r="AT204" i="2"/>
  <c r="AT172" i="2"/>
  <c r="AT571" i="2"/>
  <c r="AT539" i="2"/>
  <c r="AT507" i="2"/>
  <c r="AT475" i="2"/>
  <c r="AT443" i="2"/>
  <c r="AT411" i="2"/>
  <c r="AT379" i="2"/>
  <c r="AT347" i="2"/>
  <c r="AT315" i="2"/>
  <c r="AT283" i="2"/>
  <c r="AT251" i="2"/>
  <c r="AT219" i="2"/>
  <c r="AT187" i="2"/>
  <c r="AT155" i="2"/>
  <c r="AW155" i="2" s="1"/>
  <c r="AW167" i="2" s="1"/>
  <c r="AW179" i="2" s="1"/>
  <c r="AW191" i="2" s="1"/>
  <c r="AW203" i="2" s="1"/>
  <c r="AW215" i="2" s="1"/>
  <c r="AW227" i="2" s="1"/>
  <c r="AW239" i="2" s="1"/>
  <c r="AT695" i="2"/>
  <c r="AT679" i="2"/>
  <c r="AT662" i="2"/>
  <c r="AT697" i="2"/>
  <c r="AT664" i="2"/>
  <c r="AT632" i="2"/>
  <c r="AT688" i="2"/>
  <c r="AT554" i="2"/>
  <c r="AT678" i="2"/>
  <c r="AT637" i="2"/>
  <c r="AT605" i="2"/>
  <c r="AT557" i="2"/>
  <c r="AT525" i="2"/>
  <c r="AT493" i="2"/>
  <c r="AT453" i="2"/>
  <c r="AT397" i="2"/>
  <c r="AT333" i="2"/>
  <c r="AT269" i="2"/>
  <c r="AT205" i="2"/>
  <c r="AT568" i="2"/>
  <c r="AT536" i="2"/>
  <c r="AT504" i="2"/>
  <c r="AT472" i="2"/>
  <c r="AT440" i="2"/>
  <c r="AT408" i="2"/>
  <c r="AT376" i="2"/>
  <c r="AT344" i="2"/>
  <c r="AT312" i="2"/>
  <c r="AT280" i="2"/>
  <c r="AT248" i="2"/>
  <c r="AT216" i="2"/>
  <c r="AT184" i="2"/>
  <c r="AT152" i="2"/>
  <c r="AW152" i="2" s="1"/>
  <c r="AT600" i="2"/>
  <c r="AT701" i="2"/>
  <c r="AT668" i="2"/>
  <c r="AT676" i="2"/>
  <c r="AT430" i="2"/>
  <c r="AT398" i="2"/>
  <c r="AT366" i="2"/>
  <c r="AT334" i="2"/>
  <c r="AT302" i="2"/>
  <c r="AT270" i="2"/>
  <c r="AT238" i="2"/>
  <c r="AT206" i="2"/>
  <c r="AT174" i="2"/>
  <c r="AW174" i="2" s="1"/>
  <c r="AW186" i="2" s="1"/>
  <c r="AW198" i="2" s="1"/>
  <c r="AW210" i="2" s="1"/>
  <c r="AT682" i="2"/>
  <c r="AT417" i="2"/>
  <c r="AT385" i="2"/>
  <c r="AT353" i="2"/>
  <c r="AT321" i="2"/>
  <c r="AT289" i="2"/>
  <c r="AT257" i="2"/>
  <c r="AT225" i="2"/>
  <c r="AT193" i="2"/>
  <c r="AT161" i="2"/>
  <c r="AW161" i="2" s="1"/>
  <c r="AW173" i="2" s="1"/>
  <c r="AW185" i="2" s="1"/>
  <c r="AW197" i="2" s="1"/>
  <c r="AW209" i="2" s="1"/>
  <c r="AW221" i="2" s="1"/>
  <c r="AW233" i="2" s="1"/>
  <c r="AW245" i="2" s="1"/>
  <c r="AT420" i="2"/>
  <c r="AT388" i="2"/>
  <c r="AT356" i="2"/>
  <c r="AT324" i="2"/>
  <c r="AT292" i="2"/>
  <c r="AT260" i="2"/>
  <c r="AT228" i="2"/>
  <c r="AT196" i="2"/>
  <c r="AT164" i="2"/>
  <c r="AT603" i="2"/>
  <c r="AW171" i="2"/>
  <c r="AW183" i="2" s="1"/>
  <c r="AW195" i="2" s="1"/>
  <c r="AW207" i="2" s="1"/>
  <c r="AW219" i="2" s="1"/>
  <c r="AW231" i="2" s="1"/>
  <c r="AW243" i="2" s="1"/>
  <c r="AW255" i="2" s="1"/>
  <c r="AW267" i="2" s="1"/>
  <c r="AW279" i="2" s="1"/>
  <c r="AT707" i="2"/>
  <c r="AT691" i="2"/>
  <c r="AT675" i="2"/>
  <c r="AT658" i="2"/>
  <c r="AT689" i="2"/>
  <c r="AT656" i="2"/>
  <c r="AT624" i="2"/>
  <c r="AT680" i="2"/>
  <c r="AT522" i="2"/>
  <c r="AT702" i="2"/>
  <c r="AT661" i="2"/>
  <c r="AT629" i="2"/>
  <c r="AT581" i="2"/>
  <c r="AT549" i="2"/>
  <c r="AT517" i="2"/>
  <c r="AT477" i="2"/>
  <c r="AT445" i="2"/>
  <c r="AT381" i="2"/>
  <c r="AT317" i="2"/>
  <c r="AT253" i="2"/>
  <c r="AT189" i="2"/>
  <c r="AT608" i="2"/>
  <c r="AT560" i="2"/>
  <c r="AT528" i="2"/>
  <c r="AT496" i="2"/>
  <c r="AT464" i="2"/>
  <c r="AT432" i="2"/>
  <c r="AT400" i="2"/>
  <c r="AT368" i="2"/>
  <c r="AT336" i="2"/>
  <c r="AT304" i="2"/>
  <c r="AT272" i="2"/>
  <c r="AT240" i="2"/>
  <c r="AT208" i="2"/>
  <c r="AT176" i="2"/>
  <c r="AP651" i="2"/>
  <c r="AQ651" i="2" s="1"/>
  <c r="AW190" i="2" l="1"/>
  <c r="AW202" i="2" s="1"/>
  <c r="AW214" i="2" s="1"/>
  <c r="AW226" i="2" s="1"/>
  <c r="AW257" i="2"/>
  <c r="AW269" i="2" s="1"/>
  <c r="AW281" i="2" s="1"/>
  <c r="AW293" i="2" s="1"/>
  <c r="AW305" i="2" s="1"/>
  <c r="AW317" i="2" s="1"/>
  <c r="AW329" i="2" s="1"/>
  <c r="AW341" i="2" s="1"/>
  <c r="AW353" i="2" s="1"/>
  <c r="AW365" i="2" s="1"/>
  <c r="AW377" i="2" s="1"/>
  <c r="AW389" i="2" s="1"/>
  <c r="AW401" i="2" s="1"/>
  <c r="AW413" i="2" s="1"/>
  <c r="AW425" i="2" s="1"/>
  <c r="AW437" i="2" s="1"/>
  <c r="AW449" i="2" s="1"/>
  <c r="AW461" i="2" s="1"/>
  <c r="AW473" i="2" s="1"/>
  <c r="AW485" i="2" s="1"/>
  <c r="AW497" i="2" s="1"/>
  <c r="AW509" i="2" s="1"/>
  <c r="AW521" i="2" s="1"/>
  <c r="AW533" i="2" s="1"/>
  <c r="AW545" i="2" s="1"/>
  <c r="AW557" i="2" s="1"/>
  <c r="AW569" i="2" s="1"/>
  <c r="AW251" i="2"/>
  <c r="AW263" i="2" s="1"/>
  <c r="AW275" i="2" s="1"/>
  <c r="AW287" i="2" s="1"/>
  <c r="AW299" i="2" s="1"/>
  <c r="AW311" i="2" s="1"/>
  <c r="AW323" i="2" s="1"/>
  <c r="AW335" i="2" s="1"/>
  <c r="AW347" i="2" s="1"/>
  <c r="AW359" i="2" s="1"/>
  <c r="AW371" i="2" s="1"/>
  <c r="AW383" i="2" s="1"/>
  <c r="AW395" i="2" s="1"/>
  <c r="AW407" i="2" s="1"/>
  <c r="AW419" i="2" s="1"/>
  <c r="AW431" i="2" s="1"/>
  <c r="AW443" i="2" s="1"/>
  <c r="AW455" i="2" s="1"/>
  <c r="AW467" i="2" s="1"/>
  <c r="AW479" i="2" s="1"/>
  <c r="AW491" i="2" s="1"/>
  <c r="AW503" i="2" s="1"/>
  <c r="AT442" i="2"/>
  <c r="AW291" i="2"/>
  <c r="AW303" i="2" s="1"/>
  <c r="AW315" i="2" s="1"/>
  <c r="AW327" i="2" s="1"/>
  <c r="AW339" i="2" s="1"/>
  <c r="AW351" i="2" s="1"/>
  <c r="AW363" i="2" s="1"/>
  <c r="AW375" i="2" s="1"/>
  <c r="AW387" i="2" s="1"/>
  <c r="AW399" i="2" s="1"/>
  <c r="AW411" i="2" s="1"/>
  <c r="AW423" i="2" s="1"/>
  <c r="AW435" i="2" s="1"/>
  <c r="AW447" i="2" s="1"/>
  <c r="AW459" i="2" s="1"/>
  <c r="AW471" i="2" s="1"/>
  <c r="AW483" i="2" s="1"/>
  <c r="AW495" i="2" s="1"/>
  <c r="AW507" i="2" s="1"/>
  <c r="AW519" i="2" s="1"/>
  <c r="AW531" i="2" s="1"/>
  <c r="AW543" i="2" s="1"/>
  <c r="AW555" i="2" s="1"/>
  <c r="AW567" i="2" s="1"/>
  <c r="AW579" i="2" s="1"/>
  <c r="AW591" i="2" s="1"/>
  <c r="AW603" i="2" s="1"/>
  <c r="AW615" i="2" s="1"/>
  <c r="AW627" i="2" s="1"/>
  <c r="AW639" i="2" s="1"/>
  <c r="AW187" i="2"/>
  <c r="AW199" i="2" s="1"/>
  <c r="AW211" i="2" s="1"/>
  <c r="AW223" i="2" s="1"/>
  <c r="AW235" i="2" s="1"/>
  <c r="AW247" i="2" s="1"/>
  <c r="AW259" i="2" s="1"/>
  <c r="AW271" i="2" s="1"/>
  <c r="AW283" i="2" s="1"/>
  <c r="AW295" i="2" s="1"/>
  <c r="AW307" i="2" s="1"/>
  <c r="AW319" i="2" s="1"/>
  <c r="AW331" i="2" s="1"/>
  <c r="AW343" i="2" s="1"/>
  <c r="AW355" i="2" s="1"/>
  <c r="AW367" i="2" s="1"/>
  <c r="AW379" i="2" s="1"/>
  <c r="AW391" i="2" s="1"/>
  <c r="AW403" i="2" s="1"/>
  <c r="AW415" i="2" s="1"/>
  <c r="AW427" i="2" s="1"/>
  <c r="AW439" i="2" s="1"/>
  <c r="AW451" i="2" s="1"/>
  <c r="AW463" i="2" s="1"/>
  <c r="AW475" i="2" s="1"/>
  <c r="AW487" i="2" s="1"/>
  <c r="AW499" i="2" s="1"/>
  <c r="AW511" i="2" s="1"/>
  <c r="AW523" i="2" s="1"/>
  <c r="AW535" i="2" s="1"/>
  <c r="AW547" i="2" s="1"/>
  <c r="AW559" i="2" s="1"/>
  <c r="AW571" i="2" s="1"/>
  <c r="AW583" i="2" s="1"/>
  <c r="AW595" i="2" s="1"/>
  <c r="AW607" i="2" s="1"/>
  <c r="AW619" i="2" s="1"/>
  <c r="AW631" i="2" s="1"/>
  <c r="AW643" i="2" s="1"/>
  <c r="AW655" i="2" s="1"/>
  <c r="AW667" i="2" s="1"/>
  <c r="AT712" i="2"/>
  <c r="AW189" i="2"/>
  <c r="AW201" i="2" s="1"/>
  <c r="AW213" i="2" s="1"/>
  <c r="AW225" i="2" s="1"/>
  <c r="AW237" i="2" s="1"/>
  <c r="AW249" i="2" s="1"/>
  <c r="AW261" i="2" s="1"/>
  <c r="AW273" i="2" s="1"/>
  <c r="AW285" i="2" s="1"/>
  <c r="AW297" i="2" s="1"/>
  <c r="AW309" i="2" s="1"/>
  <c r="AW321" i="2" s="1"/>
  <c r="AW333" i="2" s="1"/>
  <c r="AW345" i="2" s="1"/>
  <c r="AW357" i="2" s="1"/>
  <c r="AW369" i="2" s="1"/>
  <c r="AW381" i="2" s="1"/>
  <c r="AW393" i="2" s="1"/>
  <c r="AW405" i="2" s="1"/>
  <c r="AW417" i="2" s="1"/>
  <c r="AW429" i="2" s="1"/>
  <c r="AW441" i="2" s="1"/>
  <c r="AW453" i="2" s="1"/>
  <c r="AW465" i="2" s="1"/>
  <c r="AW477" i="2" s="1"/>
  <c r="AW489" i="2" s="1"/>
  <c r="AW501" i="2" s="1"/>
  <c r="AW513" i="2" s="1"/>
  <c r="AW525" i="2" s="1"/>
  <c r="AW537" i="2" s="1"/>
  <c r="AW549" i="2" s="1"/>
  <c r="AW561" i="2" s="1"/>
  <c r="AW573" i="2" s="1"/>
  <c r="AW585" i="2" s="1"/>
  <c r="AW597" i="2" s="1"/>
  <c r="AW609" i="2" s="1"/>
  <c r="AW621" i="2" s="1"/>
  <c r="AW633" i="2" s="1"/>
  <c r="AW645" i="2" s="1"/>
  <c r="AW657" i="2" s="1"/>
  <c r="AW669" i="2" s="1"/>
  <c r="AW222" i="2"/>
  <c r="AW234" i="2" s="1"/>
  <c r="AW246" i="2" s="1"/>
  <c r="AW258" i="2" s="1"/>
  <c r="AW270" i="2" s="1"/>
  <c r="AW282" i="2" s="1"/>
  <c r="AW294" i="2" s="1"/>
  <c r="AW306" i="2" s="1"/>
  <c r="AW318" i="2" s="1"/>
  <c r="AW330" i="2" s="1"/>
  <c r="AW342" i="2" s="1"/>
  <c r="AW354" i="2" s="1"/>
  <c r="AW366" i="2" s="1"/>
  <c r="AW378" i="2" s="1"/>
  <c r="AW390" i="2" s="1"/>
  <c r="AW402" i="2" s="1"/>
  <c r="AW414" i="2" s="1"/>
  <c r="AW426" i="2" s="1"/>
  <c r="AW438" i="2" s="1"/>
  <c r="AW450" i="2" s="1"/>
  <c r="AW462" i="2" s="1"/>
  <c r="AW474" i="2" s="1"/>
  <c r="AW486" i="2" s="1"/>
  <c r="AW498" i="2" s="1"/>
  <c r="AW510" i="2" s="1"/>
  <c r="AW522" i="2" s="1"/>
  <c r="AW534" i="2" s="1"/>
  <c r="AW546" i="2" s="1"/>
  <c r="AW558" i="2" s="1"/>
  <c r="AW570" i="2" s="1"/>
  <c r="AW582" i="2" s="1"/>
  <c r="AW594" i="2" s="1"/>
  <c r="AW606" i="2" s="1"/>
  <c r="AW618" i="2" s="1"/>
  <c r="AW630" i="2" s="1"/>
  <c r="AW642" i="2" s="1"/>
  <c r="AW654" i="2" s="1"/>
  <c r="AW666" i="2" s="1"/>
  <c r="AY157" i="2"/>
  <c r="BB3" i="2" s="1"/>
  <c r="AT451" i="2"/>
  <c r="AW238" i="2"/>
  <c r="AW250" i="2" s="1"/>
  <c r="AW262" i="2" s="1"/>
  <c r="AW274" i="2" s="1"/>
  <c r="AW286" i="2" s="1"/>
  <c r="AW298" i="2" s="1"/>
  <c r="AW310" i="2" s="1"/>
  <c r="AW322" i="2" s="1"/>
  <c r="AW334" i="2" s="1"/>
  <c r="AW346" i="2" s="1"/>
  <c r="AW358" i="2" s="1"/>
  <c r="AW370" i="2" s="1"/>
  <c r="AW382" i="2" s="1"/>
  <c r="AW394" i="2" s="1"/>
  <c r="AW406" i="2" s="1"/>
  <c r="AW418" i="2" s="1"/>
  <c r="AW430" i="2" s="1"/>
  <c r="AW442" i="2" s="1"/>
  <c r="AW454" i="2" s="1"/>
  <c r="AW466" i="2" s="1"/>
  <c r="AW478" i="2" s="1"/>
  <c r="AW490" i="2" s="1"/>
  <c r="AW502" i="2" s="1"/>
  <c r="AW514" i="2" s="1"/>
  <c r="AW526" i="2" s="1"/>
  <c r="AW538" i="2" s="1"/>
  <c r="AW550" i="2" s="1"/>
  <c r="AW562" i="2" s="1"/>
  <c r="AW574" i="2" s="1"/>
  <c r="AW586" i="2" s="1"/>
  <c r="AW598" i="2" s="1"/>
  <c r="AW610" i="2" s="1"/>
  <c r="AW622" i="2" s="1"/>
  <c r="AW634" i="2" s="1"/>
  <c r="AW646" i="2" s="1"/>
  <c r="AW658" i="2" s="1"/>
  <c r="AW670" i="2" s="1"/>
  <c r="AT515" i="2"/>
  <c r="AW515" i="2" s="1"/>
  <c r="AW527" i="2" s="1"/>
  <c r="AW539" i="2" s="1"/>
  <c r="AW551" i="2" s="1"/>
  <c r="AW563" i="2" s="1"/>
  <c r="AW575" i="2" s="1"/>
  <c r="AW587" i="2" s="1"/>
  <c r="AW599" i="2" s="1"/>
  <c r="AW611" i="2" s="1"/>
  <c r="AW623" i="2" s="1"/>
  <c r="AW635" i="2" s="1"/>
  <c r="AW647" i="2" s="1"/>
  <c r="AW659" i="2" s="1"/>
  <c r="AW671" i="2" s="1"/>
  <c r="AW170" i="2"/>
  <c r="AW168" i="2"/>
  <c r="AW180" i="2" s="1"/>
  <c r="AW192" i="2" s="1"/>
  <c r="AW204" i="2" s="1"/>
  <c r="AW216" i="2" s="1"/>
  <c r="AW228" i="2" s="1"/>
  <c r="AW240" i="2" s="1"/>
  <c r="AW252" i="2" s="1"/>
  <c r="AW264" i="2" s="1"/>
  <c r="AW276" i="2" s="1"/>
  <c r="AW288" i="2" s="1"/>
  <c r="AW300" i="2" s="1"/>
  <c r="AW312" i="2" s="1"/>
  <c r="AW324" i="2" s="1"/>
  <c r="AW336" i="2" s="1"/>
  <c r="AW348" i="2" s="1"/>
  <c r="AW360" i="2" s="1"/>
  <c r="AW372" i="2" s="1"/>
  <c r="AW384" i="2" s="1"/>
  <c r="AW396" i="2" s="1"/>
  <c r="AW408" i="2" s="1"/>
  <c r="AW420" i="2" s="1"/>
  <c r="AW432" i="2" s="1"/>
  <c r="AW444" i="2" s="1"/>
  <c r="AW456" i="2" s="1"/>
  <c r="AW468" i="2" s="1"/>
  <c r="AW480" i="2" s="1"/>
  <c r="AW492" i="2" s="1"/>
  <c r="AW504" i="2" s="1"/>
  <c r="AW516" i="2" s="1"/>
  <c r="AW528" i="2" s="1"/>
  <c r="AW540" i="2" s="1"/>
  <c r="AW552" i="2" s="1"/>
  <c r="AW564" i="2" s="1"/>
  <c r="AW576" i="2" s="1"/>
  <c r="AW588" i="2" s="1"/>
  <c r="AW600" i="2" s="1"/>
  <c r="AW612" i="2" s="1"/>
  <c r="AW624" i="2" s="1"/>
  <c r="AW636" i="2" s="1"/>
  <c r="AW648" i="2" s="1"/>
  <c r="AW660" i="2" s="1"/>
  <c r="AW672" i="2" s="1"/>
  <c r="AW164" i="2"/>
  <c r="AW176" i="2" s="1"/>
  <c r="AW188" i="2" s="1"/>
  <c r="AW200" i="2" s="1"/>
  <c r="AW212" i="2" s="1"/>
  <c r="AW224" i="2" s="1"/>
  <c r="AW236" i="2" s="1"/>
  <c r="AW248" i="2" s="1"/>
  <c r="AW260" i="2" s="1"/>
  <c r="AW272" i="2" s="1"/>
  <c r="AW284" i="2" s="1"/>
  <c r="AW296" i="2" s="1"/>
  <c r="AW308" i="2" s="1"/>
  <c r="AW320" i="2" s="1"/>
  <c r="AW332" i="2" s="1"/>
  <c r="AW344" i="2" s="1"/>
  <c r="AW356" i="2" s="1"/>
  <c r="AW368" i="2" s="1"/>
  <c r="AW380" i="2" s="1"/>
  <c r="AW392" i="2" s="1"/>
  <c r="AW404" i="2" s="1"/>
  <c r="AW416" i="2" s="1"/>
  <c r="AW428" i="2" s="1"/>
  <c r="AW440" i="2" s="1"/>
  <c r="AW452" i="2" s="1"/>
  <c r="AW464" i="2" s="1"/>
  <c r="AW476" i="2" s="1"/>
  <c r="AW488" i="2" s="1"/>
  <c r="AW500" i="2" s="1"/>
  <c r="AW512" i="2" s="1"/>
  <c r="AW524" i="2" s="1"/>
  <c r="AW536" i="2" s="1"/>
  <c r="AW548" i="2" s="1"/>
  <c r="AW560" i="2" s="1"/>
  <c r="AW572" i="2" s="1"/>
  <c r="AW584" i="2" s="1"/>
  <c r="AW596" i="2" s="1"/>
  <c r="AW608" i="2" s="1"/>
  <c r="AW620" i="2" s="1"/>
  <c r="AW632" i="2" s="1"/>
  <c r="AW644" i="2" s="1"/>
  <c r="AW656" i="2" s="1"/>
  <c r="AW668" i="2" s="1"/>
  <c r="AW160" i="2"/>
  <c r="AW172" i="2" s="1"/>
  <c r="AW184" i="2" s="1"/>
  <c r="AW196" i="2" s="1"/>
  <c r="AW208" i="2" s="1"/>
  <c r="AW220" i="2" s="1"/>
  <c r="AW232" i="2" s="1"/>
  <c r="AW244" i="2" s="1"/>
  <c r="AW256" i="2" s="1"/>
  <c r="AW268" i="2" s="1"/>
  <c r="AW280" i="2" s="1"/>
  <c r="AW292" i="2" s="1"/>
  <c r="AW304" i="2" s="1"/>
  <c r="AW316" i="2" s="1"/>
  <c r="AW328" i="2" s="1"/>
  <c r="AW340" i="2" s="1"/>
  <c r="AW352" i="2" s="1"/>
  <c r="AW364" i="2" s="1"/>
  <c r="AW376" i="2" s="1"/>
  <c r="AW388" i="2" s="1"/>
  <c r="AW400" i="2" s="1"/>
  <c r="AW412" i="2" s="1"/>
  <c r="AW424" i="2" s="1"/>
  <c r="AW436" i="2" s="1"/>
  <c r="AW448" i="2" s="1"/>
  <c r="AW460" i="2" s="1"/>
  <c r="AW472" i="2" s="1"/>
  <c r="AW484" i="2" s="1"/>
  <c r="AW496" i="2" s="1"/>
  <c r="AW508" i="2" s="1"/>
  <c r="AW520" i="2" s="1"/>
  <c r="AW532" i="2" s="1"/>
  <c r="AW544" i="2" s="1"/>
  <c r="AW556" i="2" s="1"/>
  <c r="AW568" i="2" s="1"/>
  <c r="AW580" i="2" s="1"/>
  <c r="AW592" i="2" s="1"/>
  <c r="AW604" i="2" s="1"/>
  <c r="AW616" i="2" s="1"/>
  <c r="AW628" i="2" s="1"/>
  <c r="AW640" i="2" s="1"/>
  <c r="AW652" i="2" s="1"/>
  <c r="AW664" i="2" s="1"/>
  <c r="AX169" i="2"/>
  <c r="BA4" i="2" s="1"/>
  <c r="AV170" i="2"/>
  <c r="AW581" i="2"/>
  <c r="AW593" i="2" s="1"/>
  <c r="AW605" i="2" s="1"/>
  <c r="AW617" i="2" s="1"/>
  <c r="AW629" i="2" s="1"/>
  <c r="AW641" i="2" s="1"/>
  <c r="AW653" i="2" s="1"/>
  <c r="AW665" i="2" s="1"/>
  <c r="AW651" i="2"/>
  <c r="AW663" i="2" s="1"/>
  <c r="AW193" i="2"/>
  <c r="AW205" i="2" s="1"/>
  <c r="AW217" i="2" s="1"/>
  <c r="AW229" i="2" s="1"/>
  <c r="AW241" i="2" s="1"/>
  <c r="AW253" i="2" s="1"/>
  <c r="AW265" i="2" s="1"/>
  <c r="AW277" i="2" s="1"/>
  <c r="AW289" i="2" s="1"/>
  <c r="AW301" i="2" s="1"/>
  <c r="AW313" i="2" s="1"/>
  <c r="AW325" i="2" s="1"/>
  <c r="AW337" i="2" s="1"/>
  <c r="AW349" i="2" s="1"/>
  <c r="AW361" i="2" s="1"/>
  <c r="AW373" i="2" s="1"/>
  <c r="AW385" i="2" s="1"/>
  <c r="AW397" i="2" s="1"/>
  <c r="AW409" i="2" s="1"/>
  <c r="AW421" i="2" s="1"/>
  <c r="AW433" i="2" s="1"/>
  <c r="AW445" i="2" s="1"/>
  <c r="AW457" i="2" s="1"/>
  <c r="AW469" i="2" s="1"/>
  <c r="AW481" i="2" s="1"/>
  <c r="AW493" i="2" s="1"/>
  <c r="AW505" i="2" s="1"/>
  <c r="AW517" i="2" s="1"/>
  <c r="AW529" i="2" s="1"/>
  <c r="AW541" i="2" s="1"/>
  <c r="AW553" i="2" s="1"/>
  <c r="AW565" i="2" s="1"/>
  <c r="AW577" i="2" s="1"/>
  <c r="AW589" i="2" s="1"/>
  <c r="AW601" i="2" s="1"/>
  <c r="AW613" i="2" s="1"/>
  <c r="AW625" i="2" s="1"/>
  <c r="AW637" i="2" s="1"/>
  <c r="AW649" i="2" s="1"/>
  <c r="AW661" i="2" s="1"/>
  <c r="AW673" i="2" s="1"/>
  <c r="AT651" i="2"/>
  <c r="AY169" i="2" l="1"/>
  <c r="BB4" i="2" s="1"/>
  <c r="AY181" i="2"/>
  <c r="BB5" i="2" s="1"/>
  <c r="AW182" i="2"/>
  <c r="AX181" i="2"/>
  <c r="BA5" i="2" s="1"/>
  <c r="AV182" i="2"/>
  <c r="AX193" i="2" l="1"/>
  <c r="BA6" i="2" s="1"/>
  <c r="AV194" i="2"/>
  <c r="AY193" i="2"/>
  <c r="BB6" i="2" s="1"/>
  <c r="AW194" i="2"/>
  <c r="AY205" i="2" l="1"/>
  <c r="BB7" i="2" s="1"/>
  <c r="AW206" i="2"/>
  <c r="AX205" i="2"/>
  <c r="BA7" i="2" s="1"/>
  <c r="AV206" i="2"/>
  <c r="AX217" i="2" l="1"/>
  <c r="BA8" i="2" s="1"/>
  <c r="AV218" i="2"/>
  <c r="AY217" i="2"/>
  <c r="BB8" i="2" s="1"/>
  <c r="AW218" i="2"/>
  <c r="AX229" i="2" l="1"/>
  <c r="BA9" i="2" s="1"/>
  <c r="AV230" i="2"/>
  <c r="AY229" i="2"/>
  <c r="BB9" i="2" s="1"/>
  <c r="AW230" i="2"/>
  <c r="AY241" i="2" l="1"/>
  <c r="BB10" i="2" s="1"/>
  <c r="AW242" i="2"/>
  <c r="AX241" i="2"/>
  <c r="BA10" i="2" s="1"/>
  <c r="AV242" i="2"/>
  <c r="AX253" i="2" l="1"/>
  <c r="BA11" i="2" s="1"/>
  <c r="AV254" i="2"/>
  <c r="AY253" i="2"/>
  <c r="BB11" i="2" s="1"/>
  <c r="AW254" i="2"/>
  <c r="AY265" i="2" l="1"/>
  <c r="BB12" i="2" s="1"/>
  <c r="AW266" i="2"/>
  <c r="AX265" i="2"/>
  <c r="BA12" i="2" s="1"/>
  <c r="AV266" i="2"/>
  <c r="AX277" i="2" l="1"/>
  <c r="BA13" i="2" s="1"/>
  <c r="AV278" i="2"/>
  <c r="AY277" i="2"/>
  <c r="BB13" i="2" s="1"/>
  <c r="AW278" i="2"/>
  <c r="AY289" i="2" l="1"/>
  <c r="BB14" i="2" s="1"/>
  <c r="AW290" i="2"/>
  <c r="AX289" i="2"/>
  <c r="BA14" i="2" s="1"/>
  <c r="AV290" i="2"/>
  <c r="AX301" i="2" l="1"/>
  <c r="BA15" i="2" s="1"/>
  <c r="AV302" i="2"/>
  <c r="AY301" i="2"/>
  <c r="BB15" i="2" s="1"/>
  <c r="AW302" i="2"/>
  <c r="AX313" i="2" l="1"/>
  <c r="BA16" i="2" s="1"/>
  <c r="AV314" i="2"/>
  <c r="AY313" i="2"/>
  <c r="BB16" i="2" s="1"/>
  <c r="AW314" i="2"/>
  <c r="AY325" i="2" l="1"/>
  <c r="BB17" i="2" s="1"/>
  <c r="AW326" i="2"/>
  <c r="AX325" i="2"/>
  <c r="BA17" i="2" s="1"/>
  <c r="AV326" i="2"/>
  <c r="AX337" i="2" l="1"/>
  <c r="BA18" i="2" s="1"/>
  <c r="AV338" i="2"/>
  <c r="AY337" i="2"/>
  <c r="BB18" i="2" s="1"/>
  <c r="AW338" i="2"/>
  <c r="AY349" i="2" l="1"/>
  <c r="BB19" i="2" s="1"/>
  <c r="AW350" i="2"/>
  <c r="AX349" i="2"/>
  <c r="BA19" i="2" s="1"/>
  <c r="AV350" i="2"/>
  <c r="AY361" i="2" l="1"/>
  <c r="BB20" i="2" s="1"/>
  <c r="AW362" i="2"/>
  <c r="AX361" i="2"/>
  <c r="BA20" i="2" s="1"/>
  <c r="AV362" i="2"/>
  <c r="AX373" i="2" l="1"/>
  <c r="BA21" i="2" s="1"/>
  <c r="AV374" i="2"/>
  <c r="AY373" i="2"/>
  <c r="BB21" i="2" s="1"/>
  <c r="AW374" i="2"/>
  <c r="AX385" i="2" l="1"/>
  <c r="BA22" i="2" s="1"/>
  <c r="AV386" i="2"/>
  <c r="AY385" i="2"/>
  <c r="BB22" i="2" s="1"/>
  <c r="AW386" i="2"/>
  <c r="AY397" i="2" l="1"/>
  <c r="BB23" i="2" s="1"/>
  <c r="AW398" i="2"/>
  <c r="AX397" i="2"/>
  <c r="BA23" i="2" s="1"/>
  <c r="AV398" i="2"/>
  <c r="AX409" i="2" l="1"/>
  <c r="BA24" i="2" s="1"/>
  <c r="AV410" i="2"/>
  <c r="AY409" i="2"/>
  <c r="BB24" i="2" s="1"/>
  <c r="AW410" i="2"/>
  <c r="AY421" i="2" l="1"/>
  <c r="BB25" i="2" s="1"/>
  <c r="AW422" i="2"/>
  <c r="AX421" i="2"/>
  <c r="BA25" i="2" s="1"/>
  <c r="AV422" i="2"/>
  <c r="AX433" i="2" l="1"/>
  <c r="BA26" i="2" s="1"/>
  <c r="AV434" i="2"/>
  <c r="AY433" i="2"/>
  <c r="BB26" i="2" s="1"/>
  <c r="AW434" i="2"/>
  <c r="AX445" i="2" l="1"/>
  <c r="BA27" i="2" s="1"/>
  <c r="AV446" i="2"/>
  <c r="AY445" i="2"/>
  <c r="BB27" i="2" s="1"/>
  <c r="AW446" i="2"/>
  <c r="AY457" i="2" l="1"/>
  <c r="BB28" i="2" s="1"/>
  <c r="AW458" i="2"/>
  <c r="AX457" i="2"/>
  <c r="BA28" i="2" s="1"/>
  <c r="AV458" i="2"/>
  <c r="AX469" i="2" l="1"/>
  <c r="BA29" i="2" s="1"/>
  <c r="AV470" i="2"/>
  <c r="AY469" i="2"/>
  <c r="BB29" i="2" s="1"/>
  <c r="AW470" i="2"/>
  <c r="AY481" i="2" l="1"/>
  <c r="BB30" i="2" s="1"/>
  <c r="AW482" i="2"/>
  <c r="AX481" i="2"/>
  <c r="BA30" i="2" s="1"/>
  <c r="AV482" i="2"/>
  <c r="AY493" i="2" l="1"/>
  <c r="BB31" i="2" s="1"/>
  <c r="AW494" i="2"/>
  <c r="AX493" i="2"/>
  <c r="BA31" i="2" s="1"/>
  <c r="AV494" i="2"/>
  <c r="AX505" i="2" l="1"/>
  <c r="BA32" i="2" s="1"/>
  <c r="AV506" i="2"/>
  <c r="AY505" i="2"/>
  <c r="BB32" i="2" s="1"/>
  <c r="AW506" i="2"/>
  <c r="AY517" i="2" l="1"/>
  <c r="BB33" i="2" s="1"/>
  <c r="AW518" i="2"/>
  <c r="AX517" i="2"/>
  <c r="BA33" i="2" s="1"/>
  <c r="AV518" i="2"/>
  <c r="AX529" i="2" l="1"/>
  <c r="BA34" i="2" s="1"/>
  <c r="AV530" i="2"/>
  <c r="AY529" i="2"/>
  <c r="BB34" i="2" s="1"/>
  <c r="AW530" i="2"/>
  <c r="AY541" i="2" l="1"/>
  <c r="BB35" i="2" s="1"/>
  <c r="AW542" i="2"/>
  <c r="AX541" i="2"/>
  <c r="BA35" i="2" s="1"/>
  <c r="AV542" i="2"/>
  <c r="AX553" i="2" l="1"/>
  <c r="BA36" i="2" s="1"/>
  <c r="AV554" i="2"/>
  <c r="AY553" i="2"/>
  <c r="BB36" i="2" s="1"/>
  <c r="AW554" i="2"/>
  <c r="AY565" i="2" l="1"/>
  <c r="BB37" i="2" s="1"/>
  <c r="AW566" i="2"/>
  <c r="AX565" i="2"/>
  <c r="BA37" i="2" s="1"/>
  <c r="AV566" i="2"/>
  <c r="AX577" i="2" l="1"/>
  <c r="BA38" i="2" s="1"/>
  <c r="AV578" i="2"/>
  <c r="AY577" i="2"/>
  <c r="BB38" i="2" s="1"/>
  <c r="AW578" i="2"/>
  <c r="AY589" i="2" l="1"/>
  <c r="BB39" i="2" s="1"/>
  <c r="AW590" i="2"/>
  <c r="AX589" i="2"/>
  <c r="BA39" i="2" s="1"/>
  <c r="AV590" i="2"/>
  <c r="AX601" i="2" l="1"/>
  <c r="BA40" i="2" s="1"/>
  <c r="AV602" i="2"/>
  <c r="AY601" i="2"/>
  <c r="BB40" i="2" s="1"/>
  <c r="AW602" i="2"/>
  <c r="AY613" i="2" l="1"/>
  <c r="BB41" i="2" s="1"/>
  <c r="AW614" i="2"/>
  <c r="AX613" i="2"/>
  <c r="BA41" i="2" s="1"/>
  <c r="AV614" i="2"/>
  <c r="AX625" i="2" l="1"/>
  <c r="BA42" i="2" s="1"/>
  <c r="AV626" i="2"/>
  <c r="AY625" i="2"/>
  <c r="BB42" i="2" s="1"/>
  <c r="AW626" i="2"/>
  <c r="AX637" i="2" l="1"/>
  <c r="BA43" i="2" s="1"/>
  <c r="AV638" i="2"/>
  <c r="AY637" i="2"/>
  <c r="BB43" i="2" s="1"/>
  <c r="AW638" i="2"/>
  <c r="AY649" i="2" l="1"/>
  <c r="BB44" i="2" s="1"/>
  <c r="AW650" i="2"/>
  <c r="AX649" i="2"/>
  <c r="BA44" i="2" s="1"/>
  <c r="AV650" i="2"/>
  <c r="AX661" i="2" l="1"/>
  <c r="BA45" i="2" s="1"/>
  <c r="AV662" i="2"/>
  <c r="AX673" i="2" s="1"/>
  <c r="BA46" i="2" s="1"/>
  <c r="AY661" i="2"/>
  <c r="BB45" i="2" s="1"/>
  <c r="AW662" i="2"/>
  <c r="AY673" i="2" s="1"/>
  <c r="BB46" i="2" s="1"/>
</calcChain>
</file>

<file path=xl/sharedStrings.xml><?xml version="1.0" encoding="utf-8"?>
<sst xmlns="http://schemas.openxmlformats.org/spreadsheetml/2006/main" count="32" uniqueCount="25">
  <si>
    <t>%   date</t>
  </si>
  <si>
    <t>price1</t>
  </si>
  <si>
    <t>price2</t>
  </si>
  <si>
    <t>price3</t>
  </si>
  <si>
    <t>price4</t>
  </si>
  <si>
    <t>price5</t>
  </si>
  <si>
    <t>Pt (取ln）</t>
  </si>
  <si>
    <t>Yt (/n)</t>
  </si>
  <si>
    <t>Rt (Pt+1 - Pt)</t>
  </si>
  <si>
    <t>rx</t>
  </si>
  <si>
    <t>MA12</t>
  </si>
  <si>
    <t>1yr Position</t>
  </si>
  <si>
    <t>5yr Position</t>
  </si>
  <si>
    <t>Return</t>
  </si>
  <si>
    <t>1yr return</t>
  </si>
  <si>
    <t>5yr return</t>
  </si>
  <si>
    <t>差值</t>
  </si>
  <si>
    <t>a</t>
  </si>
  <si>
    <t>excess return</t>
  </si>
  <si>
    <t>Account</t>
  </si>
  <si>
    <t>original Account</t>
  </si>
  <si>
    <t>our account</t>
  </si>
  <si>
    <t>original account</t>
  </si>
  <si>
    <t>Backtest</t>
  </si>
  <si>
    <t>REAL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</si>
</sst>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1yr &amp; 5yr Return</a:t>
            </a:r>
            <a:r>
              <a:rPr lang="en-US" altLang="zh-CN" sz="2400" baseline="0"/>
              <a:t>, 5yr Excess Return</a:t>
            </a:r>
            <a:endParaRPr lang="zh-CN" altLang="en-US" sz="2400"/>
          </a:p>
        </c:rich>
      </c:tx>
      <c:layout>
        <c:manualLayout>
          <c:xMode val="edge"/>
          <c:yMode val="edge"/>
          <c:x val="0.38478923938920456"/>
          <c:y val="1.6601369192788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Sheet2!$AQ$1</c:f>
              <c:strCache>
                <c:ptCount val="1"/>
                <c:pt idx="0">
                  <c:v>excess return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Sheet2!$AN$146:$AN$673</c:f>
              <c:numCache>
                <c:formatCode>m/d/yyyy</c:formatCode>
                <c:ptCount val="528"/>
                <c:pt idx="0">
                  <c:v>23771</c:v>
                </c:pt>
                <c:pt idx="1">
                  <c:v>23799</c:v>
                </c:pt>
                <c:pt idx="2">
                  <c:v>23832</c:v>
                </c:pt>
                <c:pt idx="3">
                  <c:v>23862</c:v>
                </c:pt>
                <c:pt idx="4">
                  <c:v>23890</c:v>
                </c:pt>
                <c:pt idx="5">
                  <c:v>23923</c:v>
                </c:pt>
                <c:pt idx="6">
                  <c:v>23953</c:v>
                </c:pt>
                <c:pt idx="7">
                  <c:v>23985</c:v>
                </c:pt>
                <c:pt idx="8">
                  <c:v>24015</c:v>
                </c:pt>
                <c:pt idx="9">
                  <c:v>24044</c:v>
                </c:pt>
                <c:pt idx="10">
                  <c:v>24076</c:v>
                </c:pt>
                <c:pt idx="11">
                  <c:v>24107</c:v>
                </c:pt>
                <c:pt idx="12">
                  <c:v>24138</c:v>
                </c:pt>
                <c:pt idx="13">
                  <c:v>24166</c:v>
                </c:pt>
                <c:pt idx="14">
                  <c:v>24197</c:v>
                </c:pt>
                <c:pt idx="15">
                  <c:v>24226</c:v>
                </c:pt>
                <c:pt idx="16">
                  <c:v>24258</c:v>
                </c:pt>
                <c:pt idx="17">
                  <c:v>24288</c:v>
                </c:pt>
                <c:pt idx="18">
                  <c:v>24317</c:v>
                </c:pt>
                <c:pt idx="19">
                  <c:v>24350</c:v>
                </c:pt>
                <c:pt idx="20">
                  <c:v>24380</c:v>
                </c:pt>
                <c:pt idx="21">
                  <c:v>24411</c:v>
                </c:pt>
                <c:pt idx="22">
                  <c:v>24441</c:v>
                </c:pt>
                <c:pt idx="23">
                  <c:v>24471</c:v>
                </c:pt>
                <c:pt idx="24">
                  <c:v>24503</c:v>
                </c:pt>
                <c:pt idx="25">
                  <c:v>24531</c:v>
                </c:pt>
                <c:pt idx="26">
                  <c:v>24562</c:v>
                </c:pt>
                <c:pt idx="27">
                  <c:v>24590</c:v>
                </c:pt>
                <c:pt idx="28">
                  <c:v>24623</c:v>
                </c:pt>
                <c:pt idx="29">
                  <c:v>24653</c:v>
                </c:pt>
                <c:pt idx="30">
                  <c:v>24684</c:v>
                </c:pt>
                <c:pt idx="31">
                  <c:v>24715</c:v>
                </c:pt>
                <c:pt idx="32">
                  <c:v>24744</c:v>
                </c:pt>
                <c:pt idx="33">
                  <c:v>24776</c:v>
                </c:pt>
                <c:pt idx="34">
                  <c:v>24806</c:v>
                </c:pt>
                <c:pt idx="35">
                  <c:v>24835</c:v>
                </c:pt>
                <c:pt idx="36">
                  <c:v>24868</c:v>
                </c:pt>
                <c:pt idx="37">
                  <c:v>24897</c:v>
                </c:pt>
                <c:pt idx="38">
                  <c:v>24926</c:v>
                </c:pt>
                <c:pt idx="39">
                  <c:v>24958</c:v>
                </c:pt>
                <c:pt idx="40">
                  <c:v>24989</c:v>
                </c:pt>
                <c:pt idx="41">
                  <c:v>25017</c:v>
                </c:pt>
                <c:pt idx="42">
                  <c:v>25050</c:v>
                </c:pt>
                <c:pt idx="43">
                  <c:v>25080</c:v>
                </c:pt>
                <c:pt idx="44">
                  <c:v>25111</c:v>
                </c:pt>
                <c:pt idx="45">
                  <c:v>25142</c:v>
                </c:pt>
                <c:pt idx="46">
                  <c:v>25171</c:v>
                </c:pt>
                <c:pt idx="47">
                  <c:v>25203</c:v>
                </c:pt>
                <c:pt idx="48">
                  <c:v>25234</c:v>
                </c:pt>
                <c:pt idx="49">
                  <c:v>25262</c:v>
                </c:pt>
                <c:pt idx="50">
                  <c:v>25290</c:v>
                </c:pt>
                <c:pt idx="51">
                  <c:v>25323</c:v>
                </c:pt>
                <c:pt idx="52">
                  <c:v>25352</c:v>
                </c:pt>
                <c:pt idx="53">
                  <c:v>25384</c:v>
                </c:pt>
                <c:pt idx="54">
                  <c:v>25415</c:v>
                </c:pt>
                <c:pt idx="55">
                  <c:v>25444</c:v>
                </c:pt>
                <c:pt idx="56">
                  <c:v>25476</c:v>
                </c:pt>
                <c:pt idx="57">
                  <c:v>25507</c:v>
                </c:pt>
                <c:pt idx="58">
                  <c:v>25535</c:v>
                </c:pt>
                <c:pt idx="59">
                  <c:v>25568</c:v>
                </c:pt>
                <c:pt idx="60">
                  <c:v>25598</c:v>
                </c:pt>
                <c:pt idx="61">
                  <c:v>25626</c:v>
                </c:pt>
                <c:pt idx="62">
                  <c:v>25658</c:v>
                </c:pt>
                <c:pt idx="63">
                  <c:v>25688</c:v>
                </c:pt>
                <c:pt idx="64">
                  <c:v>25717</c:v>
                </c:pt>
                <c:pt idx="65">
                  <c:v>25749</c:v>
                </c:pt>
                <c:pt idx="66">
                  <c:v>25780</c:v>
                </c:pt>
                <c:pt idx="67">
                  <c:v>25811</c:v>
                </c:pt>
                <c:pt idx="68">
                  <c:v>25841</c:v>
                </c:pt>
                <c:pt idx="69">
                  <c:v>25871</c:v>
                </c:pt>
                <c:pt idx="70">
                  <c:v>25902</c:v>
                </c:pt>
                <c:pt idx="71">
                  <c:v>25933</c:v>
                </c:pt>
                <c:pt idx="72">
                  <c:v>25962</c:v>
                </c:pt>
                <c:pt idx="73">
                  <c:v>25990</c:v>
                </c:pt>
                <c:pt idx="74">
                  <c:v>26023</c:v>
                </c:pt>
                <c:pt idx="75">
                  <c:v>26053</c:v>
                </c:pt>
                <c:pt idx="76">
                  <c:v>26081</c:v>
                </c:pt>
                <c:pt idx="77">
                  <c:v>26114</c:v>
                </c:pt>
                <c:pt idx="78">
                  <c:v>26144</c:v>
                </c:pt>
                <c:pt idx="79">
                  <c:v>26176</c:v>
                </c:pt>
                <c:pt idx="80">
                  <c:v>26206</c:v>
                </c:pt>
                <c:pt idx="81">
                  <c:v>26235</c:v>
                </c:pt>
                <c:pt idx="82">
                  <c:v>26267</c:v>
                </c:pt>
                <c:pt idx="83">
                  <c:v>26298</c:v>
                </c:pt>
                <c:pt idx="84">
                  <c:v>26329</c:v>
                </c:pt>
                <c:pt idx="85">
                  <c:v>26358</c:v>
                </c:pt>
                <c:pt idx="86">
                  <c:v>26388</c:v>
                </c:pt>
                <c:pt idx="87">
                  <c:v>26417</c:v>
                </c:pt>
                <c:pt idx="88">
                  <c:v>26450</c:v>
                </c:pt>
                <c:pt idx="89">
                  <c:v>26480</c:v>
                </c:pt>
                <c:pt idx="90">
                  <c:v>26511</c:v>
                </c:pt>
                <c:pt idx="91">
                  <c:v>26542</c:v>
                </c:pt>
                <c:pt idx="92">
                  <c:v>26571</c:v>
                </c:pt>
                <c:pt idx="93">
                  <c:v>26603</c:v>
                </c:pt>
                <c:pt idx="94">
                  <c:v>26633</c:v>
                </c:pt>
                <c:pt idx="95">
                  <c:v>26662</c:v>
                </c:pt>
                <c:pt idx="96">
                  <c:v>26695</c:v>
                </c:pt>
                <c:pt idx="97">
                  <c:v>26723</c:v>
                </c:pt>
                <c:pt idx="98">
                  <c:v>26753</c:v>
                </c:pt>
                <c:pt idx="99">
                  <c:v>26784</c:v>
                </c:pt>
                <c:pt idx="100">
                  <c:v>26815</c:v>
                </c:pt>
                <c:pt idx="101">
                  <c:v>26844</c:v>
                </c:pt>
                <c:pt idx="102">
                  <c:v>26876</c:v>
                </c:pt>
                <c:pt idx="103">
                  <c:v>26907</c:v>
                </c:pt>
                <c:pt idx="104">
                  <c:v>26935</c:v>
                </c:pt>
                <c:pt idx="105">
                  <c:v>26968</c:v>
                </c:pt>
                <c:pt idx="106">
                  <c:v>26998</c:v>
                </c:pt>
                <c:pt idx="107">
                  <c:v>27029</c:v>
                </c:pt>
                <c:pt idx="108">
                  <c:v>27060</c:v>
                </c:pt>
                <c:pt idx="109">
                  <c:v>27088</c:v>
                </c:pt>
                <c:pt idx="110">
                  <c:v>27117</c:v>
                </c:pt>
                <c:pt idx="111">
                  <c:v>27149</c:v>
                </c:pt>
                <c:pt idx="112">
                  <c:v>27180</c:v>
                </c:pt>
                <c:pt idx="113">
                  <c:v>27208</c:v>
                </c:pt>
                <c:pt idx="114">
                  <c:v>27241</c:v>
                </c:pt>
                <c:pt idx="115">
                  <c:v>27271</c:v>
                </c:pt>
                <c:pt idx="116">
                  <c:v>27302</c:v>
                </c:pt>
                <c:pt idx="117">
                  <c:v>27333</c:v>
                </c:pt>
                <c:pt idx="118">
                  <c:v>27362</c:v>
                </c:pt>
                <c:pt idx="119">
                  <c:v>27394</c:v>
                </c:pt>
                <c:pt idx="120">
                  <c:v>27425</c:v>
                </c:pt>
                <c:pt idx="121">
                  <c:v>27453</c:v>
                </c:pt>
                <c:pt idx="122">
                  <c:v>27484</c:v>
                </c:pt>
                <c:pt idx="123">
                  <c:v>27514</c:v>
                </c:pt>
                <c:pt idx="124">
                  <c:v>27544</c:v>
                </c:pt>
                <c:pt idx="125">
                  <c:v>27575</c:v>
                </c:pt>
                <c:pt idx="126">
                  <c:v>27606</c:v>
                </c:pt>
                <c:pt idx="127">
                  <c:v>27635</c:v>
                </c:pt>
                <c:pt idx="128">
                  <c:v>27667</c:v>
                </c:pt>
                <c:pt idx="129">
                  <c:v>27698</c:v>
                </c:pt>
                <c:pt idx="130">
                  <c:v>27726</c:v>
                </c:pt>
                <c:pt idx="131">
                  <c:v>27759</c:v>
                </c:pt>
                <c:pt idx="132">
                  <c:v>27789</c:v>
                </c:pt>
                <c:pt idx="133">
                  <c:v>27817</c:v>
                </c:pt>
                <c:pt idx="134">
                  <c:v>27850</c:v>
                </c:pt>
                <c:pt idx="135">
                  <c:v>27880</c:v>
                </c:pt>
                <c:pt idx="136">
                  <c:v>27908</c:v>
                </c:pt>
                <c:pt idx="137">
                  <c:v>27941</c:v>
                </c:pt>
                <c:pt idx="138">
                  <c:v>27971</c:v>
                </c:pt>
                <c:pt idx="139">
                  <c:v>28003</c:v>
                </c:pt>
                <c:pt idx="140">
                  <c:v>28033</c:v>
                </c:pt>
                <c:pt idx="141">
                  <c:v>28062</c:v>
                </c:pt>
                <c:pt idx="142">
                  <c:v>28094</c:v>
                </c:pt>
                <c:pt idx="143">
                  <c:v>28125</c:v>
                </c:pt>
                <c:pt idx="144">
                  <c:v>28156</c:v>
                </c:pt>
                <c:pt idx="145">
                  <c:v>28184</c:v>
                </c:pt>
                <c:pt idx="146">
                  <c:v>28215</c:v>
                </c:pt>
                <c:pt idx="147">
                  <c:v>28244</c:v>
                </c:pt>
                <c:pt idx="148">
                  <c:v>28276</c:v>
                </c:pt>
                <c:pt idx="149">
                  <c:v>28306</c:v>
                </c:pt>
                <c:pt idx="150">
                  <c:v>28335</c:v>
                </c:pt>
                <c:pt idx="151">
                  <c:v>28368</c:v>
                </c:pt>
                <c:pt idx="152">
                  <c:v>28398</c:v>
                </c:pt>
                <c:pt idx="153">
                  <c:v>28429</c:v>
                </c:pt>
                <c:pt idx="154">
                  <c:v>28459</c:v>
                </c:pt>
                <c:pt idx="155">
                  <c:v>28489</c:v>
                </c:pt>
                <c:pt idx="156">
                  <c:v>28521</c:v>
                </c:pt>
                <c:pt idx="157">
                  <c:v>28549</c:v>
                </c:pt>
                <c:pt idx="158">
                  <c:v>28580</c:v>
                </c:pt>
                <c:pt idx="159">
                  <c:v>28608</c:v>
                </c:pt>
                <c:pt idx="160">
                  <c:v>28641</c:v>
                </c:pt>
                <c:pt idx="161">
                  <c:v>28671</c:v>
                </c:pt>
                <c:pt idx="162">
                  <c:v>28702</c:v>
                </c:pt>
                <c:pt idx="163">
                  <c:v>28733</c:v>
                </c:pt>
                <c:pt idx="164">
                  <c:v>28762</c:v>
                </c:pt>
                <c:pt idx="165">
                  <c:v>28794</c:v>
                </c:pt>
                <c:pt idx="166">
                  <c:v>28824</c:v>
                </c:pt>
                <c:pt idx="167">
                  <c:v>28853</c:v>
                </c:pt>
                <c:pt idx="168">
                  <c:v>28886</c:v>
                </c:pt>
                <c:pt idx="169">
                  <c:v>28914</c:v>
                </c:pt>
                <c:pt idx="170">
                  <c:v>28944</c:v>
                </c:pt>
                <c:pt idx="171">
                  <c:v>28975</c:v>
                </c:pt>
                <c:pt idx="172">
                  <c:v>29006</c:v>
                </c:pt>
                <c:pt idx="173">
                  <c:v>29035</c:v>
                </c:pt>
                <c:pt idx="174">
                  <c:v>29067</c:v>
                </c:pt>
                <c:pt idx="175">
                  <c:v>29098</c:v>
                </c:pt>
                <c:pt idx="176">
                  <c:v>29126</c:v>
                </c:pt>
                <c:pt idx="177">
                  <c:v>29159</c:v>
                </c:pt>
                <c:pt idx="178">
                  <c:v>29189</c:v>
                </c:pt>
                <c:pt idx="179">
                  <c:v>29220</c:v>
                </c:pt>
                <c:pt idx="180">
                  <c:v>29251</c:v>
                </c:pt>
                <c:pt idx="181">
                  <c:v>29280</c:v>
                </c:pt>
                <c:pt idx="182">
                  <c:v>29311</c:v>
                </c:pt>
                <c:pt idx="183">
                  <c:v>29341</c:v>
                </c:pt>
                <c:pt idx="184">
                  <c:v>29371</c:v>
                </c:pt>
                <c:pt idx="185">
                  <c:v>29402</c:v>
                </c:pt>
                <c:pt idx="186">
                  <c:v>29433</c:v>
                </c:pt>
                <c:pt idx="187">
                  <c:v>29462</c:v>
                </c:pt>
                <c:pt idx="188">
                  <c:v>29494</c:v>
                </c:pt>
                <c:pt idx="189">
                  <c:v>29525</c:v>
                </c:pt>
                <c:pt idx="190">
                  <c:v>29553</c:v>
                </c:pt>
                <c:pt idx="191">
                  <c:v>29586</c:v>
                </c:pt>
                <c:pt idx="192">
                  <c:v>29616</c:v>
                </c:pt>
                <c:pt idx="193">
                  <c:v>29644</c:v>
                </c:pt>
                <c:pt idx="194">
                  <c:v>29676</c:v>
                </c:pt>
                <c:pt idx="195">
                  <c:v>29706</c:v>
                </c:pt>
                <c:pt idx="196">
                  <c:v>29735</c:v>
                </c:pt>
                <c:pt idx="197">
                  <c:v>29767</c:v>
                </c:pt>
                <c:pt idx="198">
                  <c:v>29798</c:v>
                </c:pt>
                <c:pt idx="199">
                  <c:v>29829</c:v>
                </c:pt>
                <c:pt idx="200">
                  <c:v>29859</c:v>
                </c:pt>
                <c:pt idx="201">
                  <c:v>29889</c:v>
                </c:pt>
                <c:pt idx="202">
                  <c:v>29920</c:v>
                </c:pt>
                <c:pt idx="203">
                  <c:v>29951</c:v>
                </c:pt>
                <c:pt idx="204">
                  <c:v>29980</c:v>
                </c:pt>
                <c:pt idx="205">
                  <c:v>30008</c:v>
                </c:pt>
                <c:pt idx="206">
                  <c:v>30041</c:v>
                </c:pt>
                <c:pt idx="207">
                  <c:v>30071</c:v>
                </c:pt>
                <c:pt idx="208">
                  <c:v>30099</c:v>
                </c:pt>
                <c:pt idx="209">
                  <c:v>30132</c:v>
                </c:pt>
                <c:pt idx="210">
                  <c:v>30162</c:v>
                </c:pt>
                <c:pt idx="211">
                  <c:v>30194</c:v>
                </c:pt>
                <c:pt idx="212">
                  <c:v>30224</c:v>
                </c:pt>
                <c:pt idx="213">
                  <c:v>30253</c:v>
                </c:pt>
                <c:pt idx="214">
                  <c:v>30285</c:v>
                </c:pt>
                <c:pt idx="215">
                  <c:v>30316</c:v>
                </c:pt>
                <c:pt idx="216">
                  <c:v>30347</c:v>
                </c:pt>
                <c:pt idx="217">
                  <c:v>30375</c:v>
                </c:pt>
                <c:pt idx="218">
                  <c:v>30406</c:v>
                </c:pt>
                <c:pt idx="219">
                  <c:v>30435</c:v>
                </c:pt>
                <c:pt idx="220">
                  <c:v>30467</c:v>
                </c:pt>
                <c:pt idx="221">
                  <c:v>30497</c:v>
                </c:pt>
                <c:pt idx="222">
                  <c:v>30526</c:v>
                </c:pt>
                <c:pt idx="223">
                  <c:v>30559</c:v>
                </c:pt>
                <c:pt idx="224">
                  <c:v>30589</c:v>
                </c:pt>
                <c:pt idx="225">
                  <c:v>30620</c:v>
                </c:pt>
                <c:pt idx="226">
                  <c:v>30650</c:v>
                </c:pt>
                <c:pt idx="227">
                  <c:v>30680</c:v>
                </c:pt>
                <c:pt idx="228">
                  <c:v>30712</c:v>
                </c:pt>
                <c:pt idx="229">
                  <c:v>30741</c:v>
                </c:pt>
                <c:pt idx="230">
                  <c:v>30771</c:v>
                </c:pt>
                <c:pt idx="231">
                  <c:v>30802</c:v>
                </c:pt>
                <c:pt idx="232">
                  <c:v>30833</c:v>
                </c:pt>
                <c:pt idx="233">
                  <c:v>30862</c:v>
                </c:pt>
                <c:pt idx="234">
                  <c:v>30894</c:v>
                </c:pt>
                <c:pt idx="235">
                  <c:v>30925</c:v>
                </c:pt>
                <c:pt idx="236">
                  <c:v>30953</c:v>
                </c:pt>
                <c:pt idx="237">
                  <c:v>30986</c:v>
                </c:pt>
                <c:pt idx="238">
                  <c:v>31016</c:v>
                </c:pt>
                <c:pt idx="239">
                  <c:v>31047</c:v>
                </c:pt>
                <c:pt idx="240">
                  <c:v>31078</c:v>
                </c:pt>
                <c:pt idx="241">
                  <c:v>31106</c:v>
                </c:pt>
                <c:pt idx="242">
                  <c:v>31135</c:v>
                </c:pt>
                <c:pt idx="243">
                  <c:v>31167</c:v>
                </c:pt>
                <c:pt idx="244">
                  <c:v>31198</c:v>
                </c:pt>
                <c:pt idx="245">
                  <c:v>31226</c:v>
                </c:pt>
                <c:pt idx="246">
                  <c:v>31259</c:v>
                </c:pt>
                <c:pt idx="247">
                  <c:v>31289</c:v>
                </c:pt>
                <c:pt idx="248">
                  <c:v>31320</c:v>
                </c:pt>
                <c:pt idx="249">
                  <c:v>31351</c:v>
                </c:pt>
                <c:pt idx="250">
                  <c:v>31380</c:v>
                </c:pt>
                <c:pt idx="251">
                  <c:v>31412</c:v>
                </c:pt>
                <c:pt idx="252">
                  <c:v>31443</c:v>
                </c:pt>
                <c:pt idx="253">
                  <c:v>31471</c:v>
                </c:pt>
                <c:pt idx="254">
                  <c:v>31502</c:v>
                </c:pt>
                <c:pt idx="255">
                  <c:v>31532</c:v>
                </c:pt>
                <c:pt idx="256">
                  <c:v>31562</c:v>
                </c:pt>
                <c:pt idx="257">
                  <c:v>31593</c:v>
                </c:pt>
                <c:pt idx="258">
                  <c:v>31624</c:v>
                </c:pt>
                <c:pt idx="259">
                  <c:v>31653</c:v>
                </c:pt>
                <c:pt idx="260">
                  <c:v>31685</c:v>
                </c:pt>
                <c:pt idx="261">
                  <c:v>31716</c:v>
                </c:pt>
                <c:pt idx="262">
                  <c:v>31744</c:v>
                </c:pt>
                <c:pt idx="263">
                  <c:v>31777</c:v>
                </c:pt>
                <c:pt idx="264">
                  <c:v>31807</c:v>
                </c:pt>
                <c:pt idx="265">
                  <c:v>31835</c:v>
                </c:pt>
                <c:pt idx="266">
                  <c:v>31867</c:v>
                </c:pt>
                <c:pt idx="267">
                  <c:v>31897</c:v>
                </c:pt>
                <c:pt idx="268">
                  <c:v>31926</c:v>
                </c:pt>
                <c:pt idx="269">
                  <c:v>31958</c:v>
                </c:pt>
                <c:pt idx="270">
                  <c:v>31989</c:v>
                </c:pt>
                <c:pt idx="271">
                  <c:v>32020</c:v>
                </c:pt>
                <c:pt idx="272">
                  <c:v>32050</c:v>
                </c:pt>
                <c:pt idx="273">
                  <c:v>32080</c:v>
                </c:pt>
                <c:pt idx="274">
                  <c:v>32111</c:v>
                </c:pt>
                <c:pt idx="275">
                  <c:v>32142</c:v>
                </c:pt>
                <c:pt idx="276">
                  <c:v>32171</c:v>
                </c:pt>
                <c:pt idx="277">
                  <c:v>32202</c:v>
                </c:pt>
                <c:pt idx="278">
                  <c:v>32233</c:v>
                </c:pt>
                <c:pt idx="279">
                  <c:v>32262</c:v>
                </c:pt>
                <c:pt idx="280">
                  <c:v>32294</c:v>
                </c:pt>
                <c:pt idx="281">
                  <c:v>32324</c:v>
                </c:pt>
                <c:pt idx="282">
                  <c:v>32353</c:v>
                </c:pt>
                <c:pt idx="283">
                  <c:v>32386</c:v>
                </c:pt>
                <c:pt idx="284">
                  <c:v>32416</c:v>
                </c:pt>
                <c:pt idx="285">
                  <c:v>32447</c:v>
                </c:pt>
                <c:pt idx="286">
                  <c:v>32477</c:v>
                </c:pt>
                <c:pt idx="287">
                  <c:v>32507</c:v>
                </c:pt>
                <c:pt idx="288">
                  <c:v>32539</c:v>
                </c:pt>
                <c:pt idx="289">
                  <c:v>32567</c:v>
                </c:pt>
                <c:pt idx="290">
                  <c:v>32598</c:v>
                </c:pt>
                <c:pt idx="291">
                  <c:v>32626</c:v>
                </c:pt>
                <c:pt idx="292">
                  <c:v>32659</c:v>
                </c:pt>
                <c:pt idx="293">
                  <c:v>32689</c:v>
                </c:pt>
                <c:pt idx="294">
                  <c:v>32720</c:v>
                </c:pt>
                <c:pt idx="295">
                  <c:v>32751</c:v>
                </c:pt>
                <c:pt idx="296">
                  <c:v>32780</c:v>
                </c:pt>
                <c:pt idx="297">
                  <c:v>32812</c:v>
                </c:pt>
                <c:pt idx="298">
                  <c:v>32842</c:v>
                </c:pt>
                <c:pt idx="299">
                  <c:v>32871</c:v>
                </c:pt>
                <c:pt idx="300">
                  <c:v>32904</c:v>
                </c:pt>
                <c:pt idx="301">
                  <c:v>32932</c:v>
                </c:pt>
                <c:pt idx="302">
                  <c:v>32962</c:v>
                </c:pt>
                <c:pt idx="303">
                  <c:v>32993</c:v>
                </c:pt>
                <c:pt idx="304">
                  <c:v>33024</c:v>
                </c:pt>
                <c:pt idx="305">
                  <c:v>33053</c:v>
                </c:pt>
                <c:pt idx="306">
                  <c:v>33085</c:v>
                </c:pt>
                <c:pt idx="307">
                  <c:v>33116</c:v>
                </c:pt>
                <c:pt idx="308">
                  <c:v>33144</c:v>
                </c:pt>
                <c:pt idx="309">
                  <c:v>33177</c:v>
                </c:pt>
                <c:pt idx="310">
                  <c:v>33207</c:v>
                </c:pt>
                <c:pt idx="311">
                  <c:v>33238</c:v>
                </c:pt>
                <c:pt idx="312">
                  <c:v>33269</c:v>
                </c:pt>
                <c:pt idx="313">
                  <c:v>33297</c:v>
                </c:pt>
                <c:pt idx="314">
                  <c:v>33325</c:v>
                </c:pt>
                <c:pt idx="315">
                  <c:v>33358</c:v>
                </c:pt>
                <c:pt idx="316">
                  <c:v>33389</c:v>
                </c:pt>
                <c:pt idx="317">
                  <c:v>33417</c:v>
                </c:pt>
                <c:pt idx="318">
                  <c:v>33450</c:v>
                </c:pt>
                <c:pt idx="319">
                  <c:v>33480</c:v>
                </c:pt>
                <c:pt idx="320">
                  <c:v>33511</c:v>
                </c:pt>
                <c:pt idx="321">
                  <c:v>33542</c:v>
                </c:pt>
                <c:pt idx="322">
                  <c:v>33571</c:v>
                </c:pt>
                <c:pt idx="323">
                  <c:v>33603</c:v>
                </c:pt>
                <c:pt idx="324">
                  <c:v>33634</c:v>
                </c:pt>
                <c:pt idx="325">
                  <c:v>33662</c:v>
                </c:pt>
                <c:pt idx="326">
                  <c:v>33694</c:v>
                </c:pt>
                <c:pt idx="327">
                  <c:v>33724</c:v>
                </c:pt>
                <c:pt idx="328">
                  <c:v>33753</c:v>
                </c:pt>
                <c:pt idx="329">
                  <c:v>33785</c:v>
                </c:pt>
                <c:pt idx="330">
                  <c:v>33816</c:v>
                </c:pt>
                <c:pt idx="331">
                  <c:v>33847</c:v>
                </c:pt>
                <c:pt idx="332">
                  <c:v>33877</c:v>
                </c:pt>
                <c:pt idx="333">
                  <c:v>33907</c:v>
                </c:pt>
                <c:pt idx="334">
                  <c:v>33938</c:v>
                </c:pt>
                <c:pt idx="335">
                  <c:v>33969</c:v>
                </c:pt>
                <c:pt idx="336">
                  <c:v>33998</c:v>
                </c:pt>
                <c:pt idx="337">
                  <c:v>34026</c:v>
                </c:pt>
                <c:pt idx="338">
                  <c:v>34059</c:v>
                </c:pt>
                <c:pt idx="339">
                  <c:v>34089</c:v>
                </c:pt>
                <c:pt idx="340">
                  <c:v>34117</c:v>
                </c:pt>
                <c:pt idx="341">
                  <c:v>34150</c:v>
                </c:pt>
                <c:pt idx="342">
                  <c:v>34180</c:v>
                </c:pt>
                <c:pt idx="343">
                  <c:v>34212</c:v>
                </c:pt>
                <c:pt idx="344">
                  <c:v>34242</c:v>
                </c:pt>
                <c:pt idx="345">
                  <c:v>34271</c:v>
                </c:pt>
                <c:pt idx="346">
                  <c:v>34303</c:v>
                </c:pt>
                <c:pt idx="347">
                  <c:v>34334</c:v>
                </c:pt>
                <c:pt idx="348">
                  <c:v>34365</c:v>
                </c:pt>
                <c:pt idx="349">
                  <c:v>34393</c:v>
                </c:pt>
                <c:pt idx="350">
                  <c:v>34424</c:v>
                </c:pt>
                <c:pt idx="351">
                  <c:v>34453</c:v>
                </c:pt>
                <c:pt idx="352">
                  <c:v>34485</c:v>
                </c:pt>
                <c:pt idx="353">
                  <c:v>34515</c:v>
                </c:pt>
                <c:pt idx="354">
                  <c:v>34544</c:v>
                </c:pt>
                <c:pt idx="355">
                  <c:v>34577</c:v>
                </c:pt>
                <c:pt idx="356">
                  <c:v>34607</c:v>
                </c:pt>
                <c:pt idx="357">
                  <c:v>34638</c:v>
                </c:pt>
                <c:pt idx="358">
                  <c:v>34668</c:v>
                </c:pt>
                <c:pt idx="359">
                  <c:v>34698</c:v>
                </c:pt>
                <c:pt idx="360">
                  <c:v>34730</c:v>
                </c:pt>
                <c:pt idx="361">
                  <c:v>34758</c:v>
                </c:pt>
                <c:pt idx="362">
                  <c:v>34789</c:v>
                </c:pt>
                <c:pt idx="363">
                  <c:v>34817</c:v>
                </c:pt>
                <c:pt idx="364">
                  <c:v>34850</c:v>
                </c:pt>
                <c:pt idx="365">
                  <c:v>34880</c:v>
                </c:pt>
                <c:pt idx="366">
                  <c:v>34911</c:v>
                </c:pt>
                <c:pt idx="367">
                  <c:v>34942</c:v>
                </c:pt>
                <c:pt idx="368">
                  <c:v>34971</c:v>
                </c:pt>
                <c:pt idx="369">
                  <c:v>35003</c:v>
                </c:pt>
                <c:pt idx="370">
                  <c:v>35033</c:v>
                </c:pt>
                <c:pt idx="371">
                  <c:v>35062</c:v>
                </c:pt>
                <c:pt idx="372">
                  <c:v>35095</c:v>
                </c:pt>
                <c:pt idx="373">
                  <c:v>35124</c:v>
                </c:pt>
                <c:pt idx="374">
                  <c:v>35153</c:v>
                </c:pt>
                <c:pt idx="375">
                  <c:v>35185</c:v>
                </c:pt>
                <c:pt idx="376">
                  <c:v>35216</c:v>
                </c:pt>
                <c:pt idx="377">
                  <c:v>35244</c:v>
                </c:pt>
                <c:pt idx="378">
                  <c:v>35277</c:v>
                </c:pt>
                <c:pt idx="379">
                  <c:v>35307</c:v>
                </c:pt>
                <c:pt idx="380">
                  <c:v>35338</c:v>
                </c:pt>
                <c:pt idx="381">
                  <c:v>35369</c:v>
                </c:pt>
                <c:pt idx="382">
                  <c:v>35398</c:v>
                </c:pt>
                <c:pt idx="383">
                  <c:v>35430</c:v>
                </c:pt>
                <c:pt idx="384">
                  <c:v>35461</c:v>
                </c:pt>
                <c:pt idx="385">
                  <c:v>35489</c:v>
                </c:pt>
                <c:pt idx="386">
                  <c:v>35520</c:v>
                </c:pt>
                <c:pt idx="387">
                  <c:v>35550</c:v>
                </c:pt>
                <c:pt idx="388">
                  <c:v>35580</c:v>
                </c:pt>
                <c:pt idx="389">
                  <c:v>35611</c:v>
                </c:pt>
                <c:pt idx="390">
                  <c:v>35642</c:v>
                </c:pt>
                <c:pt idx="391">
                  <c:v>35671</c:v>
                </c:pt>
                <c:pt idx="392">
                  <c:v>35703</c:v>
                </c:pt>
                <c:pt idx="393">
                  <c:v>35734</c:v>
                </c:pt>
                <c:pt idx="394">
                  <c:v>35762</c:v>
                </c:pt>
                <c:pt idx="395">
                  <c:v>35795</c:v>
                </c:pt>
                <c:pt idx="396">
                  <c:v>35825</c:v>
                </c:pt>
                <c:pt idx="397">
                  <c:v>35853</c:v>
                </c:pt>
                <c:pt idx="398">
                  <c:v>35885</c:v>
                </c:pt>
                <c:pt idx="399">
                  <c:v>35915</c:v>
                </c:pt>
                <c:pt idx="400">
                  <c:v>35944</c:v>
                </c:pt>
                <c:pt idx="401">
                  <c:v>35976</c:v>
                </c:pt>
                <c:pt idx="402">
                  <c:v>36007</c:v>
                </c:pt>
                <c:pt idx="403">
                  <c:v>36038</c:v>
                </c:pt>
                <c:pt idx="404">
                  <c:v>36068</c:v>
                </c:pt>
                <c:pt idx="405">
                  <c:v>36098</c:v>
                </c:pt>
                <c:pt idx="406">
                  <c:v>36129</c:v>
                </c:pt>
                <c:pt idx="407">
                  <c:v>36160</c:v>
                </c:pt>
                <c:pt idx="408">
                  <c:v>36189</c:v>
                </c:pt>
                <c:pt idx="409">
                  <c:v>36217</c:v>
                </c:pt>
                <c:pt idx="410">
                  <c:v>36250</c:v>
                </c:pt>
                <c:pt idx="411">
                  <c:v>36280</c:v>
                </c:pt>
                <c:pt idx="412">
                  <c:v>36308</c:v>
                </c:pt>
                <c:pt idx="413">
                  <c:v>36341</c:v>
                </c:pt>
                <c:pt idx="414">
                  <c:v>36371</c:v>
                </c:pt>
                <c:pt idx="415">
                  <c:v>36403</c:v>
                </c:pt>
                <c:pt idx="416">
                  <c:v>36433</c:v>
                </c:pt>
                <c:pt idx="417">
                  <c:v>36462</c:v>
                </c:pt>
                <c:pt idx="418">
                  <c:v>36494</c:v>
                </c:pt>
                <c:pt idx="419">
                  <c:v>36525</c:v>
                </c:pt>
                <c:pt idx="420">
                  <c:v>36556</c:v>
                </c:pt>
                <c:pt idx="421">
                  <c:v>36585</c:v>
                </c:pt>
                <c:pt idx="422">
                  <c:v>36616</c:v>
                </c:pt>
                <c:pt idx="423">
                  <c:v>36644</c:v>
                </c:pt>
                <c:pt idx="424">
                  <c:v>36677</c:v>
                </c:pt>
                <c:pt idx="425">
                  <c:v>36707</c:v>
                </c:pt>
                <c:pt idx="426">
                  <c:v>36738</c:v>
                </c:pt>
                <c:pt idx="427">
                  <c:v>36769</c:v>
                </c:pt>
                <c:pt idx="428">
                  <c:v>36798</c:v>
                </c:pt>
                <c:pt idx="429">
                  <c:v>36830</c:v>
                </c:pt>
                <c:pt idx="430">
                  <c:v>36860</c:v>
                </c:pt>
                <c:pt idx="431">
                  <c:v>36889</c:v>
                </c:pt>
                <c:pt idx="432">
                  <c:v>36922</c:v>
                </c:pt>
                <c:pt idx="433">
                  <c:v>36950</c:v>
                </c:pt>
                <c:pt idx="434">
                  <c:v>36980</c:v>
                </c:pt>
                <c:pt idx="435">
                  <c:v>37011</c:v>
                </c:pt>
                <c:pt idx="436">
                  <c:v>37042</c:v>
                </c:pt>
                <c:pt idx="437">
                  <c:v>37071</c:v>
                </c:pt>
                <c:pt idx="438">
                  <c:v>37103</c:v>
                </c:pt>
                <c:pt idx="439">
                  <c:v>37134</c:v>
                </c:pt>
                <c:pt idx="440">
                  <c:v>37162</c:v>
                </c:pt>
                <c:pt idx="441">
                  <c:v>37195</c:v>
                </c:pt>
                <c:pt idx="442">
                  <c:v>37225</c:v>
                </c:pt>
                <c:pt idx="443">
                  <c:v>37256</c:v>
                </c:pt>
                <c:pt idx="444">
                  <c:v>37287</c:v>
                </c:pt>
                <c:pt idx="445">
                  <c:v>37315</c:v>
                </c:pt>
                <c:pt idx="446">
                  <c:v>37343</c:v>
                </c:pt>
                <c:pt idx="447">
                  <c:v>37376</c:v>
                </c:pt>
                <c:pt idx="448">
                  <c:v>37407</c:v>
                </c:pt>
                <c:pt idx="449">
                  <c:v>37435</c:v>
                </c:pt>
                <c:pt idx="450">
                  <c:v>37468</c:v>
                </c:pt>
                <c:pt idx="451">
                  <c:v>37498</c:v>
                </c:pt>
                <c:pt idx="452">
                  <c:v>37529</c:v>
                </c:pt>
                <c:pt idx="453">
                  <c:v>37560</c:v>
                </c:pt>
                <c:pt idx="454">
                  <c:v>37589</c:v>
                </c:pt>
                <c:pt idx="455">
                  <c:v>37621</c:v>
                </c:pt>
                <c:pt idx="456">
                  <c:v>37652</c:v>
                </c:pt>
                <c:pt idx="457">
                  <c:v>37680</c:v>
                </c:pt>
                <c:pt idx="458">
                  <c:v>37711</c:v>
                </c:pt>
                <c:pt idx="459">
                  <c:v>37741</c:v>
                </c:pt>
                <c:pt idx="460">
                  <c:v>37771</c:v>
                </c:pt>
                <c:pt idx="461">
                  <c:v>37802</c:v>
                </c:pt>
                <c:pt idx="462">
                  <c:v>37833</c:v>
                </c:pt>
                <c:pt idx="463">
                  <c:v>37862</c:v>
                </c:pt>
                <c:pt idx="464">
                  <c:v>37894</c:v>
                </c:pt>
                <c:pt idx="465">
                  <c:v>37925</c:v>
                </c:pt>
                <c:pt idx="466">
                  <c:v>37953</c:v>
                </c:pt>
                <c:pt idx="467">
                  <c:v>37986</c:v>
                </c:pt>
                <c:pt idx="468">
                  <c:v>38016</c:v>
                </c:pt>
                <c:pt idx="469">
                  <c:v>38044</c:v>
                </c:pt>
                <c:pt idx="470">
                  <c:v>38077</c:v>
                </c:pt>
                <c:pt idx="471">
                  <c:v>38107</c:v>
                </c:pt>
                <c:pt idx="472">
                  <c:v>38135</c:v>
                </c:pt>
                <c:pt idx="473">
                  <c:v>38168</c:v>
                </c:pt>
                <c:pt idx="474">
                  <c:v>38198</c:v>
                </c:pt>
                <c:pt idx="475">
                  <c:v>38230</c:v>
                </c:pt>
                <c:pt idx="476">
                  <c:v>38260</c:v>
                </c:pt>
                <c:pt idx="477">
                  <c:v>38289</c:v>
                </c:pt>
                <c:pt idx="478">
                  <c:v>38321</c:v>
                </c:pt>
                <c:pt idx="479">
                  <c:v>38352</c:v>
                </c:pt>
                <c:pt idx="480">
                  <c:v>38383</c:v>
                </c:pt>
                <c:pt idx="481">
                  <c:v>38411</c:v>
                </c:pt>
                <c:pt idx="482">
                  <c:v>38442</c:v>
                </c:pt>
                <c:pt idx="483">
                  <c:v>38471</c:v>
                </c:pt>
                <c:pt idx="484">
                  <c:v>38503</c:v>
                </c:pt>
                <c:pt idx="485">
                  <c:v>38533</c:v>
                </c:pt>
                <c:pt idx="486">
                  <c:v>38562</c:v>
                </c:pt>
                <c:pt idx="487">
                  <c:v>38595</c:v>
                </c:pt>
                <c:pt idx="488">
                  <c:v>38625</c:v>
                </c:pt>
                <c:pt idx="489">
                  <c:v>38656</c:v>
                </c:pt>
                <c:pt idx="490">
                  <c:v>38686</c:v>
                </c:pt>
                <c:pt idx="491">
                  <c:v>38716</c:v>
                </c:pt>
                <c:pt idx="492">
                  <c:v>38748</c:v>
                </c:pt>
                <c:pt idx="493">
                  <c:v>38776</c:v>
                </c:pt>
                <c:pt idx="494">
                  <c:v>38807</c:v>
                </c:pt>
                <c:pt idx="495">
                  <c:v>38835</c:v>
                </c:pt>
                <c:pt idx="496">
                  <c:v>38868</c:v>
                </c:pt>
                <c:pt idx="497">
                  <c:v>38898</c:v>
                </c:pt>
                <c:pt idx="498">
                  <c:v>38929</c:v>
                </c:pt>
                <c:pt idx="499">
                  <c:v>38960</c:v>
                </c:pt>
                <c:pt idx="500">
                  <c:v>38989</c:v>
                </c:pt>
                <c:pt idx="501">
                  <c:v>39021</c:v>
                </c:pt>
                <c:pt idx="502">
                  <c:v>39051</c:v>
                </c:pt>
                <c:pt idx="503">
                  <c:v>39080</c:v>
                </c:pt>
                <c:pt idx="504">
                  <c:v>39113</c:v>
                </c:pt>
                <c:pt idx="505">
                  <c:v>39141</c:v>
                </c:pt>
                <c:pt idx="506">
                  <c:v>39171</c:v>
                </c:pt>
                <c:pt idx="507">
                  <c:v>39202</c:v>
                </c:pt>
                <c:pt idx="508">
                  <c:v>39233</c:v>
                </c:pt>
                <c:pt idx="509">
                  <c:v>39262</c:v>
                </c:pt>
                <c:pt idx="510">
                  <c:v>39294</c:v>
                </c:pt>
                <c:pt idx="511">
                  <c:v>39325</c:v>
                </c:pt>
                <c:pt idx="512">
                  <c:v>39353</c:v>
                </c:pt>
                <c:pt idx="513">
                  <c:v>39386</c:v>
                </c:pt>
                <c:pt idx="514">
                  <c:v>39416</c:v>
                </c:pt>
                <c:pt idx="515">
                  <c:v>39447</c:v>
                </c:pt>
                <c:pt idx="516">
                  <c:v>39478</c:v>
                </c:pt>
                <c:pt idx="517">
                  <c:v>39507</c:v>
                </c:pt>
                <c:pt idx="518">
                  <c:v>39538</c:v>
                </c:pt>
                <c:pt idx="519">
                  <c:v>39568</c:v>
                </c:pt>
                <c:pt idx="520">
                  <c:v>39598</c:v>
                </c:pt>
                <c:pt idx="521">
                  <c:v>39629</c:v>
                </c:pt>
                <c:pt idx="522">
                  <c:v>39660</c:v>
                </c:pt>
                <c:pt idx="523">
                  <c:v>39689</c:v>
                </c:pt>
                <c:pt idx="524">
                  <c:v>39721</c:v>
                </c:pt>
                <c:pt idx="525">
                  <c:v>39752</c:v>
                </c:pt>
                <c:pt idx="526">
                  <c:v>39780</c:v>
                </c:pt>
                <c:pt idx="527">
                  <c:v>39813</c:v>
                </c:pt>
              </c:numCache>
            </c:numRef>
          </c:cat>
          <c:val>
            <c:numRef>
              <c:f>Sheet2!$AQ$146:$AQ$673</c:f>
              <c:numCache>
                <c:formatCode>General</c:formatCode>
                <c:ptCount val="528"/>
                <c:pt idx="0">
                  <c:v>-3.3058665789444962E-2</c:v>
                </c:pt>
                <c:pt idx="1">
                  <c:v>-3.5741195050719689E-2</c:v>
                </c:pt>
                <c:pt idx="2">
                  <c:v>-2.7542718979566068E-2</c:v>
                </c:pt>
                <c:pt idx="3">
                  <c:v>-2.8797371694208311E-2</c:v>
                </c:pt>
                <c:pt idx="4">
                  <c:v>-3.4633021956432912E-2</c:v>
                </c:pt>
                <c:pt idx="5">
                  <c:v>-3.9612797627214369E-2</c:v>
                </c:pt>
                <c:pt idx="6">
                  <c:v>-4.3223706844515541E-2</c:v>
                </c:pt>
                <c:pt idx="7">
                  <c:v>-6.60653078896698E-2</c:v>
                </c:pt>
                <c:pt idx="8">
                  <c:v>-4.3807248916374761E-2</c:v>
                </c:pt>
                <c:pt idx="9">
                  <c:v>-3.589940030775806E-2</c:v>
                </c:pt>
                <c:pt idx="10">
                  <c:v>-3.6936513429306872E-2</c:v>
                </c:pt>
                <c:pt idx="11">
                  <c:v>3.4608813049157722E-4</c:v>
                </c:pt>
                <c:pt idx="12">
                  <c:v>7.0465268022816066E-3</c:v>
                </c:pt>
                <c:pt idx="13">
                  <c:v>9.0642456997847218E-3</c:v>
                </c:pt>
                <c:pt idx="14">
                  <c:v>1.3821656886011613E-2</c:v>
                </c:pt>
                <c:pt idx="15">
                  <c:v>5.4948098583437258E-3</c:v>
                </c:pt>
                <c:pt idx="16">
                  <c:v>9.4902243001242573E-3</c:v>
                </c:pt>
                <c:pt idx="17">
                  <c:v>-7.682416182980982E-3</c:v>
                </c:pt>
                <c:pt idx="18">
                  <c:v>7.4925799220072337E-3</c:v>
                </c:pt>
                <c:pt idx="19">
                  <c:v>1.143206807607678E-2</c:v>
                </c:pt>
                <c:pt idx="20">
                  <c:v>-1.4214451858845512E-2</c:v>
                </c:pt>
                <c:pt idx="21">
                  <c:v>-2.2158814992666413E-2</c:v>
                </c:pt>
                <c:pt idx="22">
                  <c:v>-1.686675969461205E-2</c:v>
                </c:pt>
                <c:pt idx="23">
                  <c:v>-4.3574605333112207E-2</c:v>
                </c:pt>
                <c:pt idx="24">
                  <c:v>-3.6009896711747584E-2</c:v>
                </c:pt>
                <c:pt idx="25">
                  <c:v>-3.2589311631399942E-2</c:v>
                </c:pt>
                <c:pt idx="26">
                  <c:v>-5.184609804971288E-2</c:v>
                </c:pt>
                <c:pt idx="27">
                  <c:v>-4.3361683211851861E-2</c:v>
                </c:pt>
                <c:pt idx="28">
                  <c:v>-3.8038814959252328E-2</c:v>
                </c:pt>
                <c:pt idx="29">
                  <c:v>-9.541847717717114E-3</c:v>
                </c:pt>
                <c:pt idx="30">
                  <c:v>-4.8146872238944358E-3</c:v>
                </c:pt>
                <c:pt idx="31">
                  <c:v>2.3220382230029341E-3</c:v>
                </c:pt>
                <c:pt idx="32">
                  <c:v>1.7858529718955199E-3</c:v>
                </c:pt>
                <c:pt idx="33">
                  <c:v>1.4277032584033386E-2</c:v>
                </c:pt>
                <c:pt idx="34">
                  <c:v>7.3429266848548322E-3</c:v>
                </c:pt>
                <c:pt idx="35">
                  <c:v>-3.030815651795514E-2</c:v>
                </c:pt>
                <c:pt idx="36">
                  <c:v>-1.7943200613247549E-2</c:v>
                </c:pt>
                <c:pt idx="37">
                  <c:v>-3.2843783961178E-2</c:v>
                </c:pt>
                <c:pt idx="38">
                  <c:v>-2.4509164472042488E-2</c:v>
                </c:pt>
                <c:pt idx="39">
                  <c:v>-1.2865377733406062E-2</c:v>
                </c:pt>
                <c:pt idx="40">
                  <c:v>-3.3616253961130285E-2</c:v>
                </c:pt>
                <c:pt idx="41">
                  <c:v>-6.2169262435625559E-2</c:v>
                </c:pt>
                <c:pt idx="42">
                  <c:v>-7.3264347759329967E-2</c:v>
                </c:pt>
                <c:pt idx="43">
                  <c:v>-7.597779533496421E-2</c:v>
                </c:pt>
                <c:pt idx="44">
                  <c:v>-0.1075774277888536</c:v>
                </c:pt>
                <c:pt idx="45">
                  <c:v>-7.9707034730397253E-2</c:v>
                </c:pt>
                <c:pt idx="46">
                  <c:v>-8.2622476033779493E-2</c:v>
                </c:pt>
                <c:pt idx="47">
                  <c:v>-7.6076315826015997E-2</c:v>
                </c:pt>
                <c:pt idx="48">
                  <c:v>-8.1462077691882032E-2</c:v>
                </c:pt>
                <c:pt idx="49">
                  <c:v>-3.8481646123523991E-2</c:v>
                </c:pt>
                <c:pt idx="50">
                  <c:v>-3.6445313976452245E-2</c:v>
                </c:pt>
                <c:pt idx="51">
                  <c:v>-6.4097831490111806E-2</c:v>
                </c:pt>
                <c:pt idx="52">
                  <c:v>-4.529113628012478E-2</c:v>
                </c:pt>
                <c:pt idx="53">
                  <c:v>-3.6046653197798206E-2</c:v>
                </c:pt>
                <c:pt idx="54">
                  <c:v>-3.3792450549385747E-2</c:v>
                </c:pt>
                <c:pt idx="55">
                  <c:v>-2.3086435443772091E-2</c:v>
                </c:pt>
                <c:pt idx="56">
                  <c:v>3.6137200809525358E-2</c:v>
                </c:pt>
                <c:pt idx="57">
                  <c:v>8.3516597140835952E-3</c:v>
                </c:pt>
                <c:pt idx="58">
                  <c:v>5.914826239287925E-2</c:v>
                </c:pt>
                <c:pt idx="59">
                  <c:v>8.5841206193147279E-2</c:v>
                </c:pt>
                <c:pt idx="60">
                  <c:v>9.9260723610386764E-2</c:v>
                </c:pt>
                <c:pt idx="61">
                  <c:v>8.189763798832396E-2</c:v>
                </c:pt>
                <c:pt idx="62">
                  <c:v>9.3804860838416021E-2</c:v>
                </c:pt>
                <c:pt idx="63">
                  <c:v>8.0186755223565234E-2</c:v>
                </c:pt>
                <c:pt idx="64">
                  <c:v>7.2349267777899059E-2</c:v>
                </c:pt>
                <c:pt idx="65">
                  <c:v>4.0672666756999529E-2</c:v>
                </c:pt>
                <c:pt idx="66">
                  <c:v>2.7410508591396862E-2</c:v>
                </c:pt>
                <c:pt idx="67">
                  <c:v>6.2590069413468175E-2</c:v>
                </c:pt>
                <c:pt idx="68">
                  <c:v>5.5765040886349565E-2</c:v>
                </c:pt>
                <c:pt idx="69">
                  <c:v>6.3425069293994094E-2</c:v>
                </c:pt>
                <c:pt idx="70">
                  <c:v>2.4299025715260748E-2</c:v>
                </c:pt>
                <c:pt idx="71">
                  <c:v>3.9071235918767676E-2</c:v>
                </c:pt>
                <c:pt idx="72">
                  <c:v>2.0491964698335287E-2</c:v>
                </c:pt>
                <c:pt idx="73">
                  <c:v>1.0014116364865558E-2</c:v>
                </c:pt>
                <c:pt idx="74">
                  <c:v>-2.3645091927455161E-2</c:v>
                </c:pt>
                <c:pt idx="75">
                  <c:v>2.7454002565374377E-2</c:v>
                </c:pt>
                <c:pt idx="76">
                  <c:v>3.9152740744622362E-2</c:v>
                </c:pt>
                <c:pt idx="77">
                  <c:v>4.4435399232347884E-2</c:v>
                </c:pt>
                <c:pt idx="78">
                  <c:v>4.9057895321238817E-2</c:v>
                </c:pt>
                <c:pt idx="79">
                  <c:v>3.8381730825607294E-3</c:v>
                </c:pt>
                <c:pt idx="80">
                  <c:v>5.1618226269194226E-3</c:v>
                </c:pt>
                <c:pt idx="81">
                  <c:v>-6.2421980093928728E-3</c:v>
                </c:pt>
                <c:pt idx="82">
                  <c:v>-1.7812931626367823E-3</c:v>
                </c:pt>
                <c:pt idx="83">
                  <c:v>-1.2991546834956576E-2</c:v>
                </c:pt>
                <c:pt idx="84">
                  <c:v>-1.02913248076828E-2</c:v>
                </c:pt>
                <c:pt idx="85">
                  <c:v>-2.4215763544102369E-2</c:v>
                </c:pt>
                <c:pt idx="86">
                  <c:v>-1.4875830114663202E-2</c:v>
                </c:pt>
                <c:pt idx="87">
                  <c:v>-1.7312447286654355E-2</c:v>
                </c:pt>
                <c:pt idx="88">
                  <c:v>-2.243503390101538E-2</c:v>
                </c:pt>
                <c:pt idx="89">
                  <c:v>-2.5712603833273645E-2</c:v>
                </c:pt>
                <c:pt idx="90">
                  <c:v>-6.8307463178900296E-2</c:v>
                </c:pt>
                <c:pt idx="91">
                  <c:v>-3.599087758385016E-2</c:v>
                </c:pt>
                <c:pt idx="92">
                  <c:v>-1.7294134710779743E-2</c:v>
                </c:pt>
                <c:pt idx="93">
                  <c:v>-1.7742445448620331E-2</c:v>
                </c:pt>
                <c:pt idx="94">
                  <c:v>-1.7595904919247063E-2</c:v>
                </c:pt>
                <c:pt idx="95">
                  <c:v>-1.3142543906907868E-2</c:v>
                </c:pt>
                <c:pt idx="96">
                  <c:v>-1.6435384735171019E-2</c:v>
                </c:pt>
                <c:pt idx="97">
                  <c:v>-6.3443354239024197E-3</c:v>
                </c:pt>
                <c:pt idx="98">
                  <c:v>-3.6917207634444449E-2</c:v>
                </c:pt>
                <c:pt idx="99">
                  <c:v>-5.8846766609935972E-2</c:v>
                </c:pt>
                <c:pt idx="100">
                  <c:v>-5.5785074540207397E-2</c:v>
                </c:pt>
                <c:pt idx="101">
                  <c:v>-6.8358003297390196E-2</c:v>
                </c:pt>
                <c:pt idx="102">
                  <c:v>-3.7687072091144261E-2</c:v>
                </c:pt>
                <c:pt idx="103">
                  <c:v>-6.4005012188267582E-2</c:v>
                </c:pt>
                <c:pt idx="104">
                  <c:v>-6.4490347987601171E-2</c:v>
                </c:pt>
                <c:pt idx="105">
                  <c:v>-5.0230423293118776E-2</c:v>
                </c:pt>
                <c:pt idx="106">
                  <c:v>-3.67412555323368E-2</c:v>
                </c:pt>
                <c:pt idx="107">
                  <c:v>-2.2761332575993456E-2</c:v>
                </c:pt>
                <c:pt idx="108">
                  <c:v>-1.2843615182683871E-2</c:v>
                </c:pt>
                <c:pt idx="109">
                  <c:v>5.7437284221173446E-3</c:v>
                </c:pt>
                <c:pt idx="110">
                  <c:v>1.3009064975680468E-3</c:v>
                </c:pt>
                <c:pt idx="111">
                  <c:v>-3.8968241766495354E-3</c:v>
                </c:pt>
                <c:pt idx="112">
                  <c:v>1.2046362218626941E-2</c:v>
                </c:pt>
                <c:pt idx="113">
                  <c:v>2.5930481605191111E-2</c:v>
                </c:pt>
                <c:pt idx="114">
                  <c:v>1.3567208312938048E-2</c:v>
                </c:pt>
                <c:pt idx="115">
                  <c:v>7.5225598968216151E-3</c:v>
                </c:pt>
                <c:pt idx="116">
                  <c:v>-1.7155874170021998E-2</c:v>
                </c:pt>
                <c:pt idx="117">
                  <c:v>2.0776057684069246E-2</c:v>
                </c:pt>
                <c:pt idx="118">
                  <c:v>3.1415118782276985E-4</c:v>
                </c:pt>
                <c:pt idx="119">
                  <c:v>1.1303086290691267E-3</c:v>
                </c:pt>
                <c:pt idx="120">
                  <c:v>1.0373790050455266E-2</c:v>
                </c:pt>
                <c:pt idx="121">
                  <c:v>5.6377886699258278E-4</c:v>
                </c:pt>
                <c:pt idx="122">
                  <c:v>1.6396549708639789E-2</c:v>
                </c:pt>
                <c:pt idx="123">
                  <c:v>4.5526218562194451E-2</c:v>
                </c:pt>
                <c:pt idx="124">
                  <c:v>9.4448406701075349E-3</c:v>
                </c:pt>
                <c:pt idx="125">
                  <c:v>1.8654719303448766E-2</c:v>
                </c:pt>
                <c:pt idx="126">
                  <c:v>3.3696315777958424E-2</c:v>
                </c:pt>
                <c:pt idx="127">
                  <c:v>4.6468339371483675E-2</c:v>
                </c:pt>
                <c:pt idx="128">
                  <c:v>6.1163700336471519E-2</c:v>
                </c:pt>
                <c:pt idx="129">
                  <c:v>5.6645390259124108E-2</c:v>
                </c:pt>
                <c:pt idx="130">
                  <c:v>8.6803273867088804E-2</c:v>
                </c:pt>
                <c:pt idx="131">
                  <c:v>7.7228009014863513E-2</c:v>
                </c:pt>
                <c:pt idx="132">
                  <c:v>4.5411697052981453E-2</c:v>
                </c:pt>
                <c:pt idx="133">
                  <c:v>3.6219237701344227E-2</c:v>
                </c:pt>
                <c:pt idx="134">
                  <c:v>3.7690232416789995E-2</c:v>
                </c:pt>
                <c:pt idx="135">
                  <c:v>3.5029224060945059E-2</c:v>
                </c:pt>
                <c:pt idx="136">
                  <c:v>4.8310537488772023E-2</c:v>
                </c:pt>
                <c:pt idx="137">
                  <c:v>5.1172947729222248E-2</c:v>
                </c:pt>
                <c:pt idx="138">
                  <c:v>3.184789340879058E-2</c:v>
                </c:pt>
                <c:pt idx="139">
                  <c:v>2.940158295900986E-2</c:v>
                </c:pt>
                <c:pt idx="140">
                  <c:v>1.7628893174279479E-2</c:v>
                </c:pt>
                <c:pt idx="141">
                  <c:v>-6.3883025044499248E-3</c:v>
                </c:pt>
                <c:pt idx="142">
                  <c:v>-3.1464799741814521E-2</c:v>
                </c:pt>
                <c:pt idx="143">
                  <c:v>-3.6215308210379826E-2</c:v>
                </c:pt>
                <c:pt idx="144">
                  <c:v>-1.9623167612771032E-2</c:v>
                </c:pt>
                <c:pt idx="145">
                  <c:v>-1.7163813565200955E-2</c:v>
                </c:pt>
                <c:pt idx="146">
                  <c:v>-2.0801092997111074E-2</c:v>
                </c:pt>
                <c:pt idx="147">
                  <c:v>-2.5906402755977047E-2</c:v>
                </c:pt>
                <c:pt idx="148">
                  <c:v>-3.719116520457514E-2</c:v>
                </c:pt>
                <c:pt idx="149">
                  <c:v>-5.7571194270585567E-2</c:v>
                </c:pt>
                <c:pt idx="150">
                  <c:v>-4.4210377253338755E-2</c:v>
                </c:pt>
                <c:pt idx="151">
                  <c:v>-4.7286027416725072E-2</c:v>
                </c:pt>
                <c:pt idx="152">
                  <c:v>-4.6001987411032633E-2</c:v>
                </c:pt>
                <c:pt idx="153">
                  <c:v>-6.4028557153194748E-2</c:v>
                </c:pt>
                <c:pt idx="154">
                  <c:v>-5.3947729554924287E-2</c:v>
                </c:pt>
                <c:pt idx="155">
                  <c:v>-5.9775766243314238E-2</c:v>
                </c:pt>
                <c:pt idx="156">
                  <c:v>-3.9572850854714473E-2</c:v>
                </c:pt>
                <c:pt idx="157">
                  <c:v>-4.6206961501539592E-2</c:v>
                </c:pt>
                <c:pt idx="158">
                  <c:v>-4.0860207162452089E-2</c:v>
                </c:pt>
                <c:pt idx="159">
                  <c:v>-4.1931665999377879E-2</c:v>
                </c:pt>
                <c:pt idx="160">
                  <c:v>-2.3881662788022534E-2</c:v>
                </c:pt>
                <c:pt idx="161">
                  <c:v>-6.0618450530477569E-3</c:v>
                </c:pt>
                <c:pt idx="162">
                  <c:v>-1.6576634255493564E-2</c:v>
                </c:pt>
                <c:pt idx="163">
                  <c:v>-3.4900138226207064E-2</c:v>
                </c:pt>
                <c:pt idx="164">
                  <c:v>-4.0349420336280875E-2</c:v>
                </c:pt>
                <c:pt idx="165">
                  <c:v>-9.1830583987392897E-2</c:v>
                </c:pt>
                <c:pt idx="166">
                  <c:v>-6.9182557481938023E-2</c:v>
                </c:pt>
                <c:pt idx="167">
                  <c:v>-5.5346716863599654E-2</c:v>
                </c:pt>
                <c:pt idx="168">
                  <c:v>-9.0559373648216188E-2</c:v>
                </c:pt>
                <c:pt idx="169">
                  <c:v>-0.15433429093621609</c:v>
                </c:pt>
                <c:pt idx="170">
                  <c:v>-0.14125886192853859</c:v>
                </c:pt>
                <c:pt idx="171">
                  <c:v>-4.5535286250949158E-2</c:v>
                </c:pt>
                <c:pt idx="172">
                  <c:v>-3.327923838604574E-2</c:v>
                </c:pt>
                <c:pt idx="173">
                  <c:v>-4.0428009422753347E-2</c:v>
                </c:pt>
                <c:pt idx="174">
                  <c:v>-5.4227087236421764E-2</c:v>
                </c:pt>
                <c:pt idx="175">
                  <c:v>-0.10482044303541389</c:v>
                </c:pt>
                <c:pt idx="176">
                  <c:v>-0.11539047017909176</c:v>
                </c:pt>
                <c:pt idx="177">
                  <c:v>-7.730163166315962E-2</c:v>
                </c:pt>
                <c:pt idx="178">
                  <c:v>-0.1144100149665203</c:v>
                </c:pt>
                <c:pt idx="179">
                  <c:v>-9.285900341380797E-2</c:v>
                </c:pt>
                <c:pt idx="180">
                  <c:v>-7.4226072485806233E-2</c:v>
                </c:pt>
                <c:pt idx="181">
                  <c:v>-5.610142058450529E-2</c:v>
                </c:pt>
                <c:pt idx="182">
                  <c:v>-4.6255868902491504E-2</c:v>
                </c:pt>
                <c:pt idx="183">
                  <c:v>-0.15073183639739934</c:v>
                </c:pt>
                <c:pt idx="184">
                  <c:v>-0.14111185029627626</c:v>
                </c:pt>
                <c:pt idx="185">
                  <c:v>-0.16441973228249934</c:v>
                </c:pt>
                <c:pt idx="186">
                  <c:v>-0.15801283761162252</c:v>
                </c:pt>
                <c:pt idx="187">
                  <c:v>-0.142308818366921</c:v>
                </c:pt>
                <c:pt idx="188">
                  <c:v>-0.17548315896796157</c:v>
                </c:pt>
                <c:pt idx="189">
                  <c:v>-8.8738511747637666E-2</c:v>
                </c:pt>
                <c:pt idx="190">
                  <c:v>-3.3352270106183357E-3</c:v>
                </c:pt>
                <c:pt idx="191">
                  <c:v>-7.6464652047128434E-2</c:v>
                </c:pt>
                <c:pt idx="192">
                  <c:v>-7.321022869188637E-2</c:v>
                </c:pt>
                <c:pt idx="193">
                  <c:v>-3.2805479555000211E-2</c:v>
                </c:pt>
                <c:pt idx="194">
                  <c:v>-3.9800226130565608E-2</c:v>
                </c:pt>
                <c:pt idx="195">
                  <c:v>1.0443254125885343E-2</c:v>
                </c:pt>
                <c:pt idx="196">
                  <c:v>-1.2383649273633501E-2</c:v>
                </c:pt>
                <c:pt idx="197">
                  <c:v>-3.0779984306133407E-2</c:v>
                </c:pt>
                <c:pt idx="198">
                  <c:v>3.5848443653858197E-2</c:v>
                </c:pt>
                <c:pt idx="199">
                  <c:v>8.1894573013472582E-2</c:v>
                </c:pt>
                <c:pt idx="200">
                  <c:v>0.15050401540229935</c:v>
                </c:pt>
                <c:pt idx="201">
                  <c:v>0.16491331417255642</c:v>
                </c:pt>
                <c:pt idx="202">
                  <c:v>7.4765866475917861E-2</c:v>
                </c:pt>
                <c:pt idx="203">
                  <c:v>0.13687845935830581</c:v>
                </c:pt>
                <c:pt idx="204">
                  <c:v>0.14515332860964181</c:v>
                </c:pt>
                <c:pt idx="205">
                  <c:v>0.13699485493229011</c:v>
                </c:pt>
                <c:pt idx="206">
                  <c:v>0.14246544310296955</c:v>
                </c:pt>
                <c:pt idx="207">
                  <c:v>0.1343396887461262</c:v>
                </c:pt>
                <c:pt idx="208">
                  <c:v>0.11586689768298764</c:v>
                </c:pt>
                <c:pt idx="209">
                  <c:v>0.14501737091786229</c:v>
                </c:pt>
                <c:pt idx="210">
                  <c:v>8.1345857169176652E-2</c:v>
                </c:pt>
                <c:pt idx="211">
                  <c:v>4.6950030915933236E-2</c:v>
                </c:pt>
                <c:pt idx="212">
                  <c:v>3.7713359530504004E-2</c:v>
                </c:pt>
                <c:pt idx="213">
                  <c:v>-1.8499758258757146E-2</c:v>
                </c:pt>
                <c:pt idx="214">
                  <c:v>-1.2686083706469134E-2</c:v>
                </c:pt>
                <c:pt idx="215">
                  <c:v>-1.8317262724233271E-2</c:v>
                </c:pt>
                <c:pt idx="216">
                  <c:v>-1.3574102873533389E-3</c:v>
                </c:pt>
                <c:pt idx="217">
                  <c:v>-3.535112129876572E-2</c:v>
                </c:pt>
                <c:pt idx="218">
                  <c:v>-4.6663177847315274E-2</c:v>
                </c:pt>
                <c:pt idx="219">
                  <c:v>-6.6807826260942782E-2</c:v>
                </c:pt>
                <c:pt idx="220">
                  <c:v>-8.9196081238508584E-2</c:v>
                </c:pt>
                <c:pt idx="221">
                  <c:v>-8.5108709315617745E-2</c:v>
                </c:pt>
                <c:pt idx="222">
                  <c:v>-2.1724603049035646E-2</c:v>
                </c:pt>
                <c:pt idx="223">
                  <c:v>-1.1530815599539113E-2</c:v>
                </c:pt>
                <c:pt idx="224">
                  <c:v>-1.6796208040748287E-2</c:v>
                </c:pt>
                <c:pt idx="225">
                  <c:v>1.7584855683795447E-2</c:v>
                </c:pt>
                <c:pt idx="226">
                  <c:v>1.993157908627767E-2</c:v>
                </c:pt>
                <c:pt idx="227">
                  <c:v>4.4047171230907178E-2</c:v>
                </c:pt>
                <c:pt idx="228">
                  <c:v>4.0652777574872456E-2</c:v>
                </c:pt>
                <c:pt idx="229">
                  <c:v>2.5116444420203055E-2</c:v>
                </c:pt>
                <c:pt idx="230">
                  <c:v>5.0123035626935222E-2</c:v>
                </c:pt>
                <c:pt idx="231">
                  <c:v>7.8743838215478326E-2</c:v>
                </c:pt>
                <c:pt idx="232">
                  <c:v>0.16264369829688263</c:v>
                </c:pt>
                <c:pt idx="233">
                  <c:v>0.16297954353695554</c:v>
                </c:pt>
                <c:pt idx="234">
                  <c:v>0.11073361659396244</c:v>
                </c:pt>
                <c:pt idx="235">
                  <c:v>0.11664203438583202</c:v>
                </c:pt>
                <c:pt idx="236">
                  <c:v>0.11145260339251863</c:v>
                </c:pt>
                <c:pt idx="237">
                  <c:v>9.030039576626947E-2</c:v>
                </c:pt>
                <c:pt idx="238">
                  <c:v>9.7769881345565801E-2</c:v>
                </c:pt>
                <c:pt idx="239">
                  <c:v>0.1209975679540443</c:v>
                </c:pt>
                <c:pt idx="240">
                  <c:v>0.1023218666548692</c:v>
                </c:pt>
                <c:pt idx="241">
                  <c:v>0.15323488893366877</c:v>
                </c:pt>
                <c:pt idx="242">
                  <c:v>0.16888632223641026</c:v>
                </c:pt>
                <c:pt idx="243">
                  <c:v>0.15867497052521581</c:v>
                </c:pt>
                <c:pt idx="244">
                  <c:v>8.431905970284187E-2</c:v>
                </c:pt>
                <c:pt idx="245">
                  <c:v>0.11092554382741072</c:v>
                </c:pt>
                <c:pt idx="246">
                  <c:v>0.12769235503029241</c:v>
                </c:pt>
                <c:pt idx="247">
                  <c:v>0.14360697888903667</c:v>
                </c:pt>
                <c:pt idx="248">
                  <c:v>0.12405067094496823</c:v>
                </c:pt>
                <c:pt idx="249">
                  <c:v>0.1261148089290354</c:v>
                </c:pt>
                <c:pt idx="250">
                  <c:v>0.11735997285832601</c:v>
                </c:pt>
                <c:pt idx="251">
                  <c:v>9.0939906303358145E-2</c:v>
                </c:pt>
                <c:pt idx="252">
                  <c:v>9.0133876918150224E-2</c:v>
                </c:pt>
                <c:pt idx="253">
                  <c:v>6.1951356542910133E-2</c:v>
                </c:pt>
                <c:pt idx="254">
                  <c:v>2.6719664547385308E-2</c:v>
                </c:pt>
                <c:pt idx="255">
                  <c:v>-5.3700703953526302E-3</c:v>
                </c:pt>
                <c:pt idx="256">
                  <c:v>1.6123054642047746E-2</c:v>
                </c:pt>
                <c:pt idx="257">
                  <c:v>-1.8796722308956348E-3</c:v>
                </c:pt>
                <c:pt idx="258">
                  <c:v>-1.1883430437435484E-2</c:v>
                </c:pt>
                <c:pt idx="259">
                  <c:v>-5.4064524556447981E-2</c:v>
                </c:pt>
                <c:pt idx="260">
                  <c:v>-5.4799024653138795E-2</c:v>
                </c:pt>
                <c:pt idx="261">
                  <c:v>-3.683018364794418E-2</c:v>
                </c:pt>
                <c:pt idx="262">
                  <c:v>-5.0770729863618413E-2</c:v>
                </c:pt>
                <c:pt idx="263">
                  <c:v>-3.9609513974540309E-2</c:v>
                </c:pt>
                <c:pt idx="264">
                  <c:v>-2.5229072219820403E-2</c:v>
                </c:pt>
                <c:pt idx="265">
                  <c:v>-1.9204992059197061E-2</c:v>
                </c:pt>
                <c:pt idx="266">
                  <c:v>-2.0291552583700662E-2</c:v>
                </c:pt>
                <c:pt idx="267">
                  <c:v>-1.565695821152735E-3</c:v>
                </c:pt>
                <c:pt idx="268">
                  <c:v>-5.8867675560951294E-3</c:v>
                </c:pt>
                <c:pt idx="269">
                  <c:v>4.8535152469712795E-3</c:v>
                </c:pt>
                <c:pt idx="270">
                  <c:v>-3.2084721253427678E-3</c:v>
                </c:pt>
                <c:pt idx="271">
                  <c:v>-8.4386284151949376E-4</c:v>
                </c:pt>
                <c:pt idx="272">
                  <c:v>3.9654154532967084E-2</c:v>
                </c:pt>
                <c:pt idx="273">
                  <c:v>2.4146722531321399E-2</c:v>
                </c:pt>
                <c:pt idx="274">
                  <c:v>4.8719274208064989E-3</c:v>
                </c:pt>
                <c:pt idx="275">
                  <c:v>-1.6921579623541072E-2</c:v>
                </c:pt>
                <c:pt idx="276">
                  <c:v>-3.8480895245328189E-2</c:v>
                </c:pt>
                <c:pt idx="277">
                  <c:v>-5.9318281293613759E-2</c:v>
                </c:pt>
                <c:pt idx="278">
                  <c:v>-4.3579078629242096E-2</c:v>
                </c:pt>
                <c:pt idx="279">
                  <c:v>-1.720180137227495E-2</c:v>
                </c:pt>
                <c:pt idx="280">
                  <c:v>1.2177478559567953E-2</c:v>
                </c:pt>
                <c:pt idx="281">
                  <c:v>2.6144545181191178E-2</c:v>
                </c:pt>
                <c:pt idx="282">
                  <c:v>5.3030485635863892E-2</c:v>
                </c:pt>
                <c:pt idx="283">
                  <c:v>3.0269423585290403E-2</c:v>
                </c:pt>
                <c:pt idx="284">
                  <c:v>1.4604290759962432E-2</c:v>
                </c:pt>
                <c:pt idx="285">
                  <c:v>2.0822066841559697E-2</c:v>
                </c:pt>
                <c:pt idx="286">
                  <c:v>4.4525410023605869E-2</c:v>
                </c:pt>
                <c:pt idx="287">
                  <c:v>4.9600795641127501E-2</c:v>
                </c:pt>
                <c:pt idx="288">
                  <c:v>2.4031882151856337E-2</c:v>
                </c:pt>
                <c:pt idx="289">
                  <c:v>3.0017796753265713E-2</c:v>
                </c:pt>
                <c:pt idx="290">
                  <c:v>2.6689661252750407E-2</c:v>
                </c:pt>
                <c:pt idx="291">
                  <c:v>-1.9633502686922794E-3</c:v>
                </c:pt>
                <c:pt idx="292">
                  <c:v>1.1889070866532153E-3</c:v>
                </c:pt>
                <c:pt idx="293">
                  <c:v>-1.3060242084561094E-2</c:v>
                </c:pt>
                <c:pt idx="294">
                  <c:v>-2.2112442737354049E-2</c:v>
                </c:pt>
                <c:pt idx="295">
                  <c:v>-7.6441251269233207E-3</c:v>
                </c:pt>
                <c:pt idx="296">
                  <c:v>-2.1267533495280821E-3</c:v>
                </c:pt>
                <c:pt idx="297">
                  <c:v>-1.0573774800923572E-2</c:v>
                </c:pt>
                <c:pt idx="298">
                  <c:v>-2.9091722522753549E-3</c:v>
                </c:pt>
                <c:pt idx="299">
                  <c:v>1.1653575601342933E-2</c:v>
                </c:pt>
                <c:pt idx="300">
                  <c:v>3.4063470684996253E-2</c:v>
                </c:pt>
                <c:pt idx="301">
                  <c:v>4.0235082977178038E-2</c:v>
                </c:pt>
                <c:pt idx="302">
                  <c:v>4.2271459764104971E-2</c:v>
                </c:pt>
                <c:pt idx="303">
                  <c:v>6.1885810131640809E-2</c:v>
                </c:pt>
                <c:pt idx="304">
                  <c:v>4.495153332530348E-2</c:v>
                </c:pt>
                <c:pt idx="305">
                  <c:v>2.6908510210508635E-2</c:v>
                </c:pt>
                <c:pt idx="306">
                  <c:v>2.4466798291219408E-2</c:v>
                </c:pt>
                <c:pt idx="307">
                  <c:v>6.2789376485035492E-2</c:v>
                </c:pt>
                <c:pt idx="308">
                  <c:v>7.4579563888257219E-2</c:v>
                </c:pt>
                <c:pt idx="309">
                  <c:v>7.2734418363755063E-2</c:v>
                </c:pt>
                <c:pt idx="310">
                  <c:v>6.5718312254280986E-2</c:v>
                </c:pt>
                <c:pt idx="311">
                  <c:v>8.201044163357929E-2</c:v>
                </c:pt>
                <c:pt idx="312">
                  <c:v>6.022536658138096E-2</c:v>
                </c:pt>
                <c:pt idx="313">
                  <c:v>5.8497563517685161E-2</c:v>
                </c:pt>
                <c:pt idx="314">
                  <c:v>5.3119343925650667E-2</c:v>
                </c:pt>
                <c:pt idx="315">
                  <c:v>5.1074259008574215E-2</c:v>
                </c:pt>
                <c:pt idx="316">
                  <c:v>6.5955779316418633E-2</c:v>
                </c:pt>
                <c:pt idx="317">
                  <c:v>9.0262100981789481E-2</c:v>
                </c:pt>
                <c:pt idx="318">
                  <c:v>0.10130817629178135</c:v>
                </c:pt>
                <c:pt idx="319">
                  <c:v>9.4902518868493685E-2</c:v>
                </c:pt>
                <c:pt idx="320">
                  <c:v>9.0455323863333298E-2</c:v>
                </c:pt>
                <c:pt idx="321">
                  <c:v>5.7432809786692116E-2</c:v>
                </c:pt>
                <c:pt idx="322">
                  <c:v>4.2871088397570201E-2</c:v>
                </c:pt>
                <c:pt idx="323">
                  <c:v>2.6948360884164003E-2</c:v>
                </c:pt>
                <c:pt idx="324">
                  <c:v>6.8473009532329682E-2</c:v>
                </c:pt>
                <c:pt idx="325">
                  <c:v>9.0858521624294558E-2</c:v>
                </c:pt>
                <c:pt idx="326">
                  <c:v>0.10134902675490413</c:v>
                </c:pt>
                <c:pt idx="327">
                  <c:v>0.10866094347193397</c:v>
                </c:pt>
                <c:pt idx="328">
                  <c:v>8.8800095298376236E-2</c:v>
                </c:pt>
                <c:pt idx="329">
                  <c:v>8.4940666330955816E-2</c:v>
                </c:pt>
                <c:pt idx="330">
                  <c:v>6.3133350308357872E-2</c:v>
                </c:pt>
                <c:pt idx="331">
                  <c:v>6.7208803051420365E-2</c:v>
                </c:pt>
                <c:pt idx="332">
                  <c:v>5.4930023562964211E-2</c:v>
                </c:pt>
                <c:pt idx="333">
                  <c:v>8.1064086624658263E-2</c:v>
                </c:pt>
                <c:pt idx="334">
                  <c:v>7.6722418877305479E-2</c:v>
                </c:pt>
                <c:pt idx="335">
                  <c:v>6.8389107101019087E-2</c:v>
                </c:pt>
                <c:pt idx="336">
                  <c:v>5.9286141118936764E-2</c:v>
                </c:pt>
                <c:pt idx="337">
                  <c:v>1.8601944977614124E-2</c:v>
                </c:pt>
                <c:pt idx="338">
                  <c:v>-1.037934535086666E-2</c:v>
                </c:pt>
                <c:pt idx="339">
                  <c:v>-3.2292356876585139E-2</c:v>
                </c:pt>
                <c:pt idx="340">
                  <c:v>-2.8496101661388738E-2</c:v>
                </c:pt>
                <c:pt idx="341">
                  <c:v>-5.1796479161630313E-2</c:v>
                </c:pt>
                <c:pt idx="342">
                  <c:v>-3.4694613203180957E-2</c:v>
                </c:pt>
                <c:pt idx="343">
                  <c:v>-5.6980954350839171E-2</c:v>
                </c:pt>
                <c:pt idx="344">
                  <c:v>-7.6531326108582876E-2</c:v>
                </c:pt>
                <c:pt idx="345">
                  <c:v>-8.3591786647317118E-2</c:v>
                </c:pt>
                <c:pt idx="346">
                  <c:v>-8.3708134997968198E-2</c:v>
                </c:pt>
                <c:pt idx="347">
                  <c:v>-8.3886284788379492E-2</c:v>
                </c:pt>
                <c:pt idx="348">
                  <c:v>-7.98240020892928E-2</c:v>
                </c:pt>
                <c:pt idx="349">
                  <c:v>-3.7126228887707606E-2</c:v>
                </c:pt>
                <c:pt idx="350">
                  <c:v>-1.1372271575723042E-2</c:v>
                </c:pt>
                <c:pt idx="351">
                  <c:v>1.0093127587577848E-2</c:v>
                </c:pt>
                <c:pt idx="352">
                  <c:v>4.487828055264876E-2</c:v>
                </c:pt>
                <c:pt idx="353">
                  <c:v>5.5573385939891848E-2</c:v>
                </c:pt>
                <c:pt idx="354">
                  <c:v>3.7342851102170796E-2</c:v>
                </c:pt>
                <c:pt idx="355">
                  <c:v>4.3906310689304513E-2</c:v>
                </c:pt>
                <c:pt idx="356">
                  <c:v>6.5114418805053684E-2</c:v>
                </c:pt>
                <c:pt idx="357">
                  <c:v>8.0465305712791285E-2</c:v>
                </c:pt>
                <c:pt idx="358">
                  <c:v>9.6908886249612275E-2</c:v>
                </c:pt>
                <c:pt idx="359">
                  <c:v>0.10056557639417534</c:v>
                </c:pt>
                <c:pt idx="360">
                  <c:v>9.7850169934129538E-2</c:v>
                </c:pt>
                <c:pt idx="361">
                  <c:v>5.933029280487058E-2</c:v>
                </c:pt>
                <c:pt idx="362">
                  <c:v>4.4566829568549182E-2</c:v>
                </c:pt>
                <c:pt idx="363">
                  <c:v>2.5023420160718207E-2</c:v>
                </c:pt>
                <c:pt idx="364">
                  <c:v>-1.7634816044789864E-2</c:v>
                </c:pt>
                <c:pt idx="365">
                  <c:v>-1.439771270020454E-2</c:v>
                </c:pt>
                <c:pt idx="366">
                  <c:v>-9.3468298883611078E-3</c:v>
                </c:pt>
                <c:pt idx="367">
                  <c:v>-2.0633831844900925E-2</c:v>
                </c:pt>
                <c:pt idx="368">
                  <c:v>-1.460712774529755E-2</c:v>
                </c:pt>
                <c:pt idx="369">
                  <c:v>-7.6552663379516189E-3</c:v>
                </c:pt>
                <c:pt idx="370">
                  <c:v>-8.936804680117115E-3</c:v>
                </c:pt>
                <c:pt idx="371">
                  <c:v>-2.8786346870840133E-2</c:v>
                </c:pt>
                <c:pt idx="372">
                  <c:v>-3.284510296774338E-2</c:v>
                </c:pt>
                <c:pt idx="373">
                  <c:v>-1.8196863301360167E-2</c:v>
                </c:pt>
                <c:pt idx="374">
                  <c:v>-1.7541571561258969E-2</c:v>
                </c:pt>
                <c:pt idx="375">
                  <c:v>2.7316413369249254E-3</c:v>
                </c:pt>
                <c:pt idx="376">
                  <c:v>1.5864085935171697E-2</c:v>
                </c:pt>
                <c:pt idx="377">
                  <c:v>1.1330077260196678E-2</c:v>
                </c:pt>
                <c:pt idx="378">
                  <c:v>3.4275824990317151E-2</c:v>
                </c:pt>
                <c:pt idx="379">
                  <c:v>2.8726892078598867E-2</c:v>
                </c:pt>
                <c:pt idx="380">
                  <c:v>2.5859706556828316E-2</c:v>
                </c:pt>
                <c:pt idx="381">
                  <c:v>1.9213430137313109E-2</c:v>
                </c:pt>
                <c:pt idx="382">
                  <c:v>1.5521758278097333E-3</c:v>
                </c:pt>
                <c:pt idx="383">
                  <c:v>2.6487481229585483E-2</c:v>
                </c:pt>
                <c:pt idx="384">
                  <c:v>3.9720274134786446E-2</c:v>
                </c:pt>
                <c:pt idx="385">
                  <c:v>3.7878891586680119E-2</c:v>
                </c:pt>
                <c:pt idx="386">
                  <c:v>5.0537265618904856E-2</c:v>
                </c:pt>
                <c:pt idx="387">
                  <c:v>4.2555420190741426E-2</c:v>
                </c:pt>
                <c:pt idx="388">
                  <c:v>4.0195734144615067E-2</c:v>
                </c:pt>
                <c:pt idx="389">
                  <c:v>3.9945045421721184E-2</c:v>
                </c:pt>
                <c:pt idx="390">
                  <c:v>1.6789983765013408E-2</c:v>
                </c:pt>
                <c:pt idx="391">
                  <c:v>5.3381751365619172E-2</c:v>
                </c:pt>
                <c:pt idx="392">
                  <c:v>6.7538594980782282E-2</c:v>
                </c:pt>
                <c:pt idx="393">
                  <c:v>5.4341895903125874E-2</c:v>
                </c:pt>
                <c:pt idx="394">
                  <c:v>4.7434505904153157E-2</c:v>
                </c:pt>
                <c:pt idx="395">
                  <c:v>4.1131319488729924E-2</c:v>
                </c:pt>
                <c:pt idx="396">
                  <c:v>2.9888800936121042E-2</c:v>
                </c:pt>
                <c:pt idx="397">
                  <c:v>1.064819753246965E-2</c:v>
                </c:pt>
                <c:pt idx="398">
                  <c:v>1.7952287407386254E-2</c:v>
                </c:pt>
                <c:pt idx="399">
                  <c:v>1.6315417437052226E-2</c:v>
                </c:pt>
                <c:pt idx="400">
                  <c:v>-4.0400598913150898E-3</c:v>
                </c:pt>
                <c:pt idx="401">
                  <c:v>-9.6643099099624902E-3</c:v>
                </c:pt>
                <c:pt idx="402">
                  <c:v>-1.382831346019632E-2</c:v>
                </c:pt>
                <c:pt idx="403">
                  <c:v>-4.4252654278016938E-2</c:v>
                </c:pt>
                <c:pt idx="404">
                  <c:v>-6.068763612641645E-2</c:v>
                </c:pt>
                <c:pt idx="405">
                  <c:v>-5.9608285218708493E-2</c:v>
                </c:pt>
                <c:pt idx="406">
                  <c:v>-6.1769589890798643E-2</c:v>
                </c:pt>
                <c:pt idx="407">
                  <c:v>-6.6872985318183586E-2</c:v>
                </c:pt>
                <c:pt idx="408">
                  <c:v>-8.0245648479329204E-2</c:v>
                </c:pt>
                <c:pt idx="409">
                  <c:v>-4.7596981009742252E-2</c:v>
                </c:pt>
                <c:pt idx="410">
                  <c:v>-3.8674061889740652E-2</c:v>
                </c:pt>
                <c:pt idx="411">
                  <c:v>-4.3230104579738388E-2</c:v>
                </c:pt>
                <c:pt idx="412">
                  <c:v>-2.8187027760591517E-2</c:v>
                </c:pt>
                <c:pt idx="413">
                  <c:v>-1.2174003473188692E-2</c:v>
                </c:pt>
                <c:pt idx="414">
                  <c:v>-3.7963545205712268E-3</c:v>
                </c:pt>
                <c:pt idx="415">
                  <c:v>5.5289637736914213E-3</c:v>
                </c:pt>
                <c:pt idx="416">
                  <c:v>7.4207888816672715E-3</c:v>
                </c:pt>
                <c:pt idx="417">
                  <c:v>1.6205334785927693E-2</c:v>
                </c:pt>
                <c:pt idx="418">
                  <c:v>3.0121492616525393E-2</c:v>
                </c:pt>
                <c:pt idx="419">
                  <c:v>5.8677113280829453E-2</c:v>
                </c:pt>
                <c:pt idx="420">
                  <c:v>7.8802054432647733E-2</c:v>
                </c:pt>
                <c:pt idx="421">
                  <c:v>8.1294783558437167E-2</c:v>
                </c:pt>
                <c:pt idx="422">
                  <c:v>6.8029320167348514E-2</c:v>
                </c:pt>
                <c:pt idx="423">
                  <c:v>6.5098318790347678E-2</c:v>
                </c:pt>
                <c:pt idx="424">
                  <c:v>6.5309743354588917E-2</c:v>
                </c:pt>
                <c:pt idx="425">
                  <c:v>4.7119567270315077E-2</c:v>
                </c:pt>
                <c:pt idx="426">
                  <c:v>6.3019480126756566E-2</c:v>
                </c:pt>
                <c:pt idx="427">
                  <c:v>6.231565740763232E-2</c:v>
                </c:pt>
                <c:pt idx="428">
                  <c:v>7.7415552982338459E-2</c:v>
                </c:pt>
                <c:pt idx="429">
                  <c:v>8.8694258936102444E-2</c:v>
                </c:pt>
                <c:pt idx="430">
                  <c:v>5.4603739632620066E-2</c:v>
                </c:pt>
                <c:pt idx="431">
                  <c:v>2.592669118120762E-2</c:v>
                </c:pt>
                <c:pt idx="432">
                  <c:v>2.5980515603211941E-2</c:v>
                </c:pt>
                <c:pt idx="433">
                  <c:v>2.7632085255359276E-2</c:v>
                </c:pt>
                <c:pt idx="434">
                  <c:v>3.1033954697362587E-4</c:v>
                </c:pt>
                <c:pt idx="435">
                  <c:v>3.4577615662237604E-2</c:v>
                </c:pt>
                <c:pt idx="436">
                  <c:v>4.6020918255423697E-2</c:v>
                </c:pt>
                <c:pt idx="437">
                  <c:v>6.010939604107525E-2</c:v>
                </c:pt>
                <c:pt idx="438">
                  <c:v>6.7267695135762834E-2</c:v>
                </c:pt>
                <c:pt idx="439">
                  <c:v>7.1986542617931387E-2</c:v>
                </c:pt>
                <c:pt idx="440">
                  <c:v>8.1813775805064021E-2</c:v>
                </c:pt>
                <c:pt idx="441">
                  <c:v>6.2900643316726193E-2</c:v>
                </c:pt>
                <c:pt idx="442">
                  <c:v>6.3327728391375113E-2</c:v>
                </c:pt>
                <c:pt idx="443">
                  <c:v>0.10290585808660793</c:v>
                </c:pt>
                <c:pt idx="444">
                  <c:v>9.6037577403732255E-2</c:v>
                </c:pt>
                <c:pt idx="445">
                  <c:v>0.10103858030700447</c:v>
                </c:pt>
                <c:pt idx="446">
                  <c:v>0.12556163823943184</c:v>
                </c:pt>
                <c:pt idx="447">
                  <c:v>0.10768814212807939</c:v>
                </c:pt>
                <c:pt idx="448">
                  <c:v>0.11800823109872696</c:v>
                </c:pt>
                <c:pt idx="449">
                  <c:v>0.10349289129913625</c:v>
                </c:pt>
                <c:pt idx="450">
                  <c:v>4.8932501295987266E-2</c:v>
                </c:pt>
                <c:pt idx="451">
                  <c:v>2.3047016834126681E-2</c:v>
                </c:pt>
                <c:pt idx="452">
                  <c:v>2.1269343186384806E-2</c:v>
                </c:pt>
                <c:pt idx="453">
                  <c:v>1.573897445503903E-2</c:v>
                </c:pt>
                <c:pt idx="454">
                  <c:v>3.071818285012113E-2</c:v>
                </c:pt>
                <c:pt idx="455">
                  <c:v>1.4600988646930763E-2</c:v>
                </c:pt>
                <c:pt idx="456">
                  <c:v>2.7623509623744102E-2</c:v>
                </c:pt>
                <c:pt idx="457">
                  <c:v>2.0480864527215186E-2</c:v>
                </c:pt>
                <c:pt idx="458">
                  <c:v>3.2269762257273508E-2</c:v>
                </c:pt>
                <c:pt idx="459">
                  <c:v>8.7305075912123137E-6</c:v>
                </c:pt>
                <c:pt idx="460">
                  <c:v>-3.5558707406467438E-2</c:v>
                </c:pt>
                <c:pt idx="461">
                  <c:v>-2.5519889691485647E-2</c:v>
                </c:pt>
                <c:pt idx="462">
                  <c:v>1.8399983934328935E-2</c:v>
                </c:pt>
                <c:pt idx="463">
                  <c:v>4.0636249966646526E-2</c:v>
                </c:pt>
                <c:pt idx="464">
                  <c:v>7.2484658262900112E-3</c:v>
                </c:pt>
                <c:pt idx="465">
                  <c:v>2.9593207238518802E-2</c:v>
                </c:pt>
                <c:pt idx="466">
                  <c:v>1.5401013079399659E-2</c:v>
                </c:pt>
                <c:pt idx="467">
                  <c:v>1.2749532802451008E-2</c:v>
                </c:pt>
                <c:pt idx="468">
                  <c:v>4.8914016724983349E-3</c:v>
                </c:pt>
                <c:pt idx="469">
                  <c:v>-1.8001964147142606E-2</c:v>
                </c:pt>
                <c:pt idx="470">
                  <c:v>-3.2832992753648378E-2</c:v>
                </c:pt>
                <c:pt idx="471">
                  <c:v>1.4819166908503406E-2</c:v>
                </c:pt>
                <c:pt idx="472">
                  <c:v>2.8832003345030801E-2</c:v>
                </c:pt>
                <c:pt idx="473">
                  <c:v>2.4186521773521017E-2</c:v>
                </c:pt>
                <c:pt idx="474">
                  <c:v>2.5141379850274689E-3</c:v>
                </c:pt>
                <c:pt idx="475">
                  <c:v>-3.8416234776536516E-3</c:v>
                </c:pt>
                <c:pt idx="476">
                  <c:v>-1.8458349501945616E-2</c:v>
                </c:pt>
                <c:pt idx="477">
                  <c:v>-3.2968281997416006E-2</c:v>
                </c:pt>
                <c:pt idx="478">
                  <c:v>-1.5598901294012864E-2</c:v>
                </c:pt>
                <c:pt idx="479">
                  <c:v>-1.8997813763470168E-2</c:v>
                </c:pt>
                <c:pt idx="480">
                  <c:v>-2.2630082384747823E-2</c:v>
                </c:pt>
                <c:pt idx="481">
                  <c:v>-1.5374181208795419E-2</c:v>
                </c:pt>
                <c:pt idx="482">
                  <c:v>-1.7250409110083298E-2</c:v>
                </c:pt>
                <c:pt idx="483">
                  <c:v>-3.3329258212813656E-2</c:v>
                </c:pt>
                <c:pt idx="484">
                  <c:v>-4.622671875958554E-2</c:v>
                </c:pt>
                <c:pt idx="485">
                  <c:v>-5.1991098487981113E-2</c:v>
                </c:pt>
                <c:pt idx="486">
                  <c:v>-2.6389109285469871E-2</c:v>
                </c:pt>
                <c:pt idx="487">
                  <c:v>-3.118935880610714E-2</c:v>
                </c:pt>
                <c:pt idx="488">
                  <c:v>-1.3974734958652479E-2</c:v>
                </c:pt>
                <c:pt idx="489">
                  <c:v>-3.333401614585868E-3</c:v>
                </c:pt>
                <c:pt idx="490">
                  <c:v>-1.2159733000238551E-3</c:v>
                </c:pt>
                <c:pt idx="491">
                  <c:v>-1.4278072001568186E-2</c:v>
                </c:pt>
                <c:pt idx="492">
                  <c:v>-1.3944434999774831E-2</c:v>
                </c:pt>
                <c:pt idx="493">
                  <c:v>1.7741792100235687E-3</c:v>
                </c:pt>
                <c:pt idx="494">
                  <c:v>1.0502634942200467E-2</c:v>
                </c:pt>
                <c:pt idx="495">
                  <c:v>1.5957339479123069E-2</c:v>
                </c:pt>
                <c:pt idx="496">
                  <c:v>6.6709857320547267E-3</c:v>
                </c:pt>
                <c:pt idx="497">
                  <c:v>5.5759990741395815E-3</c:v>
                </c:pt>
                <c:pt idx="498">
                  <c:v>1.2287087945295184E-2</c:v>
                </c:pt>
                <c:pt idx="499">
                  <c:v>1.4235633827305846E-2</c:v>
                </c:pt>
                <c:pt idx="500">
                  <c:v>1.204431090109824E-2</c:v>
                </c:pt>
                <c:pt idx="501">
                  <c:v>1.4474325873474567E-2</c:v>
                </c:pt>
                <c:pt idx="502">
                  <c:v>4.0614035659034625E-2</c:v>
                </c:pt>
                <c:pt idx="503">
                  <c:v>5.0269173242246265E-2</c:v>
                </c:pt>
                <c:pt idx="504">
                  <c:v>8.5580250248942974E-2</c:v>
                </c:pt>
                <c:pt idx="505">
                  <c:v>8.6252589916924735E-2</c:v>
                </c:pt>
                <c:pt idx="506">
                  <c:v>8.6446844758141531E-2</c:v>
                </c:pt>
                <c:pt idx="507">
                  <c:v>6.0328592329143768E-2</c:v>
                </c:pt>
                <c:pt idx="508">
                  <c:v>5.9182973047381557E-2</c:v>
                </c:pt>
                <c:pt idx="509">
                  <c:v>6.5935313765607309E-2</c:v>
                </c:pt>
                <c:pt idx="510">
                  <c:v>5.637971983678098E-2</c:v>
                </c:pt>
                <c:pt idx="511">
                  <c:v>5.2185105763945361E-2</c:v>
                </c:pt>
                <c:pt idx="512">
                  <c:v>6.3142194265546778E-2</c:v>
                </c:pt>
                <c:pt idx="513">
                  <c:v>8.0945917428236175E-2</c:v>
                </c:pt>
                <c:pt idx="514">
                  <c:v>8.8326724207604734E-2</c:v>
                </c:pt>
                <c:pt idx="515">
                  <c:v>9.7771256837886691E-2</c:v>
                </c:pt>
                <c:pt idx="516">
                  <c:v>5.8234578231719278E-2</c:v>
                </c:pt>
                <c:pt idx="517">
                  <c:v>4.059361797045493E-2</c:v>
                </c:pt>
                <c:pt idx="518">
                  <c:v>5.4487334035303946E-2</c:v>
                </c:pt>
                <c:pt idx="519">
                  <c:v>6.3492409435690511E-2</c:v>
                </c:pt>
                <c:pt idx="520">
                  <c:v>7.409254498236649E-2</c:v>
                </c:pt>
                <c:pt idx="521">
                  <c:v>5.5908642911207916E-2</c:v>
                </c:pt>
                <c:pt idx="522">
                  <c:v>5.6529943532927104E-2</c:v>
                </c:pt>
                <c:pt idx="523">
                  <c:v>5.4240937320157667E-2</c:v>
                </c:pt>
                <c:pt idx="524">
                  <c:v>5.6460577108256589E-2</c:v>
                </c:pt>
                <c:pt idx="525">
                  <c:v>5.1572331310069053E-2</c:v>
                </c:pt>
                <c:pt idx="526">
                  <c:v>2.523382402563458E-2</c:v>
                </c:pt>
                <c:pt idx="527">
                  <c:v>-1.3075829867390556E-2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02-47C4-BEB7-DDE51211B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165080"/>
        <c:axId val="653647320"/>
      </c:areaChart>
      <c:lineChart>
        <c:grouping val="standard"/>
        <c:varyColors val="0"/>
        <c:ser>
          <c:idx val="0"/>
          <c:order val="0"/>
          <c:tx>
            <c:strRef>
              <c:f>Sheet2!$AO$1</c:f>
              <c:strCache>
                <c:ptCount val="1"/>
                <c:pt idx="0">
                  <c:v>1yr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Sheet2!$AN$146:$AN$673</c:f>
              <c:numCache>
                <c:formatCode>m/d/yyyy</c:formatCode>
                <c:ptCount val="528"/>
                <c:pt idx="0">
                  <c:v>23771</c:v>
                </c:pt>
                <c:pt idx="1">
                  <c:v>23799</c:v>
                </c:pt>
                <c:pt idx="2">
                  <c:v>23832</c:v>
                </c:pt>
                <c:pt idx="3">
                  <c:v>23862</c:v>
                </c:pt>
                <c:pt idx="4">
                  <c:v>23890</c:v>
                </c:pt>
                <c:pt idx="5">
                  <c:v>23923</c:v>
                </c:pt>
                <c:pt idx="6">
                  <c:v>23953</c:v>
                </c:pt>
                <c:pt idx="7">
                  <c:v>23985</c:v>
                </c:pt>
                <c:pt idx="8">
                  <c:v>24015</c:v>
                </c:pt>
                <c:pt idx="9">
                  <c:v>24044</c:v>
                </c:pt>
                <c:pt idx="10">
                  <c:v>24076</c:v>
                </c:pt>
                <c:pt idx="11">
                  <c:v>24107</c:v>
                </c:pt>
                <c:pt idx="12">
                  <c:v>24138</c:v>
                </c:pt>
                <c:pt idx="13">
                  <c:v>24166</c:v>
                </c:pt>
                <c:pt idx="14">
                  <c:v>24197</c:v>
                </c:pt>
                <c:pt idx="15">
                  <c:v>24226</c:v>
                </c:pt>
                <c:pt idx="16">
                  <c:v>24258</c:v>
                </c:pt>
                <c:pt idx="17">
                  <c:v>24288</c:v>
                </c:pt>
                <c:pt idx="18">
                  <c:v>24317</c:v>
                </c:pt>
                <c:pt idx="19">
                  <c:v>24350</c:v>
                </c:pt>
                <c:pt idx="20">
                  <c:v>24380</c:v>
                </c:pt>
                <c:pt idx="21">
                  <c:v>24411</c:v>
                </c:pt>
                <c:pt idx="22">
                  <c:v>24441</c:v>
                </c:pt>
                <c:pt idx="23">
                  <c:v>24471</c:v>
                </c:pt>
                <c:pt idx="24">
                  <c:v>24503</c:v>
                </c:pt>
                <c:pt idx="25">
                  <c:v>24531</c:v>
                </c:pt>
                <c:pt idx="26">
                  <c:v>24562</c:v>
                </c:pt>
                <c:pt idx="27">
                  <c:v>24590</c:v>
                </c:pt>
                <c:pt idx="28">
                  <c:v>24623</c:v>
                </c:pt>
                <c:pt idx="29">
                  <c:v>24653</c:v>
                </c:pt>
                <c:pt idx="30">
                  <c:v>24684</c:v>
                </c:pt>
                <c:pt idx="31">
                  <c:v>24715</c:v>
                </c:pt>
                <c:pt idx="32">
                  <c:v>24744</c:v>
                </c:pt>
                <c:pt idx="33">
                  <c:v>24776</c:v>
                </c:pt>
                <c:pt idx="34">
                  <c:v>24806</c:v>
                </c:pt>
                <c:pt idx="35">
                  <c:v>24835</c:v>
                </c:pt>
                <c:pt idx="36">
                  <c:v>24868</c:v>
                </c:pt>
                <c:pt idx="37">
                  <c:v>24897</c:v>
                </c:pt>
                <c:pt idx="38">
                  <c:v>24926</c:v>
                </c:pt>
                <c:pt idx="39">
                  <c:v>24958</c:v>
                </c:pt>
                <c:pt idx="40">
                  <c:v>24989</c:v>
                </c:pt>
                <c:pt idx="41">
                  <c:v>25017</c:v>
                </c:pt>
                <c:pt idx="42">
                  <c:v>25050</c:v>
                </c:pt>
                <c:pt idx="43">
                  <c:v>25080</c:v>
                </c:pt>
                <c:pt idx="44">
                  <c:v>25111</c:v>
                </c:pt>
                <c:pt idx="45">
                  <c:v>25142</c:v>
                </c:pt>
                <c:pt idx="46">
                  <c:v>25171</c:v>
                </c:pt>
                <c:pt idx="47">
                  <c:v>25203</c:v>
                </c:pt>
                <c:pt idx="48">
                  <c:v>25234</c:v>
                </c:pt>
                <c:pt idx="49">
                  <c:v>25262</c:v>
                </c:pt>
                <c:pt idx="50">
                  <c:v>25290</c:v>
                </c:pt>
                <c:pt idx="51">
                  <c:v>25323</c:v>
                </c:pt>
                <c:pt idx="52">
                  <c:v>25352</c:v>
                </c:pt>
                <c:pt idx="53">
                  <c:v>25384</c:v>
                </c:pt>
                <c:pt idx="54">
                  <c:v>25415</c:v>
                </c:pt>
                <c:pt idx="55">
                  <c:v>25444</c:v>
                </c:pt>
                <c:pt idx="56">
                  <c:v>25476</c:v>
                </c:pt>
                <c:pt idx="57">
                  <c:v>25507</c:v>
                </c:pt>
                <c:pt idx="58">
                  <c:v>25535</c:v>
                </c:pt>
                <c:pt idx="59">
                  <c:v>25568</c:v>
                </c:pt>
                <c:pt idx="60">
                  <c:v>25598</c:v>
                </c:pt>
                <c:pt idx="61">
                  <c:v>25626</c:v>
                </c:pt>
                <c:pt idx="62">
                  <c:v>25658</c:v>
                </c:pt>
                <c:pt idx="63">
                  <c:v>25688</c:v>
                </c:pt>
                <c:pt idx="64">
                  <c:v>25717</c:v>
                </c:pt>
                <c:pt idx="65">
                  <c:v>25749</c:v>
                </c:pt>
                <c:pt idx="66">
                  <c:v>25780</c:v>
                </c:pt>
                <c:pt idx="67">
                  <c:v>25811</c:v>
                </c:pt>
                <c:pt idx="68">
                  <c:v>25841</c:v>
                </c:pt>
                <c:pt idx="69">
                  <c:v>25871</c:v>
                </c:pt>
                <c:pt idx="70">
                  <c:v>25902</c:v>
                </c:pt>
                <c:pt idx="71">
                  <c:v>25933</c:v>
                </c:pt>
                <c:pt idx="72">
                  <c:v>25962</c:v>
                </c:pt>
                <c:pt idx="73">
                  <c:v>25990</c:v>
                </c:pt>
                <c:pt idx="74">
                  <c:v>26023</c:v>
                </c:pt>
                <c:pt idx="75">
                  <c:v>26053</c:v>
                </c:pt>
                <c:pt idx="76">
                  <c:v>26081</c:v>
                </c:pt>
                <c:pt idx="77">
                  <c:v>26114</c:v>
                </c:pt>
                <c:pt idx="78">
                  <c:v>26144</c:v>
                </c:pt>
                <c:pt idx="79">
                  <c:v>26176</c:v>
                </c:pt>
                <c:pt idx="80">
                  <c:v>26206</c:v>
                </c:pt>
                <c:pt idx="81">
                  <c:v>26235</c:v>
                </c:pt>
                <c:pt idx="82">
                  <c:v>26267</c:v>
                </c:pt>
                <c:pt idx="83">
                  <c:v>26298</c:v>
                </c:pt>
                <c:pt idx="84">
                  <c:v>26329</c:v>
                </c:pt>
                <c:pt idx="85">
                  <c:v>26358</c:v>
                </c:pt>
                <c:pt idx="86">
                  <c:v>26388</c:v>
                </c:pt>
                <c:pt idx="87">
                  <c:v>26417</c:v>
                </c:pt>
                <c:pt idx="88">
                  <c:v>26450</c:v>
                </c:pt>
                <c:pt idx="89">
                  <c:v>26480</c:v>
                </c:pt>
                <c:pt idx="90">
                  <c:v>26511</c:v>
                </c:pt>
                <c:pt idx="91">
                  <c:v>26542</c:v>
                </c:pt>
                <c:pt idx="92">
                  <c:v>26571</c:v>
                </c:pt>
                <c:pt idx="93">
                  <c:v>26603</c:v>
                </c:pt>
                <c:pt idx="94">
                  <c:v>26633</c:v>
                </c:pt>
                <c:pt idx="95">
                  <c:v>26662</c:v>
                </c:pt>
                <c:pt idx="96">
                  <c:v>26695</c:v>
                </c:pt>
                <c:pt idx="97">
                  <c:v>26723</c:v>
                </c:pt>
                <c:pt idx="98">
                  <c:v>26753</c:v>
                </c:pt>
                <c:pt idx="99">
                  <c:v>26784</c:v>
                </c:pt>
                <c:pt idx="100">
                  <c:v>26815</c:v>
                </c:pt>
                <c:pt idx="101">
                  <c:v>26844</c:v>
                </c:pt>
                <c:pt idx="102">
                  <c:v>26876</c:v>
                </c:pt>
                <c:pt idx="103">
                  <c:v>26907</c:v>
                </c:pt>
                <c:pt idx="104">
                  <c:v>26935</c:v>
                </c:pt>
                <c:pt idx="105">
                  <c:v>26968</c:v>
                </c:pt>
                <c:pt idx="106">
                  <c:v>26998</c:v>
                </c:pt>
                <c:pt idx="107">
                  <c:v>27029</c:v>
                </c:pt>
                <c:pt idx="108">
                  <c:v>27060</c:v>
                </c:pt>
                <c:pt idx="109">
                  <c:v>27088</c:v>
                </c:pt>
                <c:pt idx="110">
                  <c:v>27117</c:v>
                </c:pt>
                <c:pt idx="111">
                  <c:v>27149</c:v>
                </c:pt>
                <c:pt idx="112">
                  <c:v>27180</c:v>
                </c:pt>
                <c:pt idx="113">
                  <c:v>27208</c:v>
                </c:pt>
                <c:pt idx="114">
                  <c:v>27241</c:v>
                </c:pt>
                <c:pt idx="115">
                  <c:v>27271</c:v>
                </c:pt>
                <c:pt idx="116">
                  <c:v>27302</c:v>
                </c:pt>
                <c:pt idx="117">
                  <c:v>27333</c:v>
                </c:pt>
                <c:pt idx="118">
                  <c:v>27362</c:v>
                </c:pt>
                <c:pt idx="119">
                  <c:v>27394</c:v>
                </c:pt>
                <c:pt idx="120">
                  <c:v>27425</c:v>
                </c:pt>
                <c:pt idx="121">
                  <c:v>27453</c:v>
                </c:pt>
                <c:pt idx="122">
                  <c:v>27484</c:v>
                </c:pt>
                <c:pt idx="123">
                  <c:v>27514</c:v>
                </c:pt>
                <c:pt idx="124">
                  <c:v>27544</c:v>
                </c:pt>
                <c:pt idx="125">
                  <c:v>27575</c:v>
                </c:pt>
                <c:pt idx="126">
                  <c:v>27606</c:v>
                </c:pt>
                <c:pt idx="127">
                  <c:v>27635</c:v>
                </c:pt>
                <c:pt idx="128">
                  <c:v>27667</c:v>
                </c:pt>
                <c:pt idx="129">
                  <c:v>27698</c:v>
                </c:pt>
                <c:pt idx="130">
                  <c:v>27726</c:v>
                </c:pt>
                <c:pt idx="131">
                  <c:v>27759</c:v>
                </c:pt>
                <c:pt idx="132">
                  <c:v>27789</c:v>
                </c:pt>
                <c:pt idx="133">
                  <c:v>27817</c:v>
                </c:pt>
                <c:pt idx="134">
                  <c:v>27850</c:v>
                </c:pt>
                <c:pt idx="135">
                  <c:v>27880</c:v>
                </c:pt>
                <c:pt idx="136">
                  <c:v>27908</c:v>
                </c:pt>
                <c:pt idx="137">
                  <c:v>27941</c:v>
                </c:pt>
                <c:pt idx="138">
                  <c:v>27971</c:v>
                </c:pt>
                <c:pt idx="139">
                  <c:v>28003</c:v>
                </c:pt>
                <c:pt idx="140">
                  <c:v>28033</c:v>
                </c:pt>
                <c:pt idx="141">
                  <c:v>28062</c:v>
                </c:pt>
                <c:pt idx="142">
                  <c:v>28094</c:v>
                </c:pt>
                <c:pt idx="143">
                  <c:v>28125</c:v>
                </c:pt>
                <c:pt idx="144">
                  <c:v>28156</c:v>
                </c:pt>
                <c:pt idx="145">
                  <c:v>28184</c:v>
                </c:pt>
                <c:pt idx="146">
                  <c:v>28215</c:v>
                </c:pt>
                <c:pt idx="147">
                  <c:v>28244</c:v>
                </c:pt>
                <c:pt idx="148">
                  <c:v>28276</c:v>
                </c:pt>
                <c:pt idx="149">
                  <c:v>28306</c:v>
                </c:pt>
                <c:pt idx="150">
                  <c:v>28335</c:v>
                </c:pt>
                <c:pt idx="151">
                  <c:v>28368</c:v>
                </c:pt>
                <c:pt idx="152">
                  <c:v>28398</c:v>
                </c:pt>
                <c:pt idx="153">
                  <c:v>28429</c:v>
                </c:pt>
                <c:pt idx="154">
                  <c:v>28459</c:v>
                </c:pt>
                <c:pt idx="155">
                  <c:v>28489</c:v>
                </c:pt>
                <c:pt idx="156">
                  <c:v>28521</c:v>
                </c:pt>
                <c:pt idx="157">
                  <c:v>28549</c:v>
                </c:pt>
                <c:pt idx="158">
                  <c:v>28580</c:v>
                </c:pt>
                <c:pt idx="159">
                  <c:v>28608</c:v>
                </c:pt>
                <c:pt idx="160">
                  <c:v>28641</c:v>
                </c:pt>
                <c:pt idx="161">
                  <c:v>28671</c:v>
                </c:pt>
                <c:pt idx="162">
                  <c:v>28702</c:v>
                </c:pt>
                <c:pt idx="163">
                  <c:v>28733</c:v>
                </c:pt>
                <c:pt idx="164">
                  <c:v>28762</c:v>
                </c:pt>
                <c:pt idx="165">
                  <c:v>28794</c:v>
                </c:pt>
                <c:pt idx="166">
                  <c:v>28824</c:v>
                </c:pt>
                <c:pt idx="167">
                  <c:v>28853</c:v>
                </c:pt>
                <c:pt idx="168">
                  <c:v>28886</c:v>
                </c:pt>
                <c:pt idx="169">
                  <c:v>28914</c:v>
                </c:pt>
                <c:pt idx="170">
                  <c:v>28944</c:v>
                </c:pt>
                <c:pt idx="171">
                  <c:v>28975</c:v>
                </c:pt>
                <c:pt idx="172">
                  <c:v>29006</c:v>
                </c:pt>
                <c:pt idx="173">
                  <c:v>29035</c:v>
                </c:pt>
                <c:pt idx="174">
                  <c:v>29067</c:v>
                </c:pt>
                <c:pt idx="175">
                  <c:v>29098</c:v>
                </c:pt>
                <c:pt idx="176">
                  <c:v>29126</c:v>
                </c:pt>
                <c:pt idx="177">
                  <c:v>29159</c:v>
                </c:pt>
                <c:pt idx="178">
                  <c:v>29189</c:v>
                </c:pt>
                <c:pt idx="179">
                  <c:v>29220</c:v>
                </c:pt>
                <c:pt idx="180">
                  <c:v>29251</c:v>
                </c:pt>
                <c:pt idx="181">
                  <c:v>29280</c:v>
                </c:pt>
                <c:pt idx="182">
                  <c:v>29311</c:v>
                </c:pt>
                <c:pt idx="183">
                  <c:v>29341</c:v>
                </c:pt>
                <c:pt idx="184">
                  <c:v>29371</c:v>
                </c:pt>
                <c:pt idx="185">
                  <c:v>29402</c:v>
                </c:pt>
                <c:pt idx="186">
                  <c:v>29433</c:v>
                </c:pt>
                <c:pt idx="187">
                  <c:v>29462</c:v>
                </c:pt>
                <c:pt idx="188">
                  <c:v>29494</c:v>
                </c:pt>
                <c:pt idx="189">
                  <c:v>29525</c:v>
                </c:pt>
                <c:pt idx="190">
                  <c:v>29553</c:v>
                </c:pt>
                <c:pt idx="191">
                  <c:v>29586</c:v>
                </c:pt>
                <c:pt idx="192">
                  <c:v>29616</c:v>
                </c:pt>
                <c:pt idx="193">
                  <c:v>29644</c:v>
                </c:pt>
                <c:pt idx="194">
                  <c:v>29676</c:v>
                </c:pt>
                <c:pt idx="195">
                  <c:v>29706</c:v>
                </c:pt>
                <c:pt idx="196">
                  <c:v>29735</c:v>
                </c:pt>
                <c:pt idx="197">
                  <c:v>29767</c:v>
                </c:pt>
                <c:pt idx="198">
                  <c:v>29798</c:v>
                </c:pt>
                <c:pt idx="199">
                  <c:v>29829</c:v>
                </c:pt>
                <c:pt idx="200">
                  <c:v>29859</c:v>
                </c:pt>
                <c:pt idx="201">
                  <c:v>29889</c:v>
                </c:pt>
                <c:pt idx="202">
                  <c:v>29920</c:v>
                </c:pt>
                <c:pt idx="203">
                  <c:v>29951</c:v>
                </c:pt>
                <c:pt idx="204">
                  <c:v>29980</c:v>
                </c:pt>
                <c:pt idx="205">
                  <c:v>30008</c:v>
                </c:pt>
                <c:pt idx="206">
                  <c:v>30041</c:v>
                </c:pt>
                <c:pt idx="207">
                  <c:v>30071</c:v>
                </c:pt>
                <c:pt idx="208">
                  <c:v>30099</c:v>
                </c:pt>
                <c:pt idx="209">
                  <c:v>30132</c:v>
                </c:pt>
                <c:pt idx="210">
                  <c:v>30162</c:v>
                </c:pt>
                <c:pt idx="211">
                  <c:v>30194</c:v>
                </c:pt>
                <c:pt idx="212">
                  <c:v>30224</c:v>
                </c:pt>
                <c:pt idx="213">
                  <c:v>30253</c:v>
                </c:pt>
                <c:pt idx="214">
                  <c:v>30285</c:v>
                </c:pt>
                <c:pt idx="215">
                  <c:v>30316</c:v>
                </c:pt>
                <c:pt idx="216">
                  <c:v>30347</c:v>
                </c:pt>
                <c:pt idx="217">
                  <c:v>30375</c:v>
                </c:pt>
                <c:pt idx="218">
                  <c:v>30406</c:v>
                </c:pt>
                <c:pt idx="219">
                  <c:v>30435</c:v>
                </c:pt>
                <c:pt idx="220">
                  <c:v>30467</c:v>
                </c:pt>
                <c:pt idx="221">
                  <c:v>30497</c:v>
                </c:pt>
                <c:pt idx="222">
                  <c:v>30526</c:v>
                </c:pt>
                <c:pt idx="223">
                  <c:v>30559</c:v>
                </c:pt>
                <c:pt idx="224">
                  <c:v>30589</c:v>
                </c:pt>
                <c:pt idx="225">
                  <c:v>30620</c:v>
                </c:pt>
                <c:pt idx="226">
                  <c:v>30650</c:v>
                </c:pt>
                <c:pt idx="227">
                  <c:v>30680</c:v>
                </c:pt>
                <c:pt idx="228">
                  <c:v>30712</c:v>
                </c:pt>
                <c:pt idx="229">
                  <c:v>30741</c:v>
                </c:pt>
                <c:pt idx="230">
                  <c:v>30771</c:v>
                </c:pt>
                <c:pt idx="231">
                  <c:v>30802</c:v>
                </c:pt>
                <c:pt idx="232">
                  <c:v>30833</c:v>
                </c:pt>
                <c:pt idx="233">
                  <c:v>30862</c:v>
                </c:pt>
                <c:pt idx="234">
                  <c:v>30894</c:v>
                </c:pt>
                <c:pt idx="235">
                  <c:v>30925</c:v>
                </c:pt>
                <c:pt idx="236">
                  <c:v>30953</c:v>
                </c:pt>
                <c:pt idx="237">
                  <c:v>30986</c:v>
                </c:pt>
                <c:pt idx="238">
                  <c:v>31016</c:v>
                </c:pt>
                <c:pt idx="239">
                  <c:v>31047</c:v>
                </c:pt>
                <c:pt idx="240">
                  <c:v>31078</c:v>
                </c:pt>
                <c:pt idx="241">
                  <c:v>31106</c:v>
                </c:pt>
                <c:pt idx="242">
                  <c:v>31135</c:v>
                </c:pt>
                <c:pt idx="243">
                  <c:v>31167</c:v>
                </c:pt>
                <c:pt idx="244">
                  <c:v>31198</c:v>
                </c:pt>
                <c:pt idx="245">
                  <c:v>31226</c:v>
                </c:pt>
                <c:pt idx="246">
                  <c:v>31259</c:v>
                </c:pt>
                <c:pt idx="247">
                  <c:v>31289</c:v>
                </c:pt>
                <c:pt idx="248">
                  <c:v>31320</c:v>
                </c:pt>
                <c:pt idx="249">
                  <c:v>31351</c:v>
                </c:pt>
                <c:pt idx="250">
                  <c:v>31380</c:v>
                </c:pt>
                <c:pt idx="251">
                  <c:v>31412</c:v>
                </c:pt>
                <c:pt idx="252">
                  <c:v>31443</c:v>
                </c:pt>
                <c:pt idx="253">
                  <c:v>31471</c:v>
                </c:pt>
                <c:pt idx="254">
                  <c:v>31502</c:v>
                </c:pt>
                <c:pt idx="255">
                  <c:v>31532</c:v>
                </c:pt>
                <c:pt idx="256">
                  <c:v>31562</c:v>
                </c:pt>
                <c:pt idx="257">
                  <c:v>31593</c:v>
                </c:pt>
                <c:pt idx="258">
                  <c:v>31624</c:v>
                </c:pt>
                <c:pt idx="259">
                  <c:v>31653</c:v>
                </c:pt>
                <c:pt idx="260">
                  <c:v>31685</c:v>
                </c:pt>
                <c:pt idx="261">
                  <c:v>31716</c:v>
                </c:pt>
                <c:pt idx="262">
                  <c:v>31744</c:v>
                </c:pt>
                <c:pt idx="263">
                  <c:v>31777</c:v>
                </c:pt>
                <c:pt idx="264">
                  <c:v>31807</c:v>
                </c:pt>
                <c:pt idx="265">
                  <c:v>31835</c:v>
                </c:pt>
                <c:pt idx="266">
                  <c:v>31867</c:v>
                </c:pt>
                <c:pt idx="267">
                  <c:v>31897</c:v>
                </c:pt>
                <c:pt idx="268">
                  <c:v>31926</c:v>
                </c:pt>
                <c:pt idx="269">
                  <c:v>31958</c:v>
                </c:pt>
                <c:pt idx="270">
                  <c:v>31989</c:v>
                </c:pt>
                <c:pt idx="271">
                  <c:v>32020</c:v>
                </c:pt>
                <c:pt idx="272">
                  <c:v>32050</c:v>
                </c:pt>
                <c:pt idx="273">
                  <c:v>32080</c:v>
                </c:pt>
                <c:pt idx="274">
                  <c:v>32111</c:v>
                </c:pt>
                <c:pt idx="275">
                  <c:v>32142</c:v>
                </c:pt>
                <c:pt idx="276">
                  <c:v>32171</c:v>
                </c:pt>
                <c:pt idx="277">
                  <c:v>32202</c:v>
                </c:pt>
                <c:pt idx="278">
                  <c:v>32233</c:v>
                </c:pt>
                <c:pt idx="279">
                  <c:v>32262</c:v>
                </c:pt>
                <c:pt idx="280">
                  <c:v>32294</c:v>
                </c:pt>
                <c:pt idx="281">
                  <c:v>32324</c:v>
                </c:pt>
                <c:pt idx="282">
                  <c:v>32353</c:v>
                </c:pt>
                <c:pt idx="283">
                  <c:v>32386</c:v>
                </c:pt>
                <c:pt idx="284">
                  <c:v>32416</c:v>
                </c:pt>
                <c:pt idx="285">
                  <c:v>32447</c:v>
                </c:pt>
                <c:pt idx="286">
                  <c:v>32477</c:v>
                </c:pt>
                <c:pt idx="287">
                  <c:v>32507</c:v>
                </c:pt>
                <c:pt idx="288">
                  <c:v>32539</c:v>
                </c:pt>
                <c:pt idx="289">
                  <c:v>32567</c:v>
                </c:pt>
                <c:pt idx="290">
                  <c:v>32598</c:v>
                </c:pt>
                <c:pt idx="291">
                  <c:v>32626</c:v>
                </c:pt>
                <c:pt idx="292">
                  <c:v>32659</c:v>
                </c:pt>
                <c:pt idx="293">
                  <c:v>32689</c:v>
                </c:pt>
                <c:pt idx="294">
                  <c:v>32720</c:v>
                </c:pt>
                <c:pt idx="295">
                  <c:v>32751</c:v>
                </c:pt>
                <c:pt idx="296">
                  <c:v>32780</c:v>
                </c:pt>
                <c:pt idx="297">
                  <c:v>32812</c:v>
                </c:pt>
                <c:pt idx="298">
                  <c:v>32842</c:v>
                </c:pt>
                <c:pt idx="299">
                  <c:v>32871</c:v>
                </c:pt>
                <c:pt idx="300">
                  <c:v>32904</c:v>
                </c:pt>
                <c:pt idx="301">
                  <c:v>32932</c:v>
                </c:pt>
                <c:pt idx="302">
                  <c:v>32962</c:v>
                </c:pt>
                <c:pt idx="303">
                  <c:v>32993</c:v>
                </c:pt>
                <c:pt idx="304">
                  <c:v>33024</c:v>
                </c:pt>
                <c:pt idx="305">
                  <c:v>33053</c:v>
                </c:pt>
                <c:pt idx="306">
                  <c:v>33085</c:v>
                </c:pt>
                <c:pt idx="307">
                  <c:v>33116</c:v>
                </c:pt>
                <c:pt idx="308">
                  <c:v>33144</c:v>
                </c:pt>
                <c:pt idx="309">
                  <c:v>33177</c:v>
                </c:pt>
                <c:pt idx="310">
                  <c:v>33207</c:v>
                </c:pt>
                <c:pt idx="311">
                  <c:v>33238</c:v>
                </c:pt>
                <c:pt idx="312">
                  <c:v>33269</c:v>
                </c:pt>
                <c:pt idx="313">
                  <c:v>33297</c:v>
                </c:pt>
                <c:pt idx="314">
                  <c:v>33325</c:v>
                </c:pt>
                <c:pt idx="315">
                  <c:v>33358</c:v>
                </c:pt>
                <c:pt idx="316">
                  <c:v>33389</c:v>
                </c:pt>
                <c:pt idx="317">
                  <c:v>33417</c:v>
                </c:pt>
                <c:pt idx="318">
                  <c:v>33450</c:v>
                </c:pt>
                <c:pt idx="319">
                  <c:v>33480</c:v>
                </c:pt>
                <c:pt idx="320">
                  <c:v>33511</c:v>
                </c:pt>
                <c:pt idx="321">
                  <c:v>33542</c:v>
                </c:pt>
                <c:pt idx="322">
                  <c:v>33571</c:v>
                </c:pt>
                <c:pt idx="323">
                  <c:v>33603</c:v>
                </c:pt>
                <c:pt idx="324">
                  <c:v>33634</c:v>
                </c:pt>
                <c:pt idx="325">
                  <c:v>33662</c:v>
                </c:pt>
                <c:pt idx="326">
                  <c:v>33694</c:v>
                </c:pt>
                <c:pt idx="327">
                  <c:v>33724</c:v>
                </c:pt>
                <c:pt idx="328">
                  <c:v>33753</c:v>
                </c:pt>
                <c:pt idx="329">
                  <c:v>33785</c:v>
                </c:pt>
                <c:pt idx="330">
                  <c:v>33816</c:v>
                </c:pt>
                <c:pt idx="331">
                  <c:v>33847</c:v>
                </c:pt>
                <c:pt idx="332">
                  <c:v>33877</c:v>
                </c:pt>
                <c:pt idx="333">
                  <c:v>33907</c:v>
                </c:pt>
                <c:pt idx="334">
                  <c:v>33938</c:v>
                </c:pt>
                <c:pt idx="335">
                  <c:v>33969</c:v>
                </c:pt>
                <c:pt idx="336">
                  <c:v>33998</c:v>
                </c:pt>
                <c:pt idx="337">
                  <c:v>34026</c:v>
                </c:pt>
                <c:pt idx="338">
                  <c:v>34059</c:v>
                </c:pt>
                <c:pt idx="339">
                  <c:v>34089</c:v>
                </c:pt>
                <c:pt idx="340">
                  <c:v>34117</c:v>
                </c:pt>
                <c:pt idx="341">
                  <c:v>34150</c:v>
                </c:pt>
                <c:pt idx="342">
                  <c:v>34180</c:v>
                </c:pt>
                <c:pt idx="343">
                  <c:v>34212</c:v>
                </c:pt>
                <c:pt idx="344">
                  <c:v>34242</c:v>
                </c:pt>
                <c:pt idx="345">
                  <c:v>34271</c:v>
                </c:pt>
                <c:pt idx="346">
                  <c:v>34303</c:v>
                </c:pt>
                <c:pt idx="347">
                  <c:v>34334</c:v>
                </c:pt>
                <c:pt idx="348">
                  <c:v>34365</c:v>
                </c:pt>
                <c:pt idx="349">
                  <c:v>34393</c:v>
                </c:pt>
                <c:pt idx="350">
                  <c:v>34424</c:v>
                </c:pt>
                <c:pt idx="351">
                  <c:v>34453</c:v>
                </c:pt>
                <c:pt idx="352">
                  <c:v>34485</c:v>
                </c:pt>
                <c:pt idx="353">
                  <c:v>34515</c:v>
                </c:pt>
                <c:pt idx="354">
                  <c:v>34544</c:v>
                </c:pt>
                <c:pt idx="355">
                  <c:v>34577</c:v>
                </c:pt>
                <c:pt idx="356">
                  <c:v>34607</c:v>
                </c:pt>
                <c:pt idx="357">
                  <c:v>34638</c:v>
                </c:pt>
                <c:pt idx="358">
                  <c:v>34668</c:v>
                </c:pt>
                <c:pt idx="359">
                  <c:v>34698</c:v>
                </c:pt>
                <c:pt idx="360">
                  <c:v>34730</c:v>
                </c:pt>
                <c:pt idx="361">
                  <c:v>34758</c:v>
                </c:pt>
                <c:pt idx="362">
                  <c:v>34789</c:v>
                </c:pt>
                <c:pt idx="363">
                  <c:v>34817</c:v>
                </c:pt>
                <c:pt idx="364">
                  <c:v>34850</c:v>
                </c:pt>
                <c:pt idx="365">
                  <c:v>34880</c:v>
                </c:pt>
                <c:pt idx="366">
                  <c:v>34911</c:v>
                </c:pt>
                <c:pt idx="367">
                  <c:v>34942</c:v>
                </c:pt>
                <c:pt idx="368">
                  <c:v>34971</c:v>
                </c:pt>
                <c:pt idx="369">
                  <c:v>35003</c:v>
                </c:pt>
                <c:pt idx="370">
                  <c:v>35033</c:v>
                </c:pt>
                <c:pt idx="371">
                  <c:v>35062</c:v>
                </c:pt>
                <c:pt idx="372">
                  <c:v>35095</c:v>
                </c:pt>
                <c:pt idx="373">
                  <c:v>35124</c:v>
                </c:pt>
                <c:pt idx="374">
                  <c:v>35153</c:v>
                </c:pt>
                <c:pt idx="375">
                  <c:v>35185</c:v>
                </c:pt>
                <c:pt idx="376">
                  <c:v>35216</c:v>
                </c:pt>
                <c:pt idx="377">
                  <c:v>35244</c:v>
                </c:pt>
                <c:pt idx="378">
                  <c:v>35277</c:v>
                </c:pt>
                <c:pt idx="379">
                  <c:v>35307</c:v>
                </c:pt>
                <c:pt idx="380">
                  <c:v>35338</c:v>
                </c:pt>
                <c:pt idx="381">
                  <c:v>35369</c:v>
                </c:pt>
                <c:pt idx="382">
                  <c:v>35398</c:v>
                </c:pt>
                <c:pt idx="383">
                  <c:v>35430</c:v>
                </c:pt>
                <c:pt idx="384">
                  <c:v>35461</c:v>
                </c:pt>
                <c:pt idx="385">
                  <c:v>35489</c:v>
                </c:pt>
                <c:pt idx="386">
                  <c:v>35520</c:v>
                </c:pt>
                <c:pt idx="387">
                  <c:v>35550</c:v>
                </c:pt>
                <c:pt idx="388">
                  <c:v>35580</c:v>
                </c:pt>
                <c:pt idx="389">
                  <c:v>35611</c:v>
                </c:pt>
                <c:pt idx="390">
                  <c:v>35642</c:v>
                </c:pt>
                <c:pt idx="391">
                  <c:v>35671</c:v>
                </c:pt>
                <c:pt idx="392">
                  <c:v>35703</c:v>
                </c:pt>
                <c:pt idx="393">
                  <c:v>35734</c:v>
                </c:pt>
                <c:pt idx="394">
                  <c:v>35762</c:v>
                </c:pt>
                <c:pt idx="395">
                  <c:v>35795</c:v>
                </c:pt>
                <c:pt idx="396">
                  <c:v>35825</c:v>
                </c:pt>
                <c:pt idx="397">
                  <c:v>35853</c:v>
                </c:pt>
                <c:pt idx="398">
                  <c:v>35885</c:v>
                </c:pt>
                <c:pt idx="399">
                  <c:v>35915</c:v>
                </c:pt>
                <c:pt idx="400">
                  <c:v>35944</c:v>
                </c:pt>
                <c:pt idx="401">
                  <c:v>35976</c:v>
                </c:pt>
                <c:pt idx="402">
                  <c:v>36007</c:v>
                </c:pt>
                <c:pt idx="403">
                  <c:v>36038</c:v>
                </c:pt>
                <c:pt idx="404">
                  <c:v>36068</c:v>
                </c:pt>
                <c:pt idx="405">
                  <c:v>36098</c:v>
                </c:pt>
                <c:pt idx="406">
                  <c:v>36129</c:v>
                </c:pt>
                <c:pt idx="407">
                  <c:v>36160</c:v>
                </c:pt>
                <c:pt idx="408">
                  <c:v>36189</c:v>
                </c:pt>
                <c:pt idx="409">
                  <c:v>36217</c:v>
                </c:pt>
                <c:pt idx="410">
                  <c:v>36250</c:v>
                </c:pt>
                <c:pt idx="411">
                  <c:v>36280</c:v>
                </c:pt>
                <c:pt idx="412">
                  <c:v>36308</c:v>
                </c:pt>
                <c:pt idx="413">
                  <c:v>36341</c:v>
                </c:pt>
                <c:pt idx="414">
                  <c:v>36371</c:v>
                </c:pt>
                <c:pt idx="415">
                  <c:v>36403</c:v>
                </c:pt>
                <c:pt idx="416">
                  <c:v>36433</c:v>
                </c:pt>
                <c:pt idx="417">
                  <c:v>36462</c:v>
                </c:pt>
                <c:pt idx="418">
                  <c:v>36494</c:v>
                </c:pt>
                <c:pt idx="419">
                  <c:v>36525</c:v>
                </c:pt>
                <c:pt idx="420">
                  <c:v>36556</c:v>
                </c:pt>
                <c:pt idx="421">
                  <c:v>36585</c:v>
                </c:pt>
                <c:pt idx="422">
                  <c:v>36616</c:v>
                </c:pt>
                <c:pt idx="423">
                  <c:v>36644</c:v>
                </c:pt>
                <c:pt idx="424">
                  <c:v>36677</c:v>
                </c:pt>
                <c:pt idx="425">
                  <c:v>36707</c:v>
                </c:pt>
                <c:pt idx="426">
                  <c:v>36738</c:v>
                </c:pt>
                <c:pt idx="427">
                  <c:v>36769</c:v>
                </c:pt>
                <c:pt idx="428">
                  <c:v>36798</c:v>
                </c:pt>
                <c:pt idx="429">
                  <c:v>36830</c:v>
                </c:pt>
                <c:pt idx="430">
                  <c:v>36860</c:v>
                </c:pt>
                <c:pt idx="431">
                  <c:v>36889</c:v>
                </c:pt>
                <c:pt idx="432">
                  <c:v>36922</c:v>
                </c:pt>
                <c:pt idx="433">
                  <c:v>36950</c:v>
                </c:pt>
                <c:pt idx="434">
                  <c:v>36980</c:v>
                </c:pt>
                <c:pt idx="435">
                  <c:v>37011</c:v>
                </c:pt>
                <c:pt idx="436">
                  <c:v>37042</c:v>
                </c:pt>
                <c:pt idx="437">
                  <c:v>37071</c:v>
                </c:pt>
                <c:pt idx="438">
                  <c:v>37103</c:v>
                </c:pt>
                <c:pt idx="439">
                  <c:v>37134</c:v>
                </c:pt>
                <c:pt idx="440">
                  <c:v>37162</c:v>
                </c:pt>
                <c:pt idx="441">
                  <c:v>37195</c:v>
                </c:pt>
                <c:pt idx="442">
                  <c:v>37225</c:v>
                </c:pt>
                <c:pt idx="443">
                  <c:v>37256</c:v>
                </c:pt>
                <c:pt idx="444">
                  <c:v>37287</c:v>
                </c:pt>
                <c:pt idx="445">
                  <c:v>37315</c:v>
                </c:pt>
                <c:pt idx="446">
                  <c:v>37343</c:v>
                </c:pt>
                <c:pt idx="447">
                  <c:v>37376</c:v>
                </c:pt>
                <c:pt idx="448">
                  <c:v>37407</c:v>
                </c:pt>
                <c:pt idx="449">
                  <c:v>37435</c:v>
                </c:pt>
                <c:pt idx="450">
                  <c:v>37468</c:v>
                </c:pt>
                <c:pt idx="451">
                  <c:v>37498</c:v>
                </c:pt>
                <c:pt idx="452">
                  <c:v>37529</c:v>
                </c:pt>
                <c:pt idx="453">
                  <c:v>37560</c:v>
                </c:pt>
                <c:pt idx="454">
                  <c:v>37589</c:v>
                </c:pt>
                <c:pt idx="455">
                  <c:v>37621</c:v>
                </c:pt>
                <c:pt idx="456">
                  <c:v>37652</c:v>
                </c:pt>
                <c:pt idx="457">
                  <c:v>37680</c:v>
                </c:pt>
                <c:pt idx="458">
                  <c:v>37711</c:v>
                </c:pt>
                <c:pt idx="459">
                  <c:v>37741</c:v>
                </c:pt>
                <c:pt idx="460">
                  <c:v>37771</c:v>
                </c:pt>
                <c:pt idx="461">
                  <c:v>37802</c:v>
                </c:pt>
                <c:pt idx="462">
                  <c:v>37833</c:v>
                </c:pt>
                <c:pt idx="463">
                  <c:v>37862</c:v>
                </c:pt>
                <c:pt idx="464">
                  <c:v>37894</c:v>
                </c:pt>
                <c:pt idx="465">
                  <c:v>37925</c:v>
                </c:pt>
                <c:pt idx="466">
                  <c:v>37953</c:v>
                </c:pt>
                <c:pt idx="467">
                  <c:v>37986</c:v>
                </c:pt>
                <c:pt idx="468">
                  <c:v>38016</c:v>
                </c:pt>
                <c:pt idx="469">
                  <c:v>38044</c:v>
                </c:pt>
                <c:pt idx="470">
                  <c:v>38077</c:v>
                </c:pt>
                <c:pt idx="471">
                  <c:v>38107</c:v>
                </c:pt>
                <c:pt idx="472">
                  <c:v>38135</c:v>
                </c:pt>
                <c:pt idx="473">
                  <c:v>38168</c:v>
                </c:pt>
                <c:pt idx="474">
                  <c:v>38198</c:v>
                </c:pt>
                <c:pt idx="475">
                  <c:v>38230</c:v>
                </c:pt>
                <c:pt idx="476">
                  <c:v>38260</c:v>
                </c:pt>
                <c:pt idx="477">
                  <c:v>38289</c:v>
                </c:pt>
                <c:pt idx="478">
                  <c:v>38321</c:v>
                </c:pt>
                <c:pt idx="479">
                  <c:v>38352</c:v>
                </c:pt>
                <c:pt idx="480">
                  <c:v>38383</c:v>
                </c:pt>
                <c:pt idx="481">
                  <c:v>38411</c:v>
                </c:pt>
                <c:pt idx="482">
                  <c:v>38442</c:v>
                </c:pt>
                <c:pt idx="483">
                  <c:v>38471</c:v>
                </c:pt>
                <c:pt idx="484">
                  <c:v>38503</c:v>
                </c:pt>
                <c:pt idx="485">
                  <c:v>38533</c:v>
                </c:pt>
                <c:pt idx="486">
                  <c:v>38562</c:v>
                </c:pt>
                <c:pt idx="487">
                  <c:v>38595</c:v>
                </c:pt>
                <c:pt idx="488">
                  <c:v>38625</c:v>
                </c:pt>
                <c:pt idx="489">
                  <c:v>38656</c:v>
                </c:pt>
                <c:pt idx="490">
                  <c:v>38686</c:v>
                </c:pt>
                <c:pt idx="491">
                  <c:v>38716</c:v>
                </c:pt>
                <c:pt idx="492">
                  <c:v>38748</c:v>
                </c:pt>
                <c:pt idx="493">
                  <c:v>38776</c:v>
                </c:pt>
                <c:pt idx="494">
                  <c:v>38807</c:v>
                </c:pt>
                <c:pt idx="495">
                  <c:v>38835</c:v>
                </c:pt>
                <c:pt idx="496">
                  <c:v>38868</c:v>
                </c:pt>
                <c:pt idx="497">
                  <c:v>38898</c:v>
                </c:pt>
                <c:pt idx="498">
                  <c:v>38929</c:v>
                </c:pt>
                <c:pt idx="499">
                  <c:v>38960</c:v>
                </c:pt>
                <c:pt idx="500">
                  <c:v>38989</c:v>
                </c:pt>
                <c:pt idx="501">
                  <c:v>39021</c:v>
                </c:pt>
                <c:pt idx="502">
                  <c:v>39051</c:v>
                </c:pt>
                <c:pt idx="503">
                  <c:v>39080</c:v>
                </c:pt>
                <c:pt idx="504">
                  <c:v>39113</c:v>
                </c:pt>
                <c:pt idx="505">
                  <c:v>39141</c:v>
                </c:pt>
                <c:pt idx="506">
                  <c:v>39171</c:v>
                </c:pt>
                <c:pt idx="507">
                  <c:v>39202</c:v>
                </c:pt>
                <c:pt idx="508">
                  <c:v>39233</c:v>
                </c:pt>
                <c:pt idx="509">
                  <c:v>39262</c:v>
                </c:pt>
                <c:pt idx="510">
                  <c:v>39294</c:v>
                </c:pt>
                <c:pt idx="511">
                  <c:v>39325</c:v>
                </c:pt>
                <c:pt idx="512">
                  <c:v>39353</c:v>
                </c:pt>
                <c:pt idx="513">
                  <c:v>39386</c:v>
                </c:pt>
                <c:pt idx="514">
                  <c:v>39416</c:v>
                </c:pt>
                <c:pt idx="515">
                  <c:v>39447</c:v>
                </c:pt>
                <c:pt idx="516">
                  <c:v>39478</c:v>
                </c:pt>
                <c:pt idx="517">
                  <c:v>39507</c:v>
                </c:pt>
                <c:pt idx="518">
                  <c:v>39538</c:v>
                </c:pt>
                <c:pt idx="519">
                  <c:v>39568</c:v>
                </c:pt>
                <c:pt idx="520">
                  <c:v>39598</c:v>
                </c:pt>
                <c:pt idx="521">
                  <c:v>39629</c:v>
                </c:pt>
                <c:pt idx="522">
                  <c:v>39660</c:v>
                </c:pt>
                <c:pt idx="523">
                  <c:v>39689</c:v>
                </c:pt>
                <c:pt idx="524">
                  <c:v>39721</c:v>
                </c:pt>
                <c:pt idx="525">
                  <c:v>39752</c:v>
                </c:pt>
                <c:pt idx="526">
                  <c:v>39780</c:v>
                </c:pt>
                <c:pt idx="527">
                  <c:v>39813</c:v>
                </c:pt>
              </c:numCache>
            </c:numRef>
          </c:cat>
          <c:val>
            <c:numRef>
              <c:f>Sheet2!$AO$146:$AO$673</c:f>
              <c:numCache>
                <c:formatCode>General</c:formatCode>
                <c:ptCount val="528"/>
                <c:pt idx="0">
                  <c:v>4.099909353469313E-2</c:v>
                </c:pt>
                <c:pt idx="1">
                  <c:v>4.2270960431193001E-2</c:v>
                </c:pt>
                <c:pt idx="2">
                  <c:v>4.1405498058671365E-2</c:v>
                </c:pt>
                <c:pt idx="3">
                  <c:v>4.0863662055001547E-2</c:v>
                </c:pt>
                <c:pt idx="4">
                  <c:v>4.1113703729916566E-2</c:v>
                </c:pt>
                <c:pt idx="5">
                  <c:v>3.9760058573877516E-2</c:v>
                </c:pt>
                <c:pt idx="6">
                  <c:v>4.0072275629709164E-2</c:v>
                </c:pt>
                <c:pt idx="7">
                  <c:v>4.171822935207075E-2</c:v>
                </c:pt>
                <c:pt idx="8">
                  <c:v>4.3460890010869849E-2</c:v>
                </c:pt>
                <c:pt idx="9">
                  <c:v>4.3763817441175822E-2</c:v>
                </c:pt>
                <c:pt idx="10">
                  <c:v>4.4359494100427388E-2</c:v>
                </c:pt>
                <c:pt idx="11">
                  <c:v>4.8728166091352616E-2</c:v>
                </c:pt>
                <c:pt idx="12">
                  <c:v>4.9200748447621921E-2</c:v>
                </c:pt>
                <c:pt idx="13">
                  <c:v>4.9799673552605984E-2</c:v>
                </c:pt>
                <c:pt idx="14">
                  <c:v>4.9305797085237801E-2</c:v>
                </c:pt>
                <c:pt idx="15">
                  <c:v>4.9768142234121314E-2</c:v>
                </c:pt>
                <c:pt idx="16">
                  <c:v>5.0903896528527996E-2</c:v>
                </c:pt>
                <c:pt idx="17">
                  <c:v>5.1061742250447427E-2</c:v>
                </c:pt>
                <c:pt idx="18">
                  <c:v>5.2746982058615818E-2</c:v>
                </c:pt>
                <c:pt idx="19">
                  <c:v>5.9314854935680332E-2</c:v>
                </c:pt>
                <c:pt idx="20">
                  <c:v>5.9834933702185844E-2</c:v>
                </c:pt>
                <c:pt idx="21">
                  <c:v>5.7004308067794239E-2</c:v>
                </c:pt>
                <c:pt idx="22">
                  <c:v>5.4371712067338158E-2</c:v>
                </c:pt>
                <c:pt idx="23">
                  <c:v>4.9988882345072275E-2</c:v>
                </c:pt>
                <c:pt idx="24">
                  <c:v>4.6117239617187382E-2</c:v>
                </c:pt>
                <c:pt idx="25">
                  <c:v>4.6724798506235704E-2</c:v>
                </c:pt>
                <c:pt idx="26">
                  <c:v>4.1290854417880718E-2</c:v>
                </c:pt>
                <c:pt idx="27">
                  <c:v>4.0634512096183135E-2</c:v>
                </c:pt>
                <c:pt idx="28">
                  <c:v>3.9718436997246261E-2</c:v>
                </c:pt>
                <c:pt idx="29">
                  <c:v>5.0472578635298929E-2</c:v>
                </c:pt>
                <c:pt idx="30">
                  <c:v>5.1103838651211424E-2</c:v>
                </c:pt>
                <c:pt idx="31">
                  <c:v>5.2588870125578766E-2</c:v>
                </c:pt>
                <c:pt idx="32">
                  <c:v>5.3875572969317963E-2</c:v>
                </c:pt>
                <c:pt idx="33">
                  <c:v>5.5333022058178069E-2</c:v>
                </c:pt>
                <c:pt idx="34">
                  <c:v>5.8211909748414038E-2</c:v>
                </c:pt>
                <c:pt idx="35">
                  <c:v>5.9919870212195678E-2</c:v>
                </c:pt>
                <c:pt idx="36">
                  <c:v>5.4857533484719521E-2</c:v>
                </c:pt>
                <c:pt idx="37">
                  <c:v>5.5290747250786434E-2</c:v>
                </c:pt>
                <c:pt idx="38">
                  <c:v>5.6697343678545342E-2</c:v>
                </c:pt>
                <c:pt idx="39">
                  <c:v>5.9102655594824048E-2</c:v>
                </c:pt>
                <c:pt idx="40">
                  <c:v>6.0238446391763636E-2</c:v>
                </c:pt>
                <c:pt idx="41">
                  <c:v>5.9325466084814892E-2</c:v>
                </c:pt>
                <c:pt idx="42">
                  <c:v>5.3949450427755813E-2</c:v>
                </c:pt>
                <c:pt idx="43">
                  <c:v>5.3474619115844536E-2</c:v>
                </c:pt>
                <c:pt idx="44">
                  <c:v>5.373838645348205E-2</c:v>
                </c:pt>
                <c:pt idx="45">
                  <c:v>5.6252941550798408E-2</c:v>
                </c:pt>
                <c:pt idx="46">
                  <c:v>5.7999944297988729E-2</c:v>
                </c:pt>
                <c:pt idx="47">
                  <c:v>6.4869242486514836E-2</c:v>
                </c:pt>
                <c:pt idx="48">
                  <c:v>6.0790885637497863E-2</c:v>
                </c:pt>
                <c:pt idx="49">
                  <c:v>6.6332128690347977E-2</c:v>
                </c:pt>
                <c:pt idx="50">
                  <c:v>6.5424246609926309E-2</c:v>
                </c:pt>
                <c:pt idx="51">
                  <c:v>6.1790300956451584E-2</c:v>
                </c:pt>
                <c:pt idx="52">
                  <c:v>6.480522336611573E-2</c:v>
                </c:pt>
                <c:pt idx="53">
                  <c:v>7.3549666496872002E-2</c:v>
                </c:pt>
                <c:pt idx="54">
                  <c:v>7.3377469804775511E-2</c:v>
                </c:pt>
                <c:pt idx="55">
                  <c:v>7.678385683419392E-2</c:v>
                </c:pt>
                <c:pt idx="56">
                  <c:v>7.7993974428087046E-2</c:v>
                </c:pt>
                <c:pt idx="57">
                  <c:v>7.3485089262477307E-2</c:v>
                </c:pt>
                <c:pt idx="58">
                  <c:v>7.9259680985632089E-2</c:v>
                </c:pt>
                <c:pt idx="59">
                  <c:v>8.0245228179429778E-2</c:v>
                </c:pt>
                <c:pt idx="60">
                  <c:v>7.9779409006339702E-2</c:v>
                </c:pt>
                <c:pt idx="61">
                  <c:v>6.899644292190045E-2</c:v>
                </c:pt>
                <c:pt idx="62">
                  <c:v>6.6065018976116496E-2</c:v>
                </c:pt>
                <c:pt idx="63">
                  <c:v>7.4874419645728538E-2</c:v>
                </c:pt>
                <c:pt idx="64">
                  <c:v>7.414181888036199E-2</c:v>
                </c:pt>
                <c:pt idx="65">
                  <c:v>7.1872012237794949E-2</c:v>
                </c:pt>
                <c:pt idx="66">
                  <c:v>6.7872071246834711E-2</c:v>
                </c:pt>
                <c:pt idx="67">
                  <c:v>6.7957693183227086E-2</c:v>
                </c:pt>
                <c:pt idx="68">
                  <c:v>6.5894106194628987E-2</c:v>
                </c:pt>
                <c:pt idx="69">
                  <c:v>6.3025000421450636E-2</c:v>
                </c:pt>
                <c:pt idx="70">
                  <c:v>5.0956509000852933E-2</c:v>
                </c:pt>
                <c:pt idx="71">
                  <c:v>4.8822664697568414E-2</c:v>
                </c:pt>
                <c:pt idx="72">
                  <c:v>4.3335567566500414E-2</c:v>
                </c:pt>
                <c:pt idx="73">
                  <c:v>3.8023829704124115E-2</c:v>
                </c:pt>
                <c:pt idx="74">
                  <c:v>3.7556498726634122E-2</c:v>
                </c:pt>
                <c:pt idx="75">
                  <c:v>4.5363541751530165E-2</c:v>
                </c:pt>
                <c:pt idx="76">
                  <c:v>4.9431870018596412E-2</c:v>
                </c:pt>
                <c:pt idx="77">
                  <c:v>6.0727127069918806E-2</c:v>
                </c:pt>
                <c:pt idx="78">
                  <c:v>6.1439328599898188E-2</c:v>
                </c:pt>
                <c:pt idx="79">
                  <c:v>5.2810233832322008E-2</c:v>
                </c:pt>
                <c:pt idx="80">
                  <c:v>5.2673193378819809E-2</c:v>
                </c:pt>
                <c:pt idx="81">
                  <c:v>4.6232437941702724E-2</c:v>
                </c:pt>
                <c:pt idx="82">
                  <c:v>4.7521469303217545E-2</c:v>
                </c:pt>
                <c:pt idx="83">
                  <c:v>4.1676526195135684E-2</c:v>
                </c:pt>
                <c:pt idx="84">
                  <c:v>4.1353385683533972E-2</c:v>
                </c:pt>
                <c:pt idx="85">
                  <c:v>4.287618626150496E-2</c:v>
                </c:pt>
                <c:pt idx="86">
                  <c:v>4.9347819630339351E-2</c:v>
                </c:pt>
                <c:pt idx="87">
                  <c:v>4.5342613806444422E-2</c:v>
                </c:pt>
                <c:pt idx="88">
                  <c:v>4.6274331531989579E-2</c:v>
                </c:pt>
                <c:pt idx="89">
                  <c:v>5.2335943019929693E-2</c:v>
                </c:pt>
                <c:pt idx="90">
                  <c:v>4.9463390735590355E-2</c:v>
                </c:pt>
                <c:pt idx="91">
                  <c:v>5.4815278773312985E-2</c:v>
                </c:pt>
                <c:pt idx="92">
                  <c:v>5.6284678011233616E-2</c:v>
                </c:pt>
                <c:pt idx="93">
                  <c:v>5.5364729336586455E-2</c:v>
                </c:pt>
                <c:pt idx="94">
                  <c:v>5.3928342025555631E-2</c:v>
                </c:pt>
                <c:pt idx="95">
                  <c:v>5.5544422906682857E-2</c:v>
                </c:pt>
                <c:pt idx="96">
                  <c:v>6.1439328599898188E-2</c:v>
                </c:pt>
                <c:pt idx="97">
                  <c:v>6.4047974808431246E-2</c:v>
                </c:pt>
                <c:pt idx="98">
                  <c:v>6.9114307431425825E-2</c:v>
                </c:pt>
                <c:pt idx="99">
                  <c:v>6.700556178136223E-2</c:v>
                </c:pt>
                <c:pt idx="100">
                  <c:v>6.9446545810157828E-2</c:v>
                </c:pt>
                <c:pt idx="101">
                  <c:v>7.5359524249182269E-2</c:v>
                </c:pt>
                <c:pt idx="102">
                  <c:v>8.6255299252088038E-2</c:v>
                </c:pt>
                <c:pt idx="103">
                  <c:v>8.3435958242034577E-2</c:v>
                </c:pt>
                <c:pt idx="104">
                  <c:v>7.7021442960281683E-2</c:v>
                </c:pt>
                <c:pt idx="105">
                  <c:v>7.1216771090988784E-2</c:v>
                </c:pt>
                <c:pt idx="106">
                  <c:v>7.4044897219910463E-2</c:v>
                </c:pt>
                <c:pt idx="107">
                  <c:v>7.1238247601056862E-2</c:v>
                </c:pt>
                <c:pt idx="108">
                  <c:v>6.8857166409587639E-2</c:v>
                </c:pt>
                <c:pt idx="109">
                  <c:v>7.0207895043496449E-2</c:v>
                </c:pt>
                <c:pt idx="110">
                  <c:v>8.1600587204605765E-2</c:v>
                </c:pt>
                <c:pt idx="111">
                  <c:v>8.670233383929303E-2</c:v>
                </c:pt>
                <c:pt idx="112">
                  <c:v>8.2925191374265725E-2</c:v>
                </c:pt>
                <c:pt idx="113">
                  <c:v>8.6560569527675671E-2</c:v>
                </c:pt>
                <c:pt idx="114">
                  <c:v>8.6571473761244536E-2</c:v>
                </c:pt>
                <c:pt idx="115">
                  <c:v>9.6510900380843853E-2</c:v>
                </c:pt>
                <c:pt idx="116">
                  <c:v>7.892416680701074E-2</c:v>
                </c:pt>
                <c:pt idx="117">
                  <c:v>7.6405995202625768E-2</c:v>
                </c:pt>
                <c:pt idx="118">
                  <c:v>7.4906752632383194E-2</c:v>
                </c:pt>
                <c:pt idx="119">
                  <c:v>6.8750043829116619E-2</c:v>
                </c:pt>
                <c:pt idx="120">
                  <c:v>6.0663372567235398E-2</c:v>
                </c:pt>
                <c:pt idx="121">
                  <c:v>5.8466327609920175E-2</c:v>
                </c:pt>
                <c:pt idx="122">
                  <c:v>6.2066911416218291E-2</c:v>
                </c:pt>
                <c:pt idx="123">
                  <c:v>6.6823797059255965E-2</c:v>
                </c:pt>
                <c:pt idx="124">
                  <c:v>5.9834933702185844E-2</c:v>
                </c:pt>
                <c:pt idx="125">
                  <c:v>6.7198054563477369E-2</c:v>
                </c:pt>
                <c:pt idx="126">
                  <c:v>7.1689360891845105E-2</c:v>
                </c:pt>
                <c:pt idx="127">
                  <c:v>7.3592720303373355E-2</c:v>
                </c:pt>
                <c:pt idx="128">
                  <c:v>7.5510493688940958E-2</c:v>
                </c:pt>
                <c:pt idx="129">
                  <c:v>6.1322365182731729E-2</c:v>
                </c:pt>
                <c:pt idx="130">
                  <c:v>6.4730539571930756E-2</c:v>
                </c:pt>
                <c:pt idx="131">
                  <c:v>5.9898635408351358E-2</c:v>
                </c:pt>
                <c:pt idx="132">
                  <c:v>5.5449286994389918E-2</c:v>
                </c:pt>
                <c:pt idx="133">
                  <c:v>6.0440263811416199E-2</c:v>
                </c:pt>
                <c:pt idx="134">
                  <c:v>5.9930487783214012E-2</c:v>
                </c:pt>
                <c:pt idx="135">
                  <c:v>5.965446756828912E-2</c:v>
                </c:pt>
                <c:pt idx="136">
                  <c:v>6.7016254852786769E-2</c:v>
                </c:pt>
                <c:pt idx="137">
                  <c:v>6.3419147869654871E-2</c:v>
                </c:pt>
                <c:pt idx="138">
                  <c:v>6.0015432409986628E-2</c:v>
                </c:pt>
                <c:pt idx="139">
                  <c:v>5.8222509200422538E-2</c:v>
                </c:pt>
                <c:pt idx="140">
                  <c:v>5.7216062560427751E-2</c:v>
                </c:pt>
                <c:pt idx="141">
                  <c:v>5.4530106162737554E-2</c:v>
                </c:pt>
                <c:pt idx="142">
                  <c:v>4.9148228266730466E-2</c:v>
                </c:pt>
                <c:pt idx="143">
                  <c:v>4.7542442897463066E-2</c:v>
                </c:pt>
                <c:pt idx="144">
                  <c:v>5.5872182566632324E-2</c:v>
                </c:pt>
                <c:pt idx="145">
                  <c:v>5.4582909770292162E-2</c:v>
                </c:pt>
                <c:pt idx="146">
                  <c:v>5.3516817214826477E-2</c:v>
                </c:pt>
                <c:pt idx="147">
                  <c:v>5.4107777648230097E-2</c:v>
                </c:pt>
                <c:pt idx="148">
                  <c:v>5.6453956146192842E-2</c:v>
                </c:pt>
                <c:pt idx="149">
                  <c:v>5.6094274354908234E-2</c:v>
                </c:pt>
                <c:pt idx="150">
                  <c:v>6.1524401496787944E-2</c:v>
                </c:pt>
                <c:pt idx="151">
                  <c:v>6.2364885196730578E-2</c:v>
                </c:pt>
                <c:pt idx="152">
                  <c:v>6.4613190591932171E-2</c:v>
                </c:pt>
                <c:pt idx="153">
                  <c:v>6.7818561259182758E-2</c:v>
                </c:pt>
                <c:pt idx="154">
                  <c:v>6.6257330778243376E-2</c:v>
                </c:pt>
                <c:pt idx="155">
                  <c:v>6.816107466872004E-2</c:v>
                </c:pt>
                <c:pt idx="156">
                  <c:v>7.0701473172984267E-2</c:v>
                </c:pt>
                <c:pt idx="157">
                  <c:v>7.1334897604622263E-2</c:v>
                </c:pt>
                <c:pt idx="158">
                  <c:v>7.1442297454365589E-2</c:v>
                </c:pt>
                <c:pt idx="159">
                  <c:v>7.3915682950168163E-2</c:v>
                </c:pt>
                <c:pt idx="160">
                  <c:v>7.7626462479812225E-2</c:v>
                </c:pt>
                <c:pt idx="161">
                  <c:v>8.1709095326545259E-2</c:v>
                </c:pt>
                <c:pt idx="162">
                  <c:v>8.0505314659650121E-2</c:v>
                </c:pt>
                <c:pt idx="163">
                  <c:v>8.2534142053618739E-2</c:v>
                </c:pt>
                <c:pt idx="164">
                  <c:v>8.5296484622084681E-2</c:v>
                </c:pt>
                <c:pt idx="165">
                  <c:v>9.505821155099152E-2</c:v>
                </c:pt>
                <c:pt idx="166">
                  <c:v>9.7436438691475891E-2</c:v>
                </c:pt>
                <c:pt idx="167">
                  <c:v>0.1019773561124645</c:v>
                </c:pt>
                <c:pt idx="168">
                  <c:v>9.781130501192202E-2</c:v>
                </c:pt>
                <c:pt idx="169">
                  <c:v>9.9312177123622891E-2</c:v>
                </c:pt>
                <c:pt idx="170">
                  <c:v>9.6312682141914421E-2</c:v>
                </c:pt>
                <c:pt idx="171">
                  <c:v>9.7888500819125368E-2</c:v>
                </c:pt>
                <c:pt idx="172">
                  <c:v>9.6213587754429286E-2</c:v>
                </c:pt>
                <c:pt idx="173">
                  <c:v>9.1567193525490503E-2</c:v>
                </c:pt>
                <c:pt idx="174">
                  <c:v>9.44095854611786E-2</c:v>
                </c:pt>
                <c:pt idx="175">
                  <c:v>0.10026242193839431</c:v>
                </c:pt>
                <c:pt idx="176">
                  <c:v>0.10668361278715044</c:v>
                </c:pt>
                <c:pt idx="177">
                  <c:v>0.12453200882772197</c:v>
                </c:pt>
                <c:pt idx="178">
                  <c:v>0.11152391488533146</c:v>
                </c:pt>
                <c:pt idx="179">
                  <c:v>0.11187054890478103</c:v>
                </c:pt>
                <c:pt idx="180">
                  <c:v>0.11615186673604697</c:v>
                </c:pt>
                <c:pt idx="181">
                  <c:v>0.14347783777095435</c:v>
                </c:pt>
                <c:pt idx="182">
                  <c:v>0.14880167794608118</c:v>
                </c:pt>
                <c:pt idx="183">
                  <c:v>0.10375070099392784</c:v>
                </c:pt>
                <c:pt idx="184">
                  <c:v>8.5013374326956728E-2</c:v>
                </c:pt>
                <c:pt idx="185">
                  <c:v>8.2143245592769157E-2</c:v>
                </c:pt>
                <c:pt idx="186">
                  <c:v>8.903888554214287E-2</c:v>
                </c:pt>
                <c:pt idx="187">
                  <c:v>0.11074163461030662</c:v>
                </c:pt>
                <c:pt idx="188">
                  <c:v>0.11751182243801354</c:v>
                </c:pt>
                <c:pt idx="189">
                  <c:v>0.12919793847168201</c:v>
                </c:pt>
                <c:pt idx="190">
                  <c:v>0.14225504758087126</c:v>
                </c:pt>
                <c:pt idx="191">
                  <c:v>0.12811750278044259</c:v>
                </c:pt>
                <c:pt idx="192">
                  <c:v>0.13453761298018546</c:v>
                </c:pt>
                <c:pt idx="193">
                  <c:v>0.14003247896688251</c:v>
                </c:pt>
                <c:pt idx="194">
                  <c:v>0.12602818366052354</c:v>
                </c:pt>
                <c:pt idx="195">
                  <c:v>0.14510670018034186</c:v>
                </c:pt>
                <c:pt idx="196">
                  <c:v>0.14355864072146035</c:v>
                </c:pt>
                <c:pt idx="197">
                  <c:v>0.13905519218192344</c:v>
                </c:pt>
                <c:pt idx="198">
                  <c:v>0.15306959774047146</c:v>
                </c:pt>
                <c:pt idx="199">
                  <c:v>0.15811686809713721</c:v>
                </c:pt>
                <c:pt idx="200">
                  <c:v>0.15432902906387125</c:v>
                </c:pt>
                <c:pt idx="201">
                  <c:v>0.13761973853312912</c:v>
                </c:pt>
                <c:pt idx="202">
                  <c:v>0.11051823831552184</c:v>
                </c:pt>
                <c:pt idx="203">
                  <c:v>0.1289931346843716</c:v>
                </c:pt>
                <c:pt idx="204">
                  <c:v>0.1363467806842108</c:v>
                </c:pt>
                <c:pt idx="205">
                  <c:v>0.13809034028074516</c:v>
                </c:pt>
                <c:pt idx="206">
                  <c:v>0.13656455945622631</c:v>
                </c:pt>
                <c:pt idx="207">
                  <c:v>0.13305150778767191</c:v>
                </c:pt>
                <c:pt idx="208">
                  <c:v>0.12811750278044259</c:v>
                </c:pt>
                <c:pt idx="209">
                  <c:v>0.13962995108639212</c:v>
                </c:pt>
                <c:pt idx="210">
                  <c:v>0.12239364821406666</c:v>
                </c:pt>
                <c:pt idx="211">
                  <c:v>0.11234037384770369</c:v>
                </c:pt>
                <c:pt idx="212">
                  <c:v>0.10202165142934941</c:v>
                </c:pt>
                <c:pt idx="213">
                  <c:v>9.4222771247370371E-2</c:v>
                </c:pt>
                <c:pt idx="214">
                  <c:v>9.2104324055639189E-2</c:v>
                </c:pt>
                <c:pt idx="215">
                  <c:v>8.4675924464993599E-2</c:v>
                </c:pt>
                <c:pt idx="216">
                  <c:v>8.7116837095805838E-2</c:v>
                </c:pt>
                <c:pt idx="217">
                  <c:v>8.4762997399515316E-2</c:v>
                </c:pt>
                <c:pt idx="218">
                  <c:v>9.1194660184926835E-2</c:v>
                </c:pt>
                <c:pt idx="219">
                  <c:v>8.6625996712694442E-2</c:v>
                </c:pt>
                <c:pt idx="220">
                  <c:v>9.2532042404147974E-2</c:v>
                </c:pt>
                <c:pt idx="221">
                  <c:v>9.3992048920665913E-2</c:v>
                </c:pt>
                <c:pt idx="222">
                  <c:v>0.10275280757482999</c:v>
                </c:pt>
                <c:pt idx="223">
                  <c:v>0.10321836725246991</c:v>
                </c:pt>
                <c:pt idx="224">
                  <c:v>9.6224597757016819E-2</c:v>
                </c:pt>
                <c:pt idx="225">
                  <c:v>9.5322179876325436E-2</c:v>
                </c:pt>
                <c:pt idx="226">
                  <c:v>9.6775252499403067E-2</c:v>
                </c:pt>
                <c:pt idx="227">
                  <c:v>9.8561459490661918E-2</c:v>
                </c:pt>
                <c:pt idx="228">
                  <c:v>9.5619227554661679E-2</c:v>
                </c:pt>
                <c:pt idx="229">
                  <c:v>9.9179656582745135E-2</c:v>
                </c:pt>
                <c:pt idx="230">
                  <c:v>0.10608299880815729</c:v>
                </c:pt>
                <c:pt idx="231">
                  <c:v>0.10706196229758384</c:v>
                </c:pt>
                <c:pt idx="232">
                  <c:v>0.11892994310336173</c:v>
                </c:pt>
                <c:pt idx="233">
                  <c:v>0.11886236792595112</c:v>
                </c:pt>
                <c:pt idx="234">
                  <c:v>0.11555676563551256</c:v>
                </c:pt>
                <c:pt idx="235">
                  <c:v>0.1171632277769777</c:v>
                </c:pt>
                <c:pt idx="236">
                  <c:v>0.11107682265393552</c:v>
                </c:pt>
                <c:pt idx="237">
                  <c:v>0.10120250550916254</c:v>
                </c:pt>
                <c:pt idx="238">
                  <c:v>9.4519492479951561E-2</c:v>
                </c:pt>
                <c:pt idx="239">
                  <c:v>9.0176380332786368E-2</c:v>
                </c:pt>
                <c:pt idx="240">
                  <c:v>8.8372302628971278E-2</c:v>
                </c:pt>
                <c:pt idx="241">
                  <c:v>9.6764236432469383E-2</c:v>
                </c:pt>
                <c:pt idx="242">
                  <c:v>9.5872337785517861E-2</c:v>
                </c:pt>
                <c:pt idx="243">
                  <c:v>8.9224733748422574E-2</c:v>
                </c:pt>
                <c:pt idx="244">
                  <c:v>8.0266899469305708E-2</c:v>
                </c:pt>
                <c:pt idx="245">
                  <c:v>7.7215873603163496E-2</c:v>
                </c:pt>
                <c:pt idx="246">
                  <c:v>8.1524638524177573E-2</c:v>
                </c:pt>
                <c:pt idx="247">
                  <c:v>8.0115210301788461E-2</c:v>
                </c:pt>
                <c:pt idx="248">
                  <c:v>8.0223557359188361E-2</c:v>
                </c:pt>
                <c:pt idx="249">
                  <c:v>7.7702115664036814E-2</c:v>
                </c:pt>
                <c:pt idx="250">
                  <c:v>7.6675881797917386E-2</c:v>
                </c:pt>
                <c:pt idx="251">
                  <c:v>7.4788203458586042E-2</c:v>
                </c:pt>
                <c:pt idx="252">
                  <c:v>7.5564416869990436E-2</c:v>
                </c:pt>
                <c:pt idx="253">
                  <c:v>7.3571193168419022E-2</c:v>
                </c:pt>
                <c:pt idx="254">
                  <c:v>6.7914881298641455E-2</c:v>
                </c:pt>
                <c:pt idx="255">
                  <c:v>6.4965278852359185E-2</c:v>
                </c:pt>
                <c:pt idx="256">
                  <c:v>6.816107466872004E-2</c:v>
                </c:pt>
                <c:pt idx="257">
                  <c:v>6.4186583075036885E-2</c:v>
                </c:pt>
                <c:pt idx="258">
                  <c:v>6.1971152982753054E-2</c:v>
                </c:pt>
                <c:pt idx="259">
                  <c:v>5.4984308332759503E-2</c:v>
                </c:pt>
                <c:pt idx="260">
                  <c:v>5.8233108764780495E-2</c:v>
                </c:pt>
                <c:pt idx="261">
                  <c:v>5.6348153953872736E-2</c:v>
                </c:pt>
                <c:pt idx="262">
                  <c:v>5.7629112836636298E-2</c:v>
                </c:pt>
                <c:pt idx="263">
                  <c:v>6.0599622128929595E-2</c:v>
                </c:pt>
                <c:pt idx="264">
                  <c:v>5.8890501272975071E-2</c:v>
                </c:pt>
                <c:pt idx="265">
                  <c:v>6.0089764877911782E-2</c:v>
                </c:pt>
                <c:pt idx="266">
                  <c:v>6.1992431842207013E-2</c:v>
                </c:pt>
                <c:pt idx="267">
                  <c:v>6.8364497526656187E-2</c:v>
                </c:pt>
                <c:pt idx="268">
                  <c:v>7.1474519658689339E-2</c:v>
                </c:pt>
                <c:pt idx="269">
                  <c:v>6.8418036736108995E-2</c:v>
                </c:pt>
                <c:pt idx="270">
                  <c:v>6.9157170697613304E-2</c:v>
                </c:pt>
                <c:pt idx="271">
                  <c:v>7.2248164207624088E-2</c:v>
                </c:pt>
                <c:pt idx="272">
                  <c:v>7.9032384888193336E-2</c:v>
                </c:pt>
                <c:pt idx="273">
                  <c:v>6.7508259782760913E-2</c:v>
                </c:pt>
                <c:pt idx="274">
                  <c:v>6.9017871799456565E-2</c:v>
                </c:pt>
                <c:pt idx="275">
                  <c:v>7.2420166530079544E-2</c:v>
                </c:pt>
                <c:pt idx="276">
                  <c:v>6.7743652086519529E-2</c:v>
                </c:pt>
                <c:pt idx="277">
                  <c:v>6.6075701994924116E-2</c:v>
                </c:pt>
                <c:pt idx="278">
                  <c:v>6.8492996445300436E-2</c:v>
                </c:pt>
                <c:pt idx="279">
                  <c:v>7.0712205838388109E-2</c:v>
                </c:pt>
                <c:pt idx="280">
                  <c:v>7.664349156033208E-2</c:v>
                </c:pt>
                <c:pt idx="281">
                  <c:v>7.5089992639578787E-2</c:v>
                </c:pt>
                <c:pt idx="282">
                  <c:v>7.9476201501796781E-2</c:v>
                </c:pt>
                <c:pt idx="283">
                  <c:v>8.2534142053618739E-2</c:v>
                </c:pt>
                <c:pt idx="284">
                  <c:v>7.9530338956808125E-2</c:v>
                </c:pt>
                <c:pt idx="285">
                  <c:v>7.9021562553057909E-2</c:v>
                </c:pt>
                <c:pt idx="286">
                  <c:v>8.4632390840703633E-2</c:v>
                </c:pt>
                <c:pt idx="287">
                  <c:v>8.8711002353055082E-2</c:v>
                </c:pt>
                <c:pt idx="288">
                  <c:v>8.8831213706615703E-2</c:v>
                </c:pt>
                <c:pt idx="289">
                  <c:v>9.3541744408364214E-2</c:v>
                </c:pt>
                <c:pt idx="290">
                  <c:v>9.5949384051838893E-2</c:v>
                </c:pt>
                <c:pt idx="291">
                  <c:v>9.0997492822058837E-2</c:v>
                </c:pt>
                <c:pt idx="292">
                  <c:v>8.7651581877053061E-2</c:v>
                </c:pt>
                <c:pt idx="293">
                  <c:v>8.0960628834291129E-2</c:v>
                </c:pt>
                <c:pt idx="294">
                  <c:v>7.5974328097589111E-2</c:v>
                </c:pt>
                <c:pt idx="295">
                  <c:v>8.1123291293780833E-2</c:v>
                </c:pt>
                <c:pt idx="296">
                  <c:v>8.286000586715378E-2</c:v>
                </c:pt>
                <c:pt idx="297">
                  <c:v>7.7464367783736096E-2</c:v>
                </c:pt>
                <c:pt idx="298">
                  <c:v>7.6686678776922729E-2</c:v>
                </c:pt>
                <c:pt idx="299">
                  <c:v>7.7993974428087046E-2</c:v>
                </c:pt>
                <c:pt idx="300">
                  <c:v>8.0754627695135264E-2</c:v>
                </c:pt>
                <c:pt idx="301">
                  <c:v>8.0494476372316104E-2</c:v>
                </c:pt>
                <c:pt idx="302">
                  <c:v>8.2414685256113493E-2</c:v>
                </c:pt>
                <c:pt idx="303">
                  <c:v>8.5372720321121295E-2</c:v>
                </c:pt>
                <c:pt idx="304">
                  <c:v>8.1210055425543173E-2</c:v>
                </c:pt>
                <c:pt idx="305">
                  <c:v>7.9248856190355849E-2</c:v>
                </c:pt>
                <c:pt idx="306">
                  <c:v>7.6675881797917386E-2</c:v>
                </c:pt>
                <c:pt idx="307">
                  <c:v>7.5995907027922388E-2</c:v>
                </c:pt>
                <c:pt idx="308">
                  <c:v>7.6254890519172489E-2</c:v>
                </c:pt>
                <c:pt idx="309">
                  <c:v>7.4551147264382875E-2</c:v>
                </c:pt>
                <c:pt idx="310">
                  <c:v>7.311923035080814E-2</c:v>
                </c:pt>
                <c:pt idx="311">
                  <c:v>6.9178603019699081E-2</c:v>
                </c:pt>
                <c:pt idx="312">
                  <c:v>6.6086385127859623E-2</c:v>
                </c:pt>
                <c:pt idx="313">
                  <c:v>6.4965278852359185E-2</c:v>
                </c:pt>
                <c:pt idx="314">
                  <c:v>6.4218572326651166E-2</c:v>
                </c:pt>
                <c:pt idx="315">
                  <c:v>6.2013711154460464E-2</c:v>
                </c:pt>
                <c:pt idx="316">
                  <c:v>6.2396816225710673E-2</c:v>
                </c:pt>
                <c:pt idx="317">
                  <c:v>6.3642922305957736E-2</c:v>
                </c:pt>
                <c:pt idx="318">
                  <c:v>6.1758389287947198E-2</c:v>
                </c:pt>
                <c:pt idx="319">
                  <c:v>5.6750261851187228E-2</c:v>
                </c:pt>
                <c:pt idx="320">
                  <c:v>5.3854466126478706E-2</c:v>
                </c:pt>
                <c:pt idx="321">
                  <c:v>5.1535428962918836E-2</c:v>
                </c:pt>
                <c:pt idx="322">
                  <c:v>4.8150868562421983E-2</c:v>
                </c:pt>
                <c:pt idx="323">
                  <c:v>4.1832922001961557E-2</c:v>
                </c:pt>
                <c:pt idx="324">
                  <c:v>4.3272912233466874E-2</c:v>
                </c:pt>
                <c:pt idx="325">
                  <c:v>4.3889193569725225E-2</c:v>
                </c:pt>
                <c:pt idx="326">
                  <c:v>4.6096295892973441E-2</c:v>
                </c:pt>
                <c:pt idx="327">
                  <c:v>4.3763817441175822E-2</c:v>
                </c:pt>
                <c:pt idx="328">
                  <c:v>4.2573527559061526E-2</c:v>
                </c:pt>
                <c:pt idx="329">
                  <c:v>4.0634512096183135E-2</c:v>
                </c:pt>
                <c:pt idx="330">
                  <c:v>3.5699719134325153E-2</c:v>
                </c:pt>
                <c:pt idx="331">
                  <c:v>3.4353377871696636E-2</c:v>
                </c:pt>
                <c:pt idx="332">
                  <c:v>3.1047009072197391E-2</c:v>
                </c:pt>
                <c:pt idx="333">
                  <c:v>3.5958838854267303E-2</c:v>
                </c:pt>
                <c:pt idx="334">
                  <c:v>3.921911315456135E-2</c:v>
                </c:pt>
                <c:pt idx="335">
                  <c:v>3.6508394816522939E-2</c:v>
                </c:pt>
                <c:pt idx="336">
                  <c:v>3.4643205943574062E-2</c:v>
                </c:pt>
                <c:pt idx="337">
                  <c:v>3.3287946866174908E-2</c:v>
                </c:pt>
                <c:pt idx="338">
                  <c:v>3.3525760225168573E-2</c:v>
                </c:pt>
                <c:pt idx="339">
                  <c:v>3.2874493074082002E-2</c:v>
                </c:pt>
                <c:pt idx="340">
                  <c:v>3.6612118496732203E-2</c:v>
                </c:pt>
                <c:pt idx="341">
                  <c:v>3.4995252997262735E-2</c:v>
                </c:pt>
                <c:pt idx="342">
                  <c:v>3.4850277435746368E-2</c:v>
                </c:pt>
                <c:pt idx="343">
                  <c:v>3.3536101219455335E-2</c:v>
                </c:pt>
                <c:pt idx="344">
                  <c:v>3.3732600431505146E-2</c:v>
                </c:pt>
                <c:pt idx="345">
                  <c:v>3.4757089958005062E-2</c:v>
                </c:pt>
                <c:pt idx="346">
                  <c:v>3.6321719299511952E-2</c:v>
                </c:pt>
                <c:pt idx="347">
                  <c:v>3.625950187031611E-2</c:v>
                </c:pt>
                <c:pt idx="348">
                  <c:v>3.5171323011440818E-2</c:v>
                </c:pt>
                <c:pt idx="349">
                  <c:v>4.0624097436508015E-2</c:v>
                </c:pt>
                <c:pt idx="350">
                  <c:v>4.4767266882539819E-2</c:v>
                </c:pt>
                <c:pt idx="351">
                  <c:v>4.9841716857215841E-2</c:v>
                </c:pt>
                <c:pt idx="352">
                  <c:v>5.2968380772244743E-2</c:v>
                </c:pt>
                <c:pt idx="353">
                  <c:v>5.4266129940182553E-2</c:v>
                </c:pt>
                <c:pt idx="354">
                  <c:v>5.3337487590674373E-2</c:v>
                </c:pt>
                <c:pt idx="355">
                  <c:v>5.4656839505393483E-2</c:v>
                </c:pt>
                <c:pt idx="356">
                  <c:v>5.8635975484957206E-2</c:v>
                </c:pt>
                <c:pt idx="357">
                  <c:v>6.0429640826463606E-2</c:v>
                </c:pt>
                <c:pt idx="358">
                  <c:v>6.8364497526656187E-2</c:v>
                </c:pt>
                <c:pt idx="359">
                  <c:v>7.1227509288367755E-2</c:v>
                </c:pt>
                <c:pt idx="360">
                  <c:v>6.7433373850048356E-2</c:v>
                </c:pt>
                <c:pt idx="361">
                  <c:v>6.3568325263163153E-2</c:v>
                </c:pt>
                <c:pt idx="362">
                  <c:v>6.332325986676865E-2</c:v>
                </c:pt>
                <c:pt idx="363">
                  <c:v>6.2513905389242314E-2</c:v>
                </c:pt>
                <c:pt idx="364">
                  <c:v>5.7120767489757834E-2</c:v>
                </c:pt>
                <c:pt idx="365">
                  <c:v>5.5364729336586455E-2</c:v>
                </c:pt>
                <c:pt idx="366">
                  <c:v>5.5893332040540089E-2</c:v>
                </c:pt>
                <c:pt idx="367">
                  <c:v>5.6210627836917389E-2</c:v>
                </c:pt>
                <c:pt idx="368">
                  <c:v>5.6792598405633117E-2</c:v>
                </c:pt>
                <c:pt idx="369">
                  <c:v>5.5290747250786434E-2</c:v>
                </c:pt>
                <c:pt idx="370">
                  <c:v>5.3210921333069643E-2</c:v>
                </c:pt>
                <c:pt idx="371">
                  <c:v>5.1272241977575149E-2</c:v>
                </c:pt>
                <c:pt idx="372">
                  <c:v>4.9022191085595225E-2</c:v>
                </c:pt>
                <c:pt idx="373">
                  <c:v>5.1398563086000326E-2</c:v>
                </c:pt>
                <c:pt idx="374">
                  <c:v>5.4477305343256573E-2</c:v>
                </c:pt>
                <c:pt idx="375">
                  <c:v>5.5322453188782941E-2</c:v>
                </c:pt>
                <c:pt idx="376">
                  <c:v>5.6591515733519331E-2</c:v>
                </c:pt>
                <c:pt idx="377">
                  <c:v>5.673967799262998E-2</c:v>
                </c:pt>
                <c:pt idx="378">
                  <c:v>5.867839195103574E-2</c:v>
                </c:pt>
                <c:pt idx="379">
                  <c:v>5.8084725086712766E-2</c:v>
                </c:pt>
                <c:pt idx="380">
                  <c:v>5.6644428306088151E-2</c:v>
                </c:pt>
                <c:pt idx="381">
                  <c:v>5.4382270893196888E-2</c:v>
                </c:pt>
                <c:pt idx="382">
                  <c:v>5.3527367017809073E-2</c:v>
                </c:pt>
                <c:pt idx="383">
                  <c:v>5.4561787992682673E-2</c:v>
                </c:pt>
                <c:pt idx="384">
                  <c:v>5.4720212200232862E-2</c:v>
                </c:pt>
                <c:pt idx="385">
                  <c:v>5.5703002876250768E-2</c:v>
                </c:pt>
                <c:pt idx="386">
                  <c:v>5.9113264492506465E-2</c:v>
                </c:pt>
                <c:pt idx="387">
                  <c:v>5.8052931448617097E-2</c:v>
                </c:pt>
                <c:pt idx="388">
                  <c:v>5.7703268128444882E-2</c:v>
                </c:pt>
                <c:pt idx="389">
                  <c:v>5.6083697436916199E-2</c:v>
                </c:pt>
                <c:pt idx="390">
                  <c:v>5.5016004556157114E-2</c:v>
                </c:pt>
                <c:pt idx="391">
                  <c:v>5.7184296527843743E-2</c:v>
                </c:pt>
                <c:pt idx="392">
                  <c:v>5.562899576096135E-2</c:v>
                </c:pt>
                <c:pt idx="393">
                  <c:v>5.2841861219533444E-2</c:v>
                </c:pt>
                <c:pt idx="394">
                  <c:v>5.479415208713842E-2</c:v>
                </c:pt>
                <c:pt idx="395">
                  <c:v>5.4107777648230097E-2</c:v>
                </c:pt>
                <c:pt idx="396">
                  <c:v>5.1493314390217669E-2</c:v>
                </c:pt>
                <c:pt idx="397">
                  <c:v>5.3158190119870524E-2</c:v>
                </c:pt>
                <c:pt idx="398">
                  <c:v>5.3147644210892096E-2</c:v>
                </c:pt>
                <c:pt idx="399">
                  <c:v>5.3295297058223556E-2</c:v>
                </c:pt>
                <c:pt idx="400">
                  <c:v>5.3348035501924296E-2</c:v>
                </c:pt>
                <c:pt idx="401">
                  <c:v>5.3369131658205546E-2</c:v>
                </c:pt>
                <c:pt idx="402">
                  <c:v>5.4054999122744293E-2</c:v>
                </c:pt>
                <c:pt idx="403">
                  <c:v>5.0251731739140652E-2</c:v>
                </c:pt>
                <c:pt idx="404">
                  <c:v>4.5687980919416088E-2</c:v>
                </c:pt>
                <c:pt idx="405">
                  <c:v>4.3690688624733229E-2</c:v>
                </c:pt>
                <c:pt idx="406">
                  <c:v>4.6316226877422761E-2</c:v>
                </c:pt>
                <c:pt idx="407">
                  <c:v>4.4380401480733307E-2</c:v>
                </c:pt>
                <c:pt idx="408">
                  <c:v>4.47986409079867E-2</c:v>
                </c:pt>
                <c:pt idx="409">
                  <c:v>4.8906670956084038E-2</c:v>
                </c:pt>
                <c:pt idx="410">
                  <c:v>4.6787670498879497E-2</c:v>
                </c:pt>
                <c:pt idx="411">
                  <c:v>4.6997272360911252E-2</c:v>
                </c:pt>
                <c:pt idx="412">
                  <c:v>4.9946832852813657E-2</c:v>
                </c:pt>
                <c:pt idx="413">
                  <c:v>5.1925072864919368E-2</c:v>
                </c:pt>
                <c:pt idx="414">
                  <c:v>5.3137098413128692E-2</c:v>
                </c:pt>
                <c:pt idx="415">
                  <c:v>5.4667401342308096E-2</c:v>
                </c:pt>
                <c:pt idx="416">
                  <c:v>5.3727834424062822E-2</c:v>
                </c:pt>
                <c:pt idx="417">
                  <c:v>5.5650140092166962E-2</c:v>
                </c:pt>
                <c:pt idx="418">
                  <c:v>5.7788023767394191E-2</c:v>
                </c:pt>
                <c:pt idx="419">
                  <c:v>5.876323028104407E-2</c:v>
                </c:pt>
                <c:pt idx="420">
                  <c:v>6.1822213643342942E-2</c:v>
                </c:pt>
                <c:pt idx="421">
                  <c:v>6.0971556991483579E-2</c:v>
                </c:pt>
                <c:pt idx="422">
                  <c:v>6.2822660735025751E-2</c:v>
                </c:pt>
                <c:pt idx="423">
                  <c:v>6.4837232414009308E-2</c:v>
                </c:pt>
                <c:pt idx="424">
                  <c:v>6.265230116945647E-2</c:v>
                </c:pt>
                <c:pt idx="425">
                  <c:v>6.3760157474511164E-2</c:v>
                </c:pt>
                <c:pt idx="426">
                  <c:v>6.3621608297324855E-2</c:v>
                </c:pt>
                <c:pt idx="427">
                  <c:v>6.126920451523387E-2</c:v>
                </c:pt>
                <c:pt idx="428">
                  <c:v>6.174775229140949E-2</c:v>
                </c:pt>
                <c:pt idx="429">
                  <c:v>6.2045630971881906E-2</c:v>
                </c:pt>
                <c:pt idx="430">
                  <c:v>5.8307308861274679E-2</c:v>
                </c:pt>
                <c:pt idx="431">
                  <c:v>5.4582909770292162E-2</c:v>
                </c:pt>
                <c:pt idx="432">
                  <c:v>4.6515253741468775E-2</c:v>
                </c:pt>
                <c:pt idx="433">
                  <c:v>4.4150444335369701E-2</c:v>
                </c:pt>
                <c:pt idx="434">
                  <c:v>4.1311697738639352E-2</c:v>
                </c:pt>
                <c:pt idx="435">
                  <c:v>4.0332530993739985E-2</c:v>
                </c:pt>
                <c:pt idx="436">
                  <c:v>3.7899186754079585E-2</c:v>
                </c:pt>
                <c:pt idx="437">
                  <c:v>3.8668065890914996E-2</c:v>
                </c:pt>
                <c:pt idx="438">
                  <c:v>3.45500377594063E-2</c:v>
                </c:pt>
                <c:pt idx="439">
                  <c:v>3.3194904857640928E-2</c:v>
                </c:pt>
                <c:pt idx="440">
                  <c:v>2.5287039226883766E-2</c:v>
                </c:pt>
                <c:pt idx="441">
                  <c:v>1.9560056718801188E-2</c:v>
                </c:pt>
                <c:pt idx="442">
                  <c:v>2.0447635269105185E-2</c:v>
                </c:pt>
                <c:pt idx="443">
                  <c:v>2.0519083889922039E-2</c:v>
                </c:pt>
                <c:pt idx="444">
                  <c:v>2.2767217353973017E-2</c:v>
                </c:pt>
                <c:pt idx="445">
                  <c:v>2.1949129384346809E-2</c:v>
                </c:pt>
                <c:pt idx="446">
                  <c:v>2.7114292491571882E-2</c:v>
                </c:pt>
                <c:pt idx="447">
                  <c:v>2.2491037835531712E-2</c:v>
                </c:pt>
                <c:pt idx="448">
                  <c:v>2.2624003637946057E-2</c:v>
                </c:pt>
                <c:pt idx="449">
                  <c:v>1.9519267446374253E-2</c:v>
                </c:pt>
                <c:pt idx="450">
                  <c:v>1.7227545666626053E-2</c:v>
                </c:pt>
                <c:pt idx="451">
                  <c:v>1.7420865942963916E-2</c:v>
                </c:pt>
                <c:pt idx="452">
                  <c:v>1.4301784710859645E-2</c:v>
                </c:pt>
                <c:pt idx="453">
                  <c:v>1.336896773895444E-2</c:v>
                </c:pt>
                <c:pt idx="454">
                  <c:v>1.502227142570773E-2</c:v>
                </c:pt>
                <c:pt idx="455">
                  <c:v>1.2082702742981377E-2</c:v>
                </c:pt>
                <c:pt idx="456">
                  <c:v>1.2801591837209025E-2</c:v>
                </c:pt>
                <c:pt idx="457">
                  <c:v>1.229527809415153E-2</c:v>
                </c:pt>
                <c:pt idx="458">
                  <c:v>1.1475593475024587E-2</c:v>
                </c:pt>
                <c:pt idx="459">
                  <c:v>1.1536287818330484E-2</c:v>
                </c:pt>
                <c:pt idx="460">
                  <c:v>1.1607102541752613E-2</c:v>
                </c:pt>
                <c:pt idx="461">
                  <c:v>1.0424143084457226E-2</c:v>
                </c:pt>
                <c:pt idx="462">
                  <c:v>1.2254784067015183E-2</c:v>
                </c:pt>
                <c:pt idx="463">
                  <c:v>1.2933275411899146E-2</c:v>
                </c:pt>
                <c:pt idx="464">
                  <c:v>1.0575726372184742E-2</c:v>
                </c:pt>
                <c:pt idx="465">
                  <c:v>1.2335773761120741E-2</c:v>
                </c:pt>
                <c:pt idx="466">
                  <c:v>1.4474248354429411E-2</c:v>
                </c:pt>
                <c:pt idx="467">
                  <c:v>1.2305401857154391E-2</c:v>
                </c:pt>
                <c:pt idx="468">
                  <c:v>1.232564969063692E-2</c:v>
                </c:pt>
                <c:pt idx="469">
                  <c:v>1.1505940186202065E-2</c:v>
                </c:pt>
                <c:pt idx="470">
                  <c:v>1.1455362845851308E-2</c:v>
                </c:pt>
                <c:pt idx="471">
                  <c:v>1.6017599559879331E-2</c:v>
                </c:pt>
                <c:pt idx="472">
                  <c:v>1.8194520992495803E-2</c:v>
                </c:pt>
                <c:pt idx="473">
                  <c:v>2.0121077996221978E-2</c:v>
                </c:pt>
                <c:pt idx="474">
                  <c:v>2.0498669477345917E-2</c:v>
                </c:pt>
                <c:pt idx="475">
                  <c:v>1.9437693892475096E-2</c:v>
                </c:pt>
                <c:pt idx="476">
                  <c:v>2.1581208033604311E-2</c:v>
                </c:pt>
                <c:pt idx="477">
                  <c:v>2.2174036866535414E-2</c:v>
                </c:pt>
                <c:pt idx="478">
                  <c:v>2.6241311205227127E-2</c:v>
                </c:pt>
                <c:pt idx="479">
                  <c:v>2.7412307610337406E-2</c:v>
                </c:pt>
                <c:pt idx="480">
                  <c:v>2.936702063281289E-2</c:v>
                </c:pt>
                <c:pt idx="481">
                  <c:v>3.2481870245253737E-2</c:v>
                </c:pt>
                <c:pt idx="482">
                  <c:v>3.4115367636133015E-2</c:v>
                </c:pt>
                <c:pt idx="483">
                  <c:v>3.360849117382958E-2</c:v>
                </c:pt>
                <c:pt idx="484">
                  <c:v>3.3701571673015025E-2</c:v>
                </c:pt>
                <c:pt idx="485">
                  <c:v>3.4902052009264994E-2</c:v>
                </c:pt>
                <c:pt idx="486">
                  <c:v>3.8709643771488451E-2</c:v>
                </c:pt>
                <c:pt idx="487">
                  <c:v>3.7224307298270379E-2</c:v>
                </c:pt>
                <c:pt idx="488">
                  <c:v>4.0509543338209941E-2</c:v>
                </c:pt>
                <c:pt idx="489">
                  <c:v>4.3095410105585624E-2</c:v>
                </c:pt>
                <c:pt idx="490">
                  <c:v>4.3941438262982503E-2</c:v>
                </c:pt>
                <c:pt idx="491">
                  <c:v>4.3763817441175822E-2</c:v>
                </c:pt>
                <c:pt idx="492">
                  <c:v>4.5447257911937329E-2</c:v>
                </c:pt>
                <c:pt idx="493">
                  <c:v>4.6787670498879497E-2</c:v>
                </c:pt>
                <c:pt idx="494">
                  <c:v>4.7962007186110572E-2</c:v>
                </c:pt>
                <c:pt idx="495">
                  <c:v>4.8812164411435453E-2</c:v>
                </c:pt>
                <c:pt idx="496">
                  <c:v>5.0346374436738409E-2</c:v>
                </c:pt>
                <c:pt idx="497">
                  <c:v>5.19145399522003E-2</c:v>
                </c:pt>
                <c:pt idx="498">
                  <c:v>5.0430508799365274E-2</c:v>
                </c:pt>
                <c:pt idx="499">
                  <c:v>4.9274281335239159E-2</c:v>
                </c:pt>
                <c:pt idx="500">
                  <c:v>4.852869835459743E-2</c:v>
                </c:pt>
                <c:pt idx="501">
                  <c:v>4.852869835459743E-2</c:v>
                </c:pt>
                <c:pt idx="502">
                  <c:v>4.8045941172079887E-2</c:v>
                </c:pt>
                <c:pt idx="503">
                  <c:v>4.9642026901482603E-2</c:v>
                </c:pt>
                <c:pt idx="504">
                  <c:v>4.9852227959567751E-2</c:v>
                </c:pt>
                <c:pt idx="505">
                  <c:v>4.8465716808169759E-2</c:v>
                </c:pt>
                <c:pt idx="506">
                  <c:v>4.8434227522396664E-2</c:v>
                </c:pt>
                <c:pt idx="507">
                  <c:v>4.8864666944694851E-2</c:v>
                </c:pt>
                <c:pt idx="508">
                  <c:v>4.9642026901482603E-2</c:v>
                </c:pt>
                <c:pt idx="509">
                  <c:v>4.9642026901482603E-2</c:v>
                </c:pt>
                <c:pt idx="510">
                  <c:v>4.7301273118013097E-2</c:v>
                </c:pt>
                <c:pt idx="511">
                  <c:v>4.3492223076134054E-2</c:v>
                </c:pt>
                <c:pt idx="512">
                  <c:v>4.0686587021597567E-2</c:v>
                </c:pt>
                <c:pt idx="513">
                  <c:v>4.0374178138313462E-2</c:v>
                </c:pt>
                <c:pt idx="514">
                  <c:v>3.1201751143264653E-2</c:v>
                </c:pt>
                <c:pt idx="515">
                  <c:v>3.2802156232380406E-2</c:v>
                </c:pt>
                <c:pt idx="516">
                  <c:v>2.0784509184468933E-2</c:v>
                </c:pt>
                <c:pt idx="517">
                  <c:v>1.6830847411473289E-2</c:v>
                </c:pt>
                <c:pt idx="518">
                  <c:v>1.461629957427938E-2</c:v>
                </c:pt>
                <c:pt idx="519">
                  <c:v>1.9101273302401064E-2</c:v>
                </c:pt>
                <c:pt idx="520">
                  <c:v>2.2552404470511489E-2</c:v>
                </c:pt>
                <c:pt idx="521">
                  <c:v>2.3667887800202507E-2</c:v>
                </c:pt>
                <c:pt idx="522">
                  <c:v>2.2552404470511489E-2</c:v>
                </c:pt>
                <c:pt idx="523">
                  <c:v>2.165273769545269E-2</c:v>
                </c:pt>
                <c:pt idx="524">
                  <c:v>1.8062142818408518E-2</c:v>
                </c:pt>
                <c:pt idx="525">
                  <c:v>1.4271353037571767E-2</c:v>
                </c:pt>
                <c:pt idx="526">
                  <c:v>8.5565026831208469E-3</c:v>
                </c:pt>
                <c:pt idx="527">
                  <c:v>4.0983869261633872E-3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2-47C4-BEB7-DDE51211BCF3}"/>
            </c:ext>
          </c:extLst>
        </c:ser>
        <c:ser>
          <c:idx val="1"/>
          <c:order val="1"/>
          <c:tx>
            <c:strRef>
              <c:f>Sheet2!$AP$1</c:f>
              <c:strCache>
                <c:ptCount val="1"/>
                <c:pt idx="0">
                  <c:v>5yr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Sheet2!$AN$146:$AN$673</c:f>
              <c:numCache>
                <c:formatCode>m/d/yyyy</c:formatCode>
                <c:ptCount val="528"/>
                <c:pt idx="0">
                  <c:v>23771</c:v>
                </c:pt>
                <c:pt idx="1">
                  <c:v>23799</c:v>
                </c:pt>
                <c:pt idx="2">
                  <c:v>23832</c:v>
                </c:pt>
                <c:pt idx="3">
                  <c:v>23862</c:v>
                </c:pt>
                <c:pt idx="4">
                  <c:v>23890</c:v>
                </c:pt>
                <c:pt idx="5">
                  <c:v>23923</c:v>
                </c:pt>
                <c:pt idx="6">
                  <c:v>23953</c:v>
                </c:pt>
                <c:pt idx="7">
                  <c:v>23985</c:v>
                </c:pt>
                <c:pt idx="8">
                  <c:v>24015</c:v>
                </c:pt>
                <c:pt idx="9">
                  <c:v>24044</c:v>
                </c:pt>
                <c:pt idx="10">
                  <c:v>24076</c:v>
                </c:pt>
                <c:pt idx="11">
                  <c:v>24107</c:v>
                </c:pt>
                <c:pt idx="12">
                  <c:v>24138</c:v>
                </c:pt>
                <c:pt idx="13">
                  <c:v>24166</c:v>
                </c:pt>
                <c:pt idx="14">
                  <c:v>24197</c:v>
                </c:pt>
                <c:pt idx="15">
                  <c:v>24226</c:v>
                </c:pt>
                <c:pt idx="16">
                  <c:v>24258</c:v>
                </c:pt>
                <c:pt idx="17">
                  <c:v>24288</c:v>
                </c:pt>
                <c:pt idx="18">
                  <c:v>24317</c:v>
                </c:pt>
                <c:pt idx="19">
                  <c:v>24350</c:v>
                </c:pt>
                <c:pt idx="20">
                  <c:v>24380</c:v>
                </c:pt>
                <c:pt idx="21">
                  <c:v>24411</c:v>
                </c:pt>
                <c:pt idx="22">
                  <c:v>24441</c:v>
                </c:pt>
                <c:pt idx="23">
                  <c:v>24471</c:v>
                </c:pt>
                <c:pt idx="24">
                  <c:v>24503</c:v>
                </c:pt>
                <c:pt idx="25">
                  <c:v>24531</c:v>
                </c:pt>
                <c:pt idx="26">
                  <c:v>24562</c:v>
                </c:pt>
                <c:pt idx="27">
                  <c:v>24590</c:v>
                </c:pt>
                <c:pt idx="28">
                  <c:v>24623</c:v>
                </c:pt>
                <c:pt idx="29">
                  <c:v>24653</c:v>
                </c:pt>
                <c:pt idx="30">
                  <c:v>24684</c:v>
                </c:pt>
                <c:pt idx="31">
                  <c:v>24715</c:v>
                </c:pt>
                <c:pt idx="32">
                  <c:v>24744</c:v>
                </c:pt>
                <c:pt idx="33">
                  <c:v>24776</c:v>
                </c:pt>
                <c:pt idx="34">
                  <c:v>24806</c:v>
                </c:pt>
                <c:pt idx="35">
                  <c:v>24835</c:v>
                </c:pt>
                <c:pt idx="36">
                  <c:v>24868</c:v>
                </c:pt>
                <c:pt idx="37">
                  <c:v>24897</c:v>
                </c:pt>
                <c:pt idx="38">
                  <c:v>24926</c:v>
                </c:pt>
                <c:pt idx="39">
                  <c:v>24958</c:v>
                </c:pt>
                <c:pt idx="40">
                  <c:v>24989</c:v>
                </c:pt>
                <c:pt idx="41">
                  <c:v>25017</c:v>
                </c:pt>
                <c:pt idx="42">
                  <c:v>25050</c:v>
                </c:pt>
                <c:pt idx="43">
                  <c:v>25080</c:v>
                </c:pt>
                <c:pt idx="44">
                  <c:v>25111</c:v>
                </c:pt>
                <c:pt idx="45">
                  <c:v>25142</c:v>
                </c:pt>
                <c:pt idx="46">
                  <c:v>25171</c:v>
                </c:pt>
                <c:pt idx="47">
                  <c:v>25203</c:v>
                </c:pt>
                <c:pt idx="48">
                  <c:v>25234</c:v>
                </c:pt>
                <c:pt idx="49">
                  <c:v>25262</c:v>
                </c:pt>
                <c:pt idx="50">
                  <c:v>25290</c:v>
                </c:pt>
                <c:pt idx="51">
                  <c:v>25323</c:v>
                </c:pt>
                <c:pt idx="52">
                  <c:v>25352</c:v>
                </c:pt>
                <c:pt idx="53">
                  <c:v>25384</c:v>
                </c:pt>
                <c:pt idx="54">
                  <c:v>25415</c:v>
                </c:pt>
                <c:pt idx="55">
                  <c:v>25444</c:v>
                </c:pt>
                <c:pt idx="56">
                  <c:v>25476</c:v>
                </c:pt>
                <c:pt idx="57">
                  <c:v>25507</c:v>
                </c:pt>
                <c:pt idx="58">
                  <c:v>25535</c:v>
                </c:pt>
                <c:pt idx="59">
                  <c:v>25568</c:v>
                </c:pt>
                <c:pt idx="60">
                  <c:v>25598</c:v>
                </c:pt>
                <c:pt idx="61">
                  <c:v>25626</c:v>
                </c:pt>
                <c:pt idx="62">
                  <c:v>25658</c:v>
                </c:pt>
                <c:pt idx="63">
                  <c:v>25688</c:v>
                </c:pt>
                <c:pt idx="64">
                  <c:v>25717</c:v>
                </c:pt>
                <c:pt idx="65">
                  <c:v>25749</c:v>
                </c:pt>
                <c:pt idx="66">
                  <c:v>25780</c:v>
                </c:pt>
                <c:pt idx="67">
                  <c:v>25811</c:v>
                </c:pt>
                <c:pt idx="68">
                  <c:v>25841</c:v>
                </c:pt>
                <c:pt idx="69">
                  <c:v>25871</c:v>
                </c:pt>
                <c:pt idx="70">
                  <c:v>25902</c:v>
                </c:pt>
                <c:pt idx="71">
                  <c:v>25933</c:v>
                </c:pt>
                <c:pt idx="72">
                  <c:v>25962</c:v>
                </c:pt>
                <c:pt idx="73">
                  <c:v>25990</c:v>
                </c:pt>
                <c:pt idx="74">
                  <c:v>26023</c:v>
                </c:pt>
                <c:pt idx="75">
                  <c:v>26053</c:v>
                </c:pt>
                <c:pt idx="76">
                  <c:v>26081</c:v>
                </c:pt>
                <c:pt idx="77">
                  <c:v>26114</c:v>
                </c:pt>
                <c:pt idx="78">
                  <c:v>26144</c:v>
                </c:pt>
                <c:pt idx="79">
                  <c:v>26176</c:v>
                </c:pt>
                <c:pt idx="80">
                  <c:v>26206</c:v>
                </c:pt>
                <c:pt idx="81">
                  <c:v>26235</c:v>
                </c:pt>
                <c:pt idx="82">
                  <c:v>26267</c:v>
                </c:pt>
                <c:pt idx="83">
                  <c:v>26298</c:v>
                </c:pt>
                <c:pt idx="84">
                  <c:v>26329</c:v>
                </c:pt>
                <c:pt idx="85">
                  <c:v>26358</c:v>
                </c:pt>
                <c:pt idx="86">
                  <c:v>26388</c:v>
                </c:pt>
                <c:pt idx="87">
                  <c:v>26417</c:v>
                </c:pt>
                <c:pt idx="88">
                  <c:v>26450</c:v>
                </c:pt>
                <c:pt idx="89">
                  <c:v>26480</c:v>
                </c:pt>
                <c:pt idx="90">
                  <c:v>26511</c:v>
                </c:pt>
                <c:pt idx="91">
                  <c:v>26542</c:v>
                </c:pt>
                <c:pt idx="92">
                  <c:v>26571</c:v>
                </c:pt>
                <c:pt idx="93">
                  <c:v>26603</c:v>
                </c:pt>
                <c:pt idx="94">
                  <c:v>26633</c:v>
                </c:pt>
                <c:pt idx="95">
                  <c:v>26662</c:v>
                </c:pt>
                <c:pt idx="96">
                  <c:v>26695</c:v>
                </c:pt>
                <c:pt idx="97">
                  <c:v>26723</c:v>
                </c:pt>
                <c:pt idx="98">
                  <c:v>26753</c:v>
                </c:pt>
                <c:pt idx="99">
                  <c:v>26784</c:v>
                </c:pt>
                <c:pt idx="100">
                  <c:v>26815</c:v>
                </c:pt>
                <c:pt idx="101">
                  <c:v>26844</c:v>
                </c:pt>
                <c:pt idx="102">
                  <c:v>26876</c:v>
                </c:pt>
                <c:pt idx="103">
                  <c:v>26907</c:v>
                </c:pt>
                <c:pt idx="104">
                  <c:v>26935</c:v>
                </c:pt>
                <c:pt idx="105">
                  <c:v>26968</c:v>
                </c:pt>
                <c:pt idx="106">
                  <c:v>26998</c:v>
                </c:pt>
                <c:pt idx="107">
                  <c:v>27029</c:v>
                </c:pt>
                <c:pt idx="108">
                  <c:v>27060</c:v>
                </c:pt>
                <c:pt idx="109">
                  <c:v>27088</c:v>
                </c:pt>
                <c:pt idx="110">
                  <c:v>27117</c:v>
                </c:pt>
                <c:pt idx="111">
                  <c:v>27149</c:v>
                </c:pt>
                <c:pt idx="112">
                  <c:v>27180</c:v>
                </c:pt>
                <c:pt idx="113">
                  <c:v>27208</c:v>
                </c:pt>
                <c:pt idx="114">
                  <c:v>27241</c:v>
                </c:pt>
                <c:pt idx="115">
                  <c:v>27271</c:v>
                </c:pt>
                <c:pt idx="116">
                  <c:v>27302</c:v>
                </c:pt>
                <c:pt idx="117">
                  <c:v>27333</c:v>
                </c:pt>
                <c:pt idx="118">
                  <c:v>27362</c:v>
                </c:pt>
                <c:pt idx="119">
                  <c:v>27394</c:v>
                </c:pt>
                <c:pt idx="120">
                  <c:v>27425</c:v>
                </c:pt>
                <c:pt idx="121">
                  <c:v>27453</c:v>
                </c:pt>
                <c:pt idx="122">
                  <c:v>27484</c:v>
                </c:pt>
                <c:pt idx="123">
                  <c:v>27514</c:v>
                </c:pt>
                <c:pt idx="124">
                  <c:v>27544</c:v>
                </c:pt>
                <c:pt idx="125">
                  <c:v>27575</c:v>
                </c:pt>
                <c:pt idx="126">
                  <c:v>27606</c:v>
                </c:pt>
                <c:pt idx="127">
                  <c:v>27635</c:v>
                </c:pt>
                <c:pt idx="128">
                  <c:v>27667</c:v>
                </c:pt>
                <c:pt idx="129">
                  <c:v>27698</c:v>
                </c:pt>
                <c:pt idx="130">
                  <c:v>27726</c:v>
                </c:pt>
                <c:pt idx="131">
                  <c:v>27759</c:v>
                </c:pt>
                <c:pt idx="132">
                  <c:v>27789</c:v>
                </c:pt>
                <c:pt idx="133">
                  <c:v>27817</c:v>
                </c:pt>
                <c:pt idx="134">
                  <c:v>27850</c:v>
                </c:pt>
                <c:pt idx="135">
                  <c:v>27880</c:v>
                </c:pt>
                <c:pt idx="136">
                  <c:v>27908</c:v>
                </c:pt>
                <c:pt idx="137">
                  <c:v>27941</c:v>
                </c:pt>
                <c:pt idx="138">
                  <c:v>27971</c:v>
                </c:pt>
                <c:pt idx="139">
                  <c:v>28003</c:v>
                </c:pt>
                <c:pt idx="140">
                  <c:v>28033</c:v>
                </c:pt>
                <c:pt idx="141">
                  <c:v>28062</c:v>
                </c:pt>
                <c:pt idx="142">
                  <c:v>28094</c:v>
                </c:pt>
                <c:pt idx="143">
                  <c:v>28125</c:v>
                </c:pt>
                <c:pt idx="144">
                  <c:v>28156</c:v>
                </c:pt>
                <c:pt idx="145">
                  <c:v>28184</c:v>
                </c:pt>
                <c:pt idx="146">
                  <c:v>28215</c:v>
                </c:pt>
                <c:pt idx="147">
                  <c:v>28244</c:v>
                </c:pt>
                <c:pt idx="148">
                  <c:v>28276</c:v>
                </c:pt>
                <c:pt idx="149">
                  <c:v>28306</c:v>
                </c:pt>
                <c:pt idx="150">
                  <c:v>28335</c:v>
                </c:pt>
                <c:pt idx="151">
                  <c:v>28368</c:v>
                </c:pt>
                <c:pt idx="152">
                  <c:v>28398</c:v>
                </c:pt>
                <c:pt idx="153">
                  <c:v>28429</c:v>
                </c:pt>
                <c:pt idx="154">
                  <c:v>28459</c:v>
                </c:pt>
                <c:pt idx="155">
                  <c:v>28489</c:v>
                </c:pt>
                <c:pt idx="156">
                  <c:v>28521</c:v>
                </c:pt>
                <c:pt idx="157">
                  <c:v>28549</c:v>
                </c:pt>
                <c:pt idx="158">
                  <c:v>28580</c:v>
                </c:pt>
                <c:pt idx="159">
                  <c:v>28608</c:v>
                </c:pt>
                <c:pt idx="160">
                  <c:v>28641</c:v>
                </c:pt>
                <c:pt idx="161">
                  <c:v>28671</c:v>
                </c:pt>
                <c:pt idx="162">
                  <c:v>28702</c:v>
                </c:pt>
                <c:pt idx="163">
                  <c:v>28733</c:v>
                </c:pt>
                <c:pt idx="164">
                  <c:v>28762</c:v>
                </c:pt>
                <c:pt idx="165">
                  <c:v>28794</c:v>
                </c:pt>
                <c:pt idx="166">
                  <c:v>28824</c:v>
                </c:pt>
                <c:pt idx="167">
                  <c:v>28853</c:v>
                </c:pt>
                <c:pt idx="168">
                  <c:v>28886</c:v>
                </c:pt>
                <c:pt idx="169">
                  <c:v>28914</c:v>
                </c:pt>
                <c:pt idx="170">
                  <c:v>28944</c:v>
                </c:pt>
                <c:pt idx="171">
                  <c:v>28975</c:v>
                </c:pt>
                <c:pt idx="172">
                  <c:v>29006</c:v>
                </c:pt>
                <c:pt idx="173">
                  <c:v>29035</c:v>
                </c:pt>
                <c:pt idx="174">
                  <c:v>29067</c:v>
                </c:pt>
                <c:pt idx="175">
                  <c:v>29098</c:v>
                </c:pt>
                <c:pt idx="176">
                  <c:v>29126</c:v>
                </c:pt>
                <c:pt idx="177">
                  <c:v>29159</c:v>
                </c:pt>
                <c:pt idx="178">
                  <c:v>29189</c:v>
                </c:pt>
                <c:pt idx="179">
                  <c:v>29220</c:v>
                </c:pt>
                <c:pt idx="180">
                  <c:v>29251</c:v>
                </c:pt>
                <c:pt idx="181">
                  <c:v>29280</c:v>
                </c:pt>
                <c:pt idx="182">
                  <c:v>29311</c:v>
                </c:pt>
                <c:pt idx="183">
                  <c:v>29341</c:v>
                </c:pt>
                <c:pt idx="184">
                  <c:v>29371</c:v>
                </c:pt>
                <c:pt idx="185">
                  <c:v>29402</c:v>
                </c:pt>
                <c:pt idx="186">
                  <c:v>29433</c:v>
                </c:pt>
                <c:pt idx="187">
                  <c:v>29462</c:v>
                </c:pt>
                <c:pt idx="188">
                  <c:v>29494</c:v>
                </c:pt>
                <c:pt idx="189">
                  <c:v>29525</c:v>
                </c:pt>
                <c:pt idx="190">
                  <c:v>29553</c:v>
                </c:pt>
                <c:pt idx="191">
                  <c:v>29586</c:v>
                </c:pt>
                <c:pt idx="192">
                  <c:v>29616</c:v>
                </c:pt>
                <c:pt idx="193">
                  <c:v>29644</c:v>
                </c:pt>
                <c:pt idx="194">
                  <c:v>29676</c:v>
                </c:pt>
                <c:pt idx="195">
                  <c:v>29706</c:v>
                </c:pt>
                <c:pt idx="196">
                  <c:v>29735</c:v>
                </c:pt>
                <c:pt idx="197">
                  <c:v>29767</c:v>
                </c:pt>
                <c:pt idx="198">
                  <c:v>29798</c:v>
                </c:pt>
                <c:pt idx="199">
                  <c:v>29829</c:v>
                </c:pt>
                <c:pt idx="200">
                  <c:v>29859</c:v>
                </c:pt>
                <c:pt idx="201">
                  <c:v>29889</c:v>
                </c:pt>
                <c:pt idx="202">
                  <c:v>29920</c:v>
                </c:pt>
                <c:pt idx="203">
                  <c:v>29951</c:v>
                </c:pt>
                <c:pt idx="204">
                  <c:v>29980</c:v>
                </c:pt>
                <c:pt idx="205">
                  <c:v>30008</c:v>
                </c:pt>
                <c:pt idx="206">
                  <c:v>30041</c:v>
                </c:pt>
                <c:pt idx="207">
                  <c:v>30071</c:v>
                </c:pt>
                <c:pt idx="208">
                  <c:v>30099</c:v>
                </c:pt>
                <c:pt idx="209">
                  <c:v>30132</c:v>
                </c:pt>
                <c:pt idx="210">
                  <c:v>30162</c:v>
                </c:pt>
                <c:pt idx="211">
                  <c:v>30194</c:v>
                </c:pt>
                <c:pt idx="212">
                  <c:v>30224</c:v>
                </c:pt>
                <c:pt idx="213">
                  <c:v>30253</c:v>
                </c:pt>
                <c:pt idx="214">
                  <c:v>30285</c:v>
                </c:pt>
                <c:pt idx="215">
                  <c:v>30316</c:v>
                </c:pt>
                <c:pt idx="216">
                  <c:v>30347</c:v>
                </c:pt>
                <c:pt idx="217">
                  <c:v>30375</c:v>
                </c:pt>
                <c:pt idx="218">
                  <c:v>30406</c:v>
                </c:pt>
                <c:pt idx="219">
                  <c:v>30435</c:v>
                </c:pt>
                <c:pt idx="220">
                  <c:v>30467</c:v>
                </c:pt>
                <c:pt idx="221">
                  <c:v>30497</c:v>
                </c:pt>
                <c:pt idx="222">
                  <c:v>30526</c:v>
                </c:pt>
                <c:pt idx="223">
                  <c:v>30559</c:v>
                </c:pt>
                <c:pt idx="224">
                  <c:v>30589</c:v>
                </c:pt>
                <c:pt idx="225">
                  <c:v>30620</c:v>
                </c:pt>
                <c:pt idx="226">
                  <c:v>30650</c:v>
                </c:pt>
                <c:pt idx="227">
                  <c:v>30680</c:v>
                </c:pt>
                <c:pt idx="228">
                  <c:v>30712</c:v>
                </c:pt>
                <c:pt idx="229">
                  <c:v>30741</c:v>
                </c:pt>
                <c:pt idx="230">
                  <c:v>30771</c:v>
                </c:pt>
                <c:pt idx="231">
                  <c:v>30802</c:v>
                </c:pt>
                <c:pt idx="232">
                  <c:v>30833</c:v>
                </c:pt>
                <c:pt idx="233">
                  <c:v>30862</c:v>
                </c:pt>
                <c:pt idx="234">
                  <c:v>30894</c:v>
                </c:pt>
                <c:pt idx="235">
                  <c:v>30925</c:v>
                </c:pt>
                <c:pt idx="236">
                  <c:v>30953</c:v>
                </c:pt>
                <c:pt idx="237">
                  <c:v>30986</c:v>
                </c:pt>
                <c:pt idx="238">
                  <c:v>31016</c:v>
                </c:pt>
                <c:pt idx="239">
                  <c:v>31047</c:v>
                </c:pt>
                <c:pt idx="240">
                  <c:v>31078</c:v>
                </c:pt>
                <c:pt idx="241">
                  <c:v>31106</c:v>
                </c:pt>
                <c:pt idx="242">
                  <c:v>31135</c:v>
                </c:pt>
                <c:pt idx="243">
                  <c:v>31167</c:v>
                </c:pt>
                <c:pt idx="244">
                  <c:v>31198</c:v>
                </c:pt>
                <c:pt idx="245">
                  <c:v>31226</c:v>
                </c:pt>
                <c:pt idx="246">
                  <c:v>31259</c:v>
                </c:pt>
                <c:pt idx="247">
                  <c:v>31289</c:v>
                </c:pt>
                <c:pt idx="248">
                  <c:v>31320</c:v>
                </c:pt>
                <c:pt idx="249">
                  <c:v>31351</c:v>
                </c:pt>
                <c:pt idx="250">
                  <c:v>31380</c:v>
                </c:pt>
                <c:pt idx="251">
                  <c:v>31412</c:v>
                </c:pt>
                <c:pt idx="252">
                  <c:v>31443</c:v>
                </c:pt>
                <c:pt idx="253">
                  <c:v>31471</c:v>
                </c:pt>
                <c:pt idx="254">
                  <c:v>31502</c:v>
                </c:pt>
                <c:pt idx="255">
                  <c:v>31532</c:v>
                </c:pt>
                <c:pt idx="256">
                  <c:v>31562</c:v>
                </c:pt>
                <c:pt idx="257">
                  <c:v>31593</c:v>
                </c:pt>
                <c:pt idx="258">
                  <c:v>31624</c:v>
                </c:pt>
                <c:pt idx="259">
                  <c:v>31653</c:v>
                </c:pt>
                <c:pt idx="260">
                  <c:v>31685</c:v>
                </c:pt>
                <c:pt idx="261">
                  <c:v>31716</c:v>
                </c:pt>
                <c:pt idx="262">
                  <c:v>31744</c:v>
                </c:pt>
                <c:pt idx="263">
                  <c:v>31777</c:v>
                </c:pt>
                <c:pt idx="264">
                  <c:v>31807</c:v>
                </c:pt>
                <c:pt idx="265">
                  <c:v>31835</c:v>
                </c:pt>
                <c:pt idx="266">
                  <c:v>31867</c:v>
                </c:pt>
                <c:pt idx="267">
                  <c:v>31897</c:v>
                </c:pt>
                <c:pt idx="268">
                  <c:v>31926</c:v>
                </c:pt>
                <c:pt idx="269">
                  <c:v>31958</c:v>
                </c:pt>
                <c:pt idx="270">
                  <c:v>31989</c:v>
                </c:pt>
                <c:pt idx="271">
                  <c:v>32020</c:v>
                </c:pt>
                <c:pt idx="272">
                  <c:v>32050</c:v>
                </c:pt>
                <c:pt idx="273">
                  <c:v>32080</c:v>
                </c:pt>
                <c:pt idx="274">
                  <c:v>32111</c:v>
                </c:pt>
                <c:pt idx="275">
                  <c:v>32142</c:v>
                </c:pt>
                <c:pt idx="276">
                  <c:v>32171</c:v>
                </c:pt>
                <c:pt idx="277">
                  <c:v>32202</c:v>
                </c:pt>
                <c:pt idx="278">
                  <c:v>32233</c:v>
                </c:pt>
                <c:pt idx="279">
                  <c:v>32262</c:v>
                </c:pt>
                <c:pt idx="280">
                  <c:v>32294</c:v>
                </c:pt>
                <c:pt idx="281">
                  <c:v>32324</c:v>
                </c:pt>
                <c:pt idx="282">
                  <c:v>32353</c:v>
                </c:pt>
                <c:pt idx="283">
                  <c:v>32386</c:v>
                </c:pt>
                <c:pt idx="284">
                  <c:v>32416</c:v>
                </c:pt>
                <c:pt idx="285">
                  <c:v>32447</c:v>
                </c:pt>
                <c:pt idx="286">
                  <c:v>32477</c:v>
                </c:pt>
                <c:pt idx="287">
                  <c:v>32507</c:v>
                </c:pt>
                <c:pt idx="288">
                  <c:v>32539</c:v>
                </c:pt>
                <c:pt idx="289">
                  <c:v>32567</c:v>
                </c:pt>
                <c:pt idx="290">
                  <c:v>32598</c:v>
                </c:pt>
                <c:pt idx="291">
                  <c:v>32626</c:v>
                </c:pt>
                <c:pt idx="292">
                  <c:v>32659</c:v>
                </c:pt>
                <c:pt idx="293">
                  <c:v>32689</c:v>
                </c:pt>
                <c:pt idx="294">
                  <c:v>32720</c:v>
                </c:pt>
                <c:pt idx="295">
                  <c:v>32751</c:v>
                </c:pt>
                <c:pt idx="296">
                  <c:v>32780</c:v>
                </c:pt>
                <c:pt idx="297">
                  <c:v>32812</c:v>
                </c:pt>
                <c:pt idx="298">
                  <c:v>32842</c:v>
                </c:pt>
                <c:pt idx="299">
                  <c:v>32871</c:v>
                </c:pt>
                <c:pt idx="300">
                  <c:v>32904</c:v>
                </c:pt>
                <c:pt idx="301">
                  <c:v>32932</c:v>
                </c:pt>
                <c:pt idx="302">
                  <c:v>32962</c:v>
                </c:pt>
                <c:pt idx="303">
                  <c:v>32993</c:v>
                </c:pt>
                <c:pt idx="304">
                  <c:v>33024</c:v>
                </c:pt>
                <c:pt idx="305">
                  <c:v>33053</c:v>
                </c:pt>
                <c:pt idx="306">
                  <c:v>33085</c:v>
                </c:pt>
                <c:pt idx="307">
                  <c:v>33116</c:v>
                </c:pt>
                <c:pt idx="308">
                  <c:v>33144</c:v>
                </c:pt>
                <c:pt idx="309">
                  <c:v>33177</c:v>
                </c:pt>
                <c:pt idx="310">
                  <c:v>33207</c:v>
                </c:pt>
                <c:pt idx="311">
                  <c:v>33238</c:v>
                </c:pt>
                <c:pt idx="312">
                  <c:v>33269</c:v>
                </c:pt>
                <c:pt idx="313">
                  <c:v>33297</c:v>
                </c:pt>
                <c:pt idx="314">
                  <c:v>33325</c:v>
                </c:pt>
                <c:pt idx="315">
                  <c:v>33358</c:v>
                </c:pt>
                <c:pt idx="316">
                  <c:v>33389</c:v>
                </c:pt>
                <c:pt idx="317">
                  <c:v>33417</c:v>
                </c:pt>
                <c:pt idx="318">
                  <c:v>33450</c:v>
                </c:pt>
                <c:pt idx="319">
                  <c:v>33480</c:v>
                </c:pt>
                <c:pt idx="320">
                  <c:v>33511</c:v>
                </c:pt>
                <c:pt idx="321">
                  <c:v>33542</c:v>
                </c:pt>
                <c:pt idx="322">
                  <c:v>33571</c:v>
                </c:pt>
                <c:pt idx="323">
                  <c:v>33603</c:v>
                </c:pt>
                <c:pt idx="324">
                  <c:v>33634</c:v>
                </c:pt>
                <c:pt idx="325">
                  <c:v>33662</c:v>
                </c:pt>
                <c:pt idx="326">
                  <c:v>33694</c:v>
                </c:pt>
                <c:pt idx="327">
                  <c:v>33724</c:v>
                </c:pt>
                <c:pt idx="328">
                  <c:v>33753</c:v>
                </c:pt>
                <c:pt idx="329">
                  <c:v>33785</c:v>
                </c:pt>
                <c:pt idx="330">
                  <c:v>33816</c:v>
                </c:pt>
                <c:pt idx="331">
                  <c:v>33847</c:v>
                </c:pt>
                <c:pt idx="332">
                  <c:v>33877</c:v>
                </c:pt>
                <c:pt idx="333">
                  <c:v>33907</c:v>
                </c:pt>
                <c:pt idx="334">
                  <c:v>33938</c:v>
                </c:pt>
                <c:pt idx="335">
                  <c:v>33969</c:v>
                </c:pt>
                <c:pt idx="336">
                  <c:v>33998</c:v>
                </c:pt>
                <c:pt idx="337">
                  <c:v>34026</c:v>
                </c:pt>
                <c:pt idx="338">
                  <c:v>34059</c:v>
                </c:pt>
                <c:pt idx="339">
                  <c:v>34089</c:v>
                </c:pt>
                <c:pt idx="340">
                  <c:v>34117</c:v>
                </c:pt>
                <c:pt idx="341">
                  <c:v>34150</c:v>
                </c:pt>
                <c:pt idx="342">
                  <c:v>34180</c:v>
                </c:pt>
                <c:pt idx="343">
                  <c:v>34212</c:v>
                </c:pt>
                <c:pt idx="344">
                  <c:v>34242</c:v>
                </c:pt>
                <c:pt idx="345">
                  <c:v>34271</c:v>
                </c:pt>
                <c:pt idx="346">
                  <c:v>34303</c:v>
                </c:pt>
                <c:pt idx="347">
                  <c:v>34334</c:v>
                </c:pt>
                <c:pt idx="348">
                  <c:v>34365</c:v>
                </c:pt>
                <c:pt idx="349">
                  <c:v>34393</c:v>
                </c:pt>
                <c:pt idx="350">
                  <c:v>34424</c:v>
                </c:pt>
                <c:pt idx="351">
                  <c:v>34453</c:v>
                </c:pt>
                <c:pt idx="352">
                  <c:v>34485</c:v>
                </c:pt>
                <c:pt idx="353">
                  <c:v>34515</c:v>
                </c:pt>
                <c:pt idx="354">
                  <c:v>34544</c:v>
                </c:pt>
                <c:pt idx="355">
                  <c:v>34577</c:v>
                </c:pt>
                <c:pt idx="356">
                  <c:v>34607</c:v>
                </c:pt>
                <c:pt idx="357">
                  <c:v>34638</c:v>
                </c:pt>
                <c:pt idx="358">
                  <c:v>34668</c:v>
                </c:pt>
                <c:pt idx="359">
                  <c:v>34698</c:v>
                </c:pt>
                <c:pt idx="360">
                  <c:v>34730</c:v>
                </c:pt>
                <c:pt idx="361">
                  <c:v>34758</c:v>
                </c:pt>
                <c:pt idx="362">
                  <c:v>34789</c:v>
                </c:pt>
                <c:pt idx="363">
                  <c:v>34817</c:v>
                </c:pt>
                <c:pt idx="364">
                  <c:v>34850</c:v>
                </c:pt>
                <c:pt idx="365">
                  <c:v>34880</c:v>
                </c:pt>
                <c:pt idx="366">
                  <c:v>34911</c:v>
                </c:pt>
                <c:pt idx="367">
                  <c:v>34942</c:v>
                </c:pt>
                <c:pt idx="368">
                  <c:v>34971</c:v>
                </c:pt>
                <c:pt idx="369">
                  <c:v>35003</c:v>
                </c:pt>
                <c:pt idx="370">
                  <c:v>35033</c:v>
                </c:pt>
                <c:pt idx="371">
                  <c:v>35062</c:v>
                </c:pt>
                <c:pt idx="372">
                  <c:v>35095</c:v>
                </c:pt>
                <c:pt idx="373">
                  <c:v>35124</c:v>
                </c:pt>
                <c:pt idx="374">
                  <c:v>35153</c:v>
                </c:pt>
                <c:pt idx="375">
                  <c:v>35185</c:v>
                </c:pt>
                <c:pt idx="376">
                  <c:v>35216</c:v>
                </c:pt>
                <c:pt idx="377">
                  <c:v>35244</c:v>
                </c:pt>
                <c:pt idx="378">
                  <c:v>35277</c:v>
                </c:pt>
                <c:pt idx="379">
                  <c:v>35307</c:v>
                </c:pt>
                <c:pt idx="380">
                  <c:v>35338</c:v>
                </c:pt>
                <c:pt idx="381">
                  <c:v>35369</c:v>
                </c:pt>
                <c:pt idx="382">
                  <c:v>35398</c:v>
                </c:pt>
                <c:pt idx="383">
                  <c:v>35430</c:v>
                </c:pt>
                <c:pt idx="384">
                  <c:v>35461</c:v>
                </c:pt>
                <c:pt idx="385">
                  <c:v>35489</c:v>
                </c:pt>
                <c:pt idx="386">
                  <c:v>35520</c:v>
                </c:pt>
                <c:pt idx="387">
                  <c:v>35550</c:v>
                </c:pt>
                <c:pt idx="388">
                  <c:v>35580</c:v>
                </c:pt>
                <c:pt idx="389">
                  <c:v>35611</c:v>
                </c:pt>
                <c:pt idx="390">
                  <c:v>35642</c:v>
                </c:pt>
                <c:pt idx="391">
                  <c:v>35671</c:v>
                </c:pt>
                <c:pt idx="392">
                  <c:v>35703</c:v>
                </c:pt>
                <c:pt idx="393">
                  <c:v>35734</c:v>
                </c:pt>
                <c:pt idx="394">
                  <c:v>35762</c:v>
                </c:pt>
                <c:pt idx="395">
                  <c:v>35795</c:v>
                </c:pt>
                <c:pt idx="396">
                  <c:v>35825</c:v>
                </c:pt>
                <c:pt idx="397">
                  <c:v>35853</c:v>
                </c:pt>
                <c:pt idx="398">
                  <c:v>35885</c:v>
                </c:pt>
                <c:pt idx="399">
                  <c:v>35915</c:v>
                </c:pt>
                <c:pt idx="400">
                  <c:v>35944</c:v>
                </c:pt>
                <c:pt idx="401">
                  <c:v>35976</c:v>
                </c:pt>
                <c:pt idx="402">
                  <c:v>36007</c:v>
                </c:pt>
                <c:pt idx="403">
                  <c:v>36038</c:v>
                </c:pt>
                <c:pt idx="404">
                  <c:v>36068</c:v>
                </c:pt>
                <c:pt idx="405">
                  <c:v>36098</c:v>
                </c:pt>
                <c:pt idx="406">
                  <c:v>36129</c:v>
                </c:pt>
                <c:pt idx="407">
                  <c:v>36160</c:v>
                </c:pt>
                <c:pt idx="408">
                  <c:v>36189</c:v>
                </c:pt>
                <c:pt idx="409">
                  <c:v>36217</c:v>
                </c:pt>
                <c:pt idx="410">
                  <c:v>36250</c:v>
                </c:pt>
                <c:pt idx="411">
                  <c:v>36280</c:v>
                </c:pt>
                <c:pt idx="412">
                  <c:v>36308</c:v>
                </c:pt>
                <c:pt idx="413">
                  <c:v>36341</c:v>
                </c:pt>
                <c:pt idx="414">
                  <c:v>36371</c:v>
                </c:pt>
                <c:pt idx="415">
                  <c:v>36403</c:v>
                </c:pt>
                <c:pt idx="416">
                  <c:v>36433</c:v>
                </c:pt>
                <c:pt idx="417">
                  <c:v>36462</c:v>
                </c:pt>
                <c:pt idx="418">
                  <c:v>36494</c:v>
                </c:pt>
                <c:pt idx="419">
                  <c:v>36525</c:v>
                </c:pt>
                <c:pt idx="420">
                  <c:v>36556</c:v>
                </c:pt>
                <c:pt idx="421">
                  <c:v>36585</c:v>
                </c:pt>
                <c:pt idx="422">
                  <c:v>36616</c:v>
                </c:pt>
                <c:pt idx="423">
                  <c:v>36644</c:v>
                </c:pt>
                <c:pt idx="424">
                  <c:v>36677</c:v>
                </c:pt>
                <c:pt idx="425">
                  <c:v>36707</c:v>
                </c:pt>
                <c:pt idx="426">
                  <c:v>36738</c:v>
                </c:pt>
                <c:pt idx="427">
                  <c:v>36769</c:v>
                </c:pt>
                <c:pt idx="428">
                  <c:v>36798</c:v>
                </c:pt>
                <c:pt idx="429">
                  <c:v>36830</c:v>
                </c:pt>
                <c:pt idx="430">
                  <c:v>36860</c:v>
                </c:pt>
                <c:pt idx="431">
                  <c:v>36889</c:v>
                </c:pt>
                <c:pt idx="432">
                  <c:v>36922</c:v>
                </c:pt>
                <c:pt idx="433">
                  <c:v>36950</c:v>
                </c:pt>
                <c:pt idx="434">
                  <c:v>36980</c:v>
                </c:pt>
                <c:pt idx="435">
                  <c:v>37011</c:v>
                </c:pt>
                <c:pt idx="436">
                  <c:v>37042</c:v>
                </c:pt>
                <c:pt idx="437">
                  <c:v>37071</c:v>
                </c:pt>
                <c:pt idx="438">
                  <c:v>37103</c:v>
                </c:pt>
                <c:pt idx="439">
                  <c:v>37134</c:v>
                </c:pt>
                <c:pt idx="440">
                  <c:v>37162</c:v>
                </c:pt>
                <c:pt idx="441">
                  <c:v>37195</c:v>
                </c:pt>
                <c:pt idx="442">
                  <c:v>37225</c:v>
                </c:pt>
                <c:pt idx="443">
                  <c:v>37256</c:v>
                </c:pt>
                <c:pt idx="444">
                  <c:v>37287</c:v>
                </c:pt>
                <c:pt idx="445">
                  <c:v>37315</c:v>
                </c:pt>
                <c:pt idx="446">
                  <c:v>37343</c:v>
                </c:pt>
                <c:pt idx="447">
                  <c:v>37376</c:v>
                </c:pt>
                <c:pt idx="448">
                  <c:v>37407</c:v>
                </c:pt>
                <c:pt idx="449">
                  <c:v>37435</c:v>
                </c:pt>
                <c:pt idx="450">
                  <c:v>37468</c:v>
                </c:pt>
                <c:pt idx="451">
                  <c:v>37498</c:v>
                </c:pt>
                <c:pt idx="452">
                  <c:v>37529</c:v>
                </c:pt>
                <c:pt idx="453">
                  <c:v>37560</c:v>
                </c:pt>
                <c:pt idx="454">
                  <c:v>37589</c:v>
                </c:pt>
                <c:pt idx="455">
                  <c:v>37621</c:v>
                </c:pt>
                <c:pt idx="456">
                  <c:v>37652</c:v>
                </c:pt>
                <c:pt idx="457">
                  <c:v>37680</c:v>
                </c:pt>
                <c:pt idx="458">
                  <c:v>37711</c:v>
                </c:pt>
                <c:pt idx="459">
                  <c:v>37741</c:v>
                </c:pt>
                <c:pt idx="460">
                  <c:v>37771</c:v>
                </c:pt>
                <c:pt idx="461">
                  <c:v>37802</c:v>
                </c:pt>
                <c:pt idx="462">
                  <c:v>37833</c:v>
                </c:pt>
                <c:pt idx="463">
                  <c:v>37862</c:v>
                </c:pt>
                <c:pt idx="464">
                  <c:v>37894</c:v>
                </c:pt>
                <c:pt idx="465">
                  <c:v>37925</c:v>
                </c:pt>
                <c:pt idx="466">
                  <c:v>37953</c:v>
                </c:pt>
                <c:pt idx="467">
                  <c:v>37986</c:v>
                </c:pt>
                <c:pt idx="468">
                  <c:v>38016</c:v>
                </c:pt>
                <c:pt idx="469">
                  <c:v>38044</c:v>
                </c:pt>
                <c:pt idx="470">
                  <c:v>38077</c:v>
                </c:pt>
                <c:pt idx="471">
                  <c:v>38107</c:v>
                </c:pt>
                <c:pt idx="472">
                  <c:v>38135</c:v>
                </c:pt>
                <c:pt idx="473">
                  <c:v>38168</c:v>
                </c:pt>
                <c:pt idx="474">
                  <c:v>38198</c:v>
                </c:pt>
                <c:pt idx="475">
                  <c:v>38230</c:v>
                </c:pt>
                <c:pt idx="476">
                  <c:v>38260</c:v>
                </c:pt>
                <c:pt idx="477">
                  <c:v>38289</c:v>
                </c:pt>
                <c:pt idx="478">
                  <c:v>38321</c:v>
                </c:pt>
                <c:pt idx="479">
                  <c:v>38352</c:v>
                </c:pt>
                <c:pt idx="480">
                  <c:v>38383</c:v>
                </c:pt>
                <c:pt idx="481">
                  <c:v>38411</c:v>
                </c:pt>
                <c:pt idx="482">
                  <c:v>38442</c:v>
                </c:pt>
                <c:pt idx="483">
                  <c:v>38471</c:v>
                </c:pt>
                <c:pt idx="484">
                  <c:v>38503</c:v>
                </c:pt>
                <c:pt idx="485">
                  <c:v>38533</c:v>
                </c:pt>
                <c:pt idx="486">
                  <c:v>38562</c:v>
                </c:pt>
                <c:pt idx="487">
                  <c:v>38595</c:v>
                </c:pt>
                <c:pt idx="488">
                  <c:v>38625</c:v>
                </c:pt>
                <c:pt idx="489">
                  <c:v>38656</c:v>
                </c:pt>
                <c:pt idx="490">
                  <c:v>38686</c:v>
                </c:pt>
                <c:pt idx="491">
                  <c:v>38716</c:v>
                </c:pt>
                <c:pt idx="492">
                  <c:v>38748</c:v>
                </c:pt>
                <c:pt idx="493">
                  <c:v>38776</c:v>
                </c:pt>
                <c:pt idx="494">
                  <c:v>38807</c:v>
                </c:pt>
                <c:pt idx="495">
                  <c:v>38835</c:v>
                </c:pt>
                <c:pt idx="496">
                  <c:v>38868</c:v>
                </c:pt>
                <c:pt idx="497">
                  <c:v>38898</c:v>
                </c:pt>
                <c:pt idx="498">
                  <c:v>38929</c:v>
                </c:pt>
                <c:pt idx="499">
                  <c:v>38960</c:v>
                </c:pt>
                <c:pt idx="500">
                  <c:v>38989</c:v>
                </c:pt>
                <c:pt idx="501">
                  <c:v>39021</c:v>
                </c:pt>
                <c:pt idx="502">
                  <c:v>39051</c:v>
                </c:pt>
                <c:pt idx="503">
                  <c:v>39080</c:v>
                </c:pt>
                <c:pt idx="504">
                  <c:v>39113</c:v>
                </c:pt>
                <c:pt idx="505">
                  <c:v>39141</c:v>
                </c:pt>
                <c:pt idx="506">
                  <c:v>39171</c:v>
                </c:pt>
                <c:pt idx="507">
                  <c:v>39202</c:v>
                </c:pt>
                <c:pt idx="508">
                  <c:v>39233</c:v>
                </c:pt>
                <c:pt idx="509">
                  <c:v>39262</c:v>
                </c:pt>
                <c:pt idx="510">
                  <c:v>39294</c:v>
                </c:pt>
                <c:pt idx="511">
                  <c:v>39325</c:v>
                </c:pt>
                <c:pt idx="512">
                  <c:v>39353</c:v>
                </c:pt>
                <c:pt idx="513">
                  <c:v>39386</c:v>
                </c:pt>
                <c:pt idx="514">
                  <c:v>39416</c:v>
                </c:pt>
                <c:pt idx="515">
                  <c:v>39447</c:v>
                </c:pt>
                <c:pt idx="516">
                  <c:v>39478</c:v>
                </c:pt>
                <c:pt idx="517">
                  <c:v>39507</c:v>
                </c:pt>
                <c:pt idx="518">
                  <c:v>39538</c:v>
                </c:pt>
                <c:pt idx="519">
                  <c:v>39568</c:v>
                </c:pt>
                <c:pt idx="520">
                  <c:v>39598</c:v>
                </c:pt>
                <c:pt idx="521">
                  <c:v>39629</c:v>
                </c:pt>
                <c:pt idx="522">
                  <c:v>39660</c:v>
                </c:pt>
                <c:pt idx="523">
                  <c:v>39689</c:v>
                </c:pt>
                <c:pt idx="524">
                  <c:v>39721</c:v>
                </c:pt>
                <c:pt idx="525">
                  <c:v>39752</c:v>
                </c:pt>
                <c:pt idx="526">
                  <c:v>39780</c:v>
                </c:pt>
                <c:pt idx="527">
                  <c:v>39813</c:v>
                </c:pt>
              </c:numCache>
            </c:numRef>
          </c:cat>
          <c:val>
            <c:numRef>
              <c:f>Sheet2!$AP$146:$AP$673</c:f>
              <c:numCache>
                <c:formatCode>General</c:formatCode>
                <c:ptCount val="528"/>
                <c:pt idx="0">
                  <c:v>7.9404277452481686E-3</c:v>
                </c:pt>
                <c:pt idx="1">
                  <c:v>6.5297653804733125E-3</c:v>
                </c:pt>
                <c:pt idx="2">
                  <c:v>1.3862779079105297E-2</c:v>
                </c:pt>
                <c:pt idx="3">
                  <c:v>1.2066290360793236E-2</c:v>
                </c:pt>
                <c:pt idx="4">
                  <c:v>6.4806817734836542E-3</c:v>
                </c:pt>
                <c:pt idx="5">
                  <c:v>1.4726094666314693E-4</c:v>
                </c:pt>
                <c:pt idx="6">
                  <c:v>-3.1514312148063772E-3</c:v>
                </c:pt>
                <c:pt idx="7">
                  <c:v>-2.434707853759905E-2</c:v>
                </c:pt>
                <c:pt idx="8">
                  <c:v>-3.4635890550491211E-4</c:v>
                </c:pt>
                <c:pt idx="9">
                  <c:v>7.8644171334177615E-3</c:v>
                </c:pt>
                <c:pt idx="10">
                  <c:v>7.422980671120516E-3</c:v>
                </c:pt>
                <c:pt idx="11">
                  <c:v>4.9074254221844194E-2</c:v>
                </c:pt>
                <c:pt idx="12">
                  <c:v>5.6247275249903528E-2</c:v>
                </c:pt>
                <c:pt idx="13">
                  <c:v>5.8863919252390706E-2</c:v>
                </c:pt>
                <c:pt idx="14">
                  <c:v>6.3127453971249414E-2</c:v>
                </c:pt>
                <c:pt idx="15">
                  <c:v>5.526295209246504E-2</c:v>
                </c:pt>
                <c:pt idx="16">
                  <c:v>6.0394120828652254E-2</c:v>
                </c:pt>
                <c:pt idx="17">
                  <c:v>4.3379326067466445E-2</c:v>
                </c:pt>
                <c:pt idx="18">
                  <c:v>6.0239561980623052E-2</c:v>
                </c:pt>
                <c:pt idx="19">
                  <c:v>7.0746923011757112E-2</c:v>
                </c:pt>
                <c:pt idx="20">
                  <c:v>4.5620481843340333E-2</c:v>
                </c:pt>
                <c:pt idx="21">
                  <c:v>3.4845493075127826E-2</c:v>
                </c:pt>
                <c:pt idx="22">
                  <c:v>3.7504952372726108E-2</c:v>
                </c:pt>
                <c:pt idx="23">
                  <c:v>6.4142770119600678E-3</c:v>
                </c:pt>
                <c:pt idx="24">
                  <c:v>1.0107342905439798E-2</c:v>
                </c:pt>
                <c:pt idx="25">
                  <c:v>1.4135486874835762E-2</c:v>
                </c:pt>
                <c:pt idx="26">
                  <c:v>-1.0555243631832162E-2</c:v>
                </c:pt>
                <c:pt idx="27">
                  <c:v>-2.7271711156687251E-3</c:v>
                </c:pt>
                <c:pt idx="28">
                  <c:v>1.6796220379939331E-3</c:v>
                </c:pt>
                <c:pt idx="29">
                  <c:v>4.0930730917581815E-2</c:v>
                </c:pt>
                <c:pt idx="30">
                  <c:v>4.6289151427316988E-2</c:v>
                </c:pt>
                <c:pt idx="31">
                  <c:v>5.49109083485817E-2</c:v>
                </c:pt>
                <c:pt idx="32">
                  <c:v>5.5661425941213483E-2</c:v>
                </c:pt>
                <c:pt idx="33">
                  <c:v>6.9610054642211455E-2</c:v>
                </c:pt>
                <c:pt idx="34">
                  <c:v>6.555483643326887E-2</c:v>
                </c:pt>
                <c:pt idx="35">
                  <c:v>2.9611713694240538E-2</c:v>
                </c:pt>
                <c:pt idx="36">
                  <c:v>3.6914332871471972E-2</c:v>
                </c:pt>
                <c:pt idx="37">
                  <c:v>2.2446963289608435E-2</c:v>
                </c:pt>
                <c:pt idx="38">
                  <c:v>3.2188179206502854E-2</c:v>
                </c:pt>
                <c:pt idx="39">
                  <c:v>4.6237277861417986E-2</c:v>
                </c:pt>
                <c:pt idx="40">
                  <c:v>2.6622192430633351E-2</c:v>
                </c:pt>
                <c:pt idx="41">
                  <c:v>-2.8437963508106678E-3</c:v>
                </c:pt>
                <c:pt idx="42">
                  <c:v>-1.9314897331574155E-2</c:v>
                </c:pt>
                <c:pt idx="43">
                  <c:v>-2.2503176219119674E-2</c:v>
                </c:pt>
                <c:pt idx="44">
                  <c:v>-5.3839041335371547E-2</c:v>
                </c:pt>
                <c:pt idx="45">
                  <c:v>-2.3454093179598845E-2</c:v>
                </c:pt>
                <c:pt idx="46">
                  <c:v>-2.4622531735790765E-2</c:v>
                </c:pt>
                <c:pt idx="47">
                  <c:v>-1.1207073339501161E-2</c:v>
                </c:pt>
                <c:pt idx="48">
                  <c:v>-2.0671192054384169E-2</c:v>
                </c:pt>
                <c:pt idx="49">
                  <c:v>2.7850482566823986E-2</c:v>
                </c:pt>
                <c:pt idx="50">
                  <c:v>2.8978932633474064E-2</c:v>
                </c:pt>
                <c:pt idx="51">
                  <c:v>-2.3075305336602223E-3</c:v>
                </c:pt>
                <c:pt idx="52">
                  <c:v>1.951408708599095E-2</c:v>
                </c:pt>
                <c:pt idx="53">
                  <c:v>3.7503013299073795E-2</c:v>
                </c:pt>
                <c:pt idx="54">
                  <c:v>3.9585019255389764E-2</c:v>
                </c:pt>
                <c:pt idx="55">
                  <c:v>5.3697421390421829E-2</c:v>
                </c:pt>
                <c:pt idx="56">
                  <c:v>0.1141311752376124</c:v>
                </c:pt>
                <c:pt idx="57">
                  <c:v>8.1836748976560902E-2</c:v>
                </c:pt>
                <c:pt idx="58">
                  <c:v>0.13840794337851134</c:v>
                </c:pt>
                <c:pt idx="59">
                  <c:v>0.16608643437257706</c:v>
                </c:pt>
                <c:pt idx="60">
                  <c:v>0.17904013261672647</c:v>
                </c:pt>
                <c:pt idx="61">
                  <c:v>0.15089408091022441</c:v>
                </c:pt>
                <c:pt idx="62">
                  <c:v>0.15986987981453252</c:v>
                </c:pt>
                <c:pt idx="63">
                  <c:v>0.15506117486929377</c:v>
                </c:pt>
                <c:pt idx="64">
                  <c:v>0.14649108665826105</c:v>
                </c:pt>
                <c:pt idx="65">
                  <c:v>0.11254467899479448</c:v>
                </c:pt>
                <c:pt idx="66">
                  <c:v>9.5282579838231574E-2</c:v>
                </c:pt>
                <c:pt idx="67">
                  <c:v>0.13054776259669526</c:v>
                </c:pt>
                <c:pt idx="68">
                  <c:v>0.12165914708097855</c:v>
                </c:pt>
                <c:pt idx="69">
                  <c:v>0.12645006971544473</c:v>
                </c:pt>
                <c:pt idx="70">
                  <c:v>7.5255534716113681E-2</c:v>
                </c:pt>
                <c:pt idx="71">
                  <c:v>8.789390061633609E-2</c:v>
                </c:pt>
                <c:pt idx="72">
                  <c:v>6.3827532264835701E-2</c:v>
                </c:pt>
                <c:pt idx="73">
                  <c:v>4.8037946068989673E-2</c:v>
                </c:pt>
                <c:pt idx="74">
                  <c:v>1.391140679917896E-2</c:v>
                </c:pt>
                <c:pt idx="75">
                  <c:v>7.2817544316904542E-2</c:v>
                </c:pt>
                <c:pt idx="76">
                  <c:v>8.8584610763218774E-2</c:v>
                </c:pt>
                <c:pt idx="77">
                  <c:v>0.10516252630226669</c:v>
                </c:pt>
                <c:pt idx="78">
                  <c:v>0.11049722392113701</c:v>
                </c:pt>
                <c:pt idx="79">
                  <c:v>5.6648406914882737E-2</c:v>
                </c:pt>
                <c:pt idx="80">
                  <c:v>5.7835016005739232E-2</c:v>
                </c:pt>
                <c:pt idx="81">
                  <c:v>3.9990239932309851E-2</c:v>
                </c:pt>
                <c:pt idx="82">
                  <c:v>4.5740176140580763E-2</c:v>
                </c:pt>
                <c:pt idx="83">
                  <c:v>2.8684979360179108E-2</c:v>
                </c:pt>
                <c:pt idx="84">
                  <c:v>3.1062060875851172E-2</c:v>
                </c:pt>
                <c:pt idx="85">
                  <c:v>1.8660422717402592E-2</c:v>
                </c:pt>
                <c:pt idx="86">
                  <c:v>3.4471989515676149E-2</c:v>
                </c:pt>
                <c:pt idx="87">
                  <c:v>2.8030166519790067E-2</c:v>
                </c:pt>
                <c:pt idx="88">
                  <c:v>2.3839297630974199E-2</c:v>
                </c:pt>
                <c:pt idx="89">
                  <c:v>2.6623339186656048E-2</c:v>
                </c:pt>
                <c:pt idx="90">
                  <c:v>-1.8844072443309941E-2</c:v>
                </c:pt>
                <c:pt idx="91">
                  <c:v>1.8824401189462825E-2</c:v>
                </c:pt>
                <c:pt idx="92">
                  <c:v>3.8990543300453873E-2</c:v>
                </c:pt>
                <c:pt idx="93">
                  <c:v>3.7622283887966124E-2</c:v>
                </c:pt>
                <c:pt idx="94">
                  <c:v>3.6332437106308568E-2</c:v>
                </c:pt>
                <c:pt idx="95">
                  <c:v>4.2401878999774989E-2</c:v>
                </c:pt>
                <c:pt idx="96">
                  <c:v>4.5003943864727169E-2</c:v>
                </c:pt>
                <c:pt idx="97">
                  <c:v>5.7703639384528826E-2</c:v>
                </c:pt>
                <c:pt idx="98">
                  <c:v>3.2197099796981377E-2</c:v>
                </c:pt>
                <c:pt idx="99">
                  <c:v>8.1587951714262585E-3</c:v>
                </c:pt>
                <c:pt idx="100">
                  <c:v>1.3661471269950431E-2</c:v>
                </c:pt>
                <c:pt idx="101">
                  <c:v>7.0015209517920729E-3</c:v>
                </c:pt>
                <c:pt idx="102">
                  <c:v>4.8568227160943778E-2</c:v>
                </c:pt>
                <c:pt idx="103">
                  <c:v>1.9430946053766995E-2</c:v>
                </c:pt>
                <c:pt idx="104">
                  <c:v>1.2531094972680512E-2</c:v>
                </c:pt>
                <c:pt idx="105">
                  <c:v>2.0986347797870009E-2</c:v>
                </c:pt>
                <c:pt idx="106">
                  <c:v>3.7303641687573663E-2</c:v>
                </c:pt>
                <c:pt idx="107">
                  <c:v>4.8476915025063405E-2</c:v>
                </c:pt>
                <c:pt idx="108">
                  <c:v>5.6013551226903768E-2</c:v>
                </c:pt>
                <c:pt idx="109">
                  <c:v>7.5951623465613793E-2</c:v>
                </c:pt>
                <c:pt idx="110">
                  <c:v>8.2901493702173812E-2</c:v>
                </c:pt>
                <c:pt idx="111">
                  <c:v>8.2805509662643495E-2</c:v>
                </c:pt>
                <c:pt idx="112">
                  <c:v>9.4971553592892666E-2</c:v>
                </c:pt>
                <c:pt idx="113">
                  <c:v>0.11249105113286678</c:v>
                </c:pt>
                <c:pt idx="114">
                  <c:v>0.10013868207418258</c:v>
                </c:pt>
                <c:pt idx="115">
                  <c:v>0.10403346027766547</c:v>
                </c:pt>
                <c:pt idx="116">
                  <c:v>6.1768292636988742E-2</c:v>
                </c:pt>
                <c:pt idx="117">
                  <c:v>9.7182052886695014E-2</c:v>
                </c:pt>
                <c:pt idx="118">
                  <c:v>7.5220903820205964E-2</c:v>
                </c:pt>
                <c:pt idx="119">
                  <c:v>6.9880352458185746E-2</c:v>
                </c:pt>
                <c:pt idx="120">
                  <c:v>7.1037162617690663E-2</c:v>
                </c:pt>
                <c:pt idx="121">
                  <c:v>5.9030106476912758E-2</c:v>
                </c:pt>
                <c:pt idx="122">
                  <c:v>7.846346112485808E-2</c:v>
                </c:pt>
                <c:pt idx="123">
                  <c:v>0.11235001562145042</c:v>
                </c:pt>
                <c:pt idx="124">
                  <c:v>6.9279774372293379E-2</c:v>
                </c:pt>
                <c:pt idx="125">
                  <c:v>8.5852773866926135E-2</c:v>
                </c:pt>
                <c:pt idx="126">
                  <c:v>0.10538567666980353</c:v>
                </c:pt>
                <c:pt idx="127">
                  <c:v>0.12006105967485703</c:v>
                </c:pt>
                <c:pt idx="128">
                  <c:v>0.13667419402541248</c:v>
                </c:pt>
                <c:pt idx="129">
                  <c:v>0.11796775544185584</c:v>
                </c:pt>
                <c:pt idx="130">
                  <c:v>0.15153381343901956</c:v>
                </c:pt>
                <c:pt idx="131">
                  <c:v>0.13712664442321487</c:v>
                </c:pt>
                <c:pt idx="132">
                  <c:v>0.10086098404737137</c:v>
                </c:pt>
                <c:pt idx="133">
                  <c:v>9.6659501512760426E-2</c:v>
                </c:pt>
                <c:pt idx="134">
                  <c:v>9.7620720200004008E-2</c:v>
                </c:pt>
                <c:pt idx="135">
                  <c:v>9.4683691629234179E-2</c:v>
                </c:pt>
                <c:pt idx="136">
                  <c:v>0.11532679234155879</c:v>
                </c:pt>
                <c:pt idx="137">
                  <c:v>0.11459209559887712</c:v>
                </c:pt>
                <c:pt idx="138">
                  <c:v>9.1863325818777208E-2</c:v>
                </c:pt>
                <c:pt idx="139">
                  <c:v>8.7624092159432398E-2</c:v>
                </c:pt>
                <c:pt idx="140">
                  <c:v>7.484495573470723E-2</c:v>
                </c:pt>
                <c:pt idx="141">
                  <c:v>4.814180365828763E-2</c:v>
                </c:pt>
                <c:pt idx="142">
                  <c:v>1.7683428524915945E-2</c:v>
                </c:pt>
                <c:pt idx="143">
                  <c:v>1.132713468708324E-2</c:v>
                </c:pt>
                <c:pt idx="144">
                  <c:v>3.6249014953861292E-2</c:v>
                </c:pt>
                <c:pt idx="145">
                  <c:v>3.7419096205091207E-2</c:v>
                </c:pt>
                <c:pt idx="146">
                  <c:v>3.2715724217715403E-2</c:v>
                </c:pt>
                <c:pt idx="147">
                  <c:v>2.820137489225305E-2</c:v>
                </c:pt>
                <c:pt idx="148">
                  <c:v>1.9262790941617702E-2</c:v>
                </c:pt>
                <c:pt idx="149">
                  <c:v>-1.4769199156773327E-3</c:v>
                </c:pt>
                <c:pt idx="150">
                  <c:v>1.7314024243449189E-2</c:v>
                </c:pt>
                <c:pt idx="151">
                  <c:v>1.5078857780005506E-2</c:v>
                </c:pt>
                <c:pt idx="152">
                  <c:v>1.8611203180899538E-2</c:v>
                </c:pt>
                <c:pt idx="153">
                  <c:v>3.7900041059880096E-3</c:v>
                </c:pt>
                <c:pt idx="154">
                  <c:v>1.2309601223319089E-2</c:v>
                </c:pt>
                <c:pt idx="155">
                  <c:v>8.3853084254058019E-3</c:v>
                </c:pt>
                <c:pt idx="156">
                  <c:v>3.1128622318269794E-2</c:v>
                </c:pt>
                <c:pt idx="157">
                  <c:v>2.5127936103082671E-2</c:v>
                </c:pt>
                <c:pt idx="158">
                  <c:v>3.05820902919135E-2</c:v>
                </c:pt>
                <c:pt idx="159">
                  <c:v>3.1984016950790284E-2</c:v>
                </c:pt>
                <c:pt idx="160">
                  <c:v>5.3744799691789691E-2</c:v>
                </c:pt>
                <c:pt idx="161">
                  <c:v>7.5647250273497502E-2</c:v>
                </c:pt>
                <c:pt idx="162">
                  <c:v>6.3928680404156557E-2</c:v>
                </c:pt>
                <c:pt idx="163">
                  <c:v>4.7634003827411675E-2</c:v>
                </c:pt>
                <c:pt idx="164">
                  <c:v>4.4947064285803806E-2</c:v>
                </c:pt>
                <c:pt idx="165">
                  <c:v>3.2276275635986229E-3</c:v>
                </c:pt>
                <c:pt idx="166">
                  <c:v>2.8253881209537868E-2</c:v>
                </c:pt>
                <c:pt idx="167">
                  <c:v>4.6630639248864847E-2</c:v>
                </c:pt>
                <c:pt idx="168">
                  <c:v>7.2519313637058325E-3</c:v>
                </c:pt>
                <c:pt idx="169">
                  <c:v>-5.5022113812593199E-2</c:v>
                </c:pt>
                <c:pt idx="170">
                  <c:v>-4.4946179786624171E-2</c:v>
                </c:pt>
                <c:pt idx="171">
                  <c:v>5.235321456817621E-2</c:v>
                </c:pt>
                <c:pt idx="172">
                  <c:v>6.2934349368383546E-2</c:v>
                </c:pt>
                <c:pt idx="173">
                  <c:v>5.1139184102737156E-2</c:v>
                </c:pt>
                <c:pt idx="174">
                  <c:v>4.0182498224756835E-2</c:v>
                </c:pt>
                <c:pt idx="175">
                  <c:v>-4.5580210970195822E-3</c:v>
                </c:pt>
                <c:pt idx="176">
                  <c:v>-8.706857391941325E-3</c:v>
                </c:pt>
                <c:pt idx="177">
                  <c:v>4.7230377164562354E-2</c:v>
                </c:pt>
                <c:pt idx="178">
                  <c:v>-2.886100081188836E-3</c:v>
                </c:pt>
                <c:pt idx="179">
                  <c:v>1.9011545490973059E-2</c:v>
                </c:pt>
                <c:pt idx="180">
                  <c:v>4.1925794250240733E-2</c:v>
                </c:pt>
                <c:pt idx="181">
                  <c:v>8.7376417186449062E-2</c:v>
                </c:pt>
                <c:pt idx="182">
                  <c:v>0.10254580904358968</c:v>
                </c:pt>
                <c:pt idx="183">
                  <c:v>-4.69811354034715E-2</c:v>
                </c:pt>
                <c:pt idx="184">
                  <c:v>-5.6098475969319536E-2</c:v>
                </c:pt>
                <c:pt idx="185">
                  <c:v>-8.2276486689730186E-2</c:v>
                </c:pt>
                <c:pt idx="186">
                  <c:v>-6.8973952069479649E-2</c:v>
                </c:pt>
                <c:pt idx="187">
                  <c:v>-3.1567183756614381E-2</c:v>
                </c:pt>
                <c:pt idx="188">
                  <c:v>-5.7971336529948028E-2</c:v>
                </c:pt>
                <c:pt idx="189">
                  <c:v>4.0459426724044345E-2</c:v>
                </c:pt>
                <c:pt idx="190">
                  <c:v>0.13891982057025293</c:v>
                </c:pt>
                <c:pt idx="191">
                  <c:v>5.165285073331416E-2</c:v>
                </c:pt>
                <c:pt idx="192">
                  <c:v>6.1327384288299092E-2</c:v>
                </c:pt>
                <c:pt idx="193">
                  <c:v>0.1072269994118823</c:v>
                </c:pt>
                <c:pt idx="194">
                  <c:v>8.6227957529957933E-2</c:v>
                </c:pt>
                <c:pt idx="195">
                  <c:v>0.1555499543062272</c:v>
                </c:pt>
                <c:pt idx="196">
                  <c:v>0.13117499144782685</c:v>
                </c:pt>
                <c:pt idx="197">
                  <c:v>0.10827520787579004</c:v>
                </c:pt>
                <c:pt idx="198">
                  <c:v>0.18891804139432966</c:v>
                </c:pt>
                <c:pt idx="199">
                  <c:v>0.24001144111060979</c:v>
                </c:pt>
                <c:pt idx="200">
                  <c:v>0.3048330444661706</c:v>
                </c:pt>
                <c:pt idx="201">
                  <c:v>0.30253305270568553</c:v>
                </c:pt>
                <c:pt idx="202">
                  <c:v>0.1852841047914397</c:v>
                </c:pt>
                <c:pt idx="203">
                  <c:v>0.26587159404267741</c:v>
                </c:pt>
                <c:pt idx="204">
                  <c:v>0.28150010929385261</c:v>
                </c:pt>
                <c:pt idx="205">
                  <c:v>0.27508519521303526</c:v>
                </c:pt>
                <c:pt idx="206">
                  <c:v>0.27903000255919586</c:v>
                </c:pt>
                <c:pt idx="207">
                  <c:v>0.26739119653379811</c:v>
                </c:pt>
                <c:pt idx="208">
                  <c:v>0.24398440046343023</c:v>
                </c:pt>
                <c:pt idx="209">
                  <c:v>0.28464732200425441</c:v>
                </c:pt>
                <c:pt idx="210">
                  <c:v>0.20373950538324331</c:v>
                </c:pt>
                <c:pt idx="211">
                  <c:v>0.15929040476363693</c:v>
                </c:pt>
                <c:pt idx="212">
                  <c:v>0.13973501095985341</c:v>
                </c:pt>
                <c:pt idx="213">
                  <c:v>7.5723012988613225E-2</c:v>
                </c:pt>
                <c:pt idx="214">
                  <c:v>7.9418240349170055E-2</c:v>
                </c:pt>
                <c:pt idx="215">
                  <c:v>6.6358661740760327E-2</c:v>
                </c:pt>
                <c:pt idx="216">
                  <c:v>8.5759426808452499E-2</c:v>
                </c:pt>
                <c:pt idx="217">
                  <c:v>4.9411876100749597E-2</c:v>
                </c:pt>
                <c:pt idx="218">
                  <c:v>4.4531482337611561E-2</c:v>
                </c:pt>
                <c:pt idx="219">
                  <c:v>1.981817045175166E-2</c:v>
                </c:pt>
                <c:pt idx="220">
                  <c:v>3.3359611656393895E-3</c:v>
                </c:pt>
                <c:pt idx="221">
                  <c:v>8.8833396050481683E-3</c:v>
                </c:pt>
                <c:pt idx="222">
                  <c:v>8.1028204525794345E-2</c:v>
                </c:pt>
                <c:pt idx="223">
                  <c:v>9.1687551652930799E-2</c:v>
                </c:pt>
                <c:pt idx="224">
                  <c:v>7.9428389716268533E-2</c:v>
                </c:pt>
                <c:pt idx="225">
                  <c:v>0.11290703556012088</c:v>
                </c:pt>
                <c:pt idx="226">
                  <c:v>0.11670683158568074</c:v>
                </c:pt>
                <c:pt idx="227">
                  <c:v>0.1426086307215691</c:v>
                </c:pt>
                <c:pt idx="228">
                  <c:v>0.13627200512953414</c:v>
                </c:pt>
                <c:pt idx="229">
                  <c:v>0.12429610100294819</c:v>
                </c:pt>
                <c:pt idx="230">
                  <c:v>0.15620603443509251</c:v>
                </c:pt>
                <c:pt idx="231">
                  <c:v>0.18580580051306217</c:v>
                </c:pt>
                <c:pt idx="232">
                  <c:v>0.28157364140024438</c:v>
                </c:pt>
                <c:pt idx="233">
                  <c:v>0.28184191146290666</c:v>
                </c:pt>
                <c:pt idx="234">
                  <c:v>0.22629038222947501</c:v>
                </c:pt>
                <c:pt idx="235">
                  <c:v>0.23380526216280972</c:v>
                </c:pt>
                <c:pt idx="236">
                  <c:v>0.22252942604645415</c:v>
                </c:pt>
                <c:pt idx="237">
                  <c:v>0.19150290127543201</c:v>
                </c:pt>
                <c:pt idx="238">
                  <c:v>0.19228937382551736</c:v>
                </c:pt>
                <c:pt idx="239">
                  <c:v>0.21117394828683067</c:v>
                </c:pt>
                <c:pt idx="240">
                  <c:v>0.19069416928384048</c:v>
                </c:pt>
                <c:pt idx="241">
                  <c:v>0.24999912536613816</c:v>
                </c:pt>
                <c:pt idx="242">
                  <c:v>0.2647586600219281</c:v>
                </c:pt>
                <c:pt idx="243">
                  <c:v>0.24789970427363839</c:v>
                </c:pt>
                <c:pt idx="244">
                  <c:v>0.16458595917214758</c:v>
                </c:pt>
                <c:pt idx="245">
                  <c:v>0.18814141743057422</c:v>
                </c:pt>
                <c:pt idx="246">
                  <c:v>0.20921699355446999</c:v>
                </c:pt>
                <c:pt idx="247">
                  <c:v>0.22372218919082515</c:v>
                </c:pt>
                <c:pt idx="248">
                  <c:v>0.20427422830415659</c:v>
                </c:pt>
                <c:pt idx="249">
                  <c:v>0.20381692459307221</c:v>
                </c:pt>
                <c:pt idx="250">
                  <c:v>0.1940358546562434</c:v>
                </c:pt>
                <c:pt idx="251">
                  <c:v>0.16572810976194419</c:v>
                </c:pt>
                <c:pt idx="252">
                  <c:v>0.16569829378814066</c:v>
                </c:pt>
                <c:pt idx="253">
                  <c:v>0.13552254971132915</c:v>
                </c:pt>
                <c:pt idx="254">
                  <c:v>9.4634545846026763E-2</c:v>
                </c:pt>
                <c:pt idx="255">
                  <c:v>5.9595208457006554E-2</c:v>
                </c:pt>
                <c:pt idx="256">
                  <c:v>8.4284129310767786E-2</c:v>
                </c:pt>
                <c:pt idx="257">
                  <c:v>6.230691084414125E-2</c:v>
                </c:pt>
                <c:pt idx="258">
                  <c:v>5.008772254531757E-2</c:v>
                </c:pt>
                <c:pt idx="259">
                  <c:v>9.1978377631152242E-4</c:v>
                </c:pt>
                <c:pt idx="260">
                  <c:v>3.4340841116416998E-3</c:v>
                </c:pt>
                <c:pt idx="261">
                  <c:v>1.9517970305928556E-2</c:v>
                </c:pt>
                <c:pt idx="262">
                  <c:v>6.8583829730178847E-3</c:v>
                </c:pt>
                <c:pt idx="263">
                  <c:v>2.0990108154389286E-2</c:v>
                </c:pt>
                <c:pt idx="264">
                  <c:v>3.3661429053154668E-2</c:v>
                </c:pt>
                <c:pt idx="265">
                  <c:v>4.0884772818714721E-2</c:v>
                </c:pt>
                <c:pt idx="266">
                  <c:v>4.1700879258506351E-2</c:v>
                </c:pt>
                <c:pt idx="267">
                  <c:v>6.6798801705503452E-2</c:v>
                </c:pt>
                <c:pt idx="268">
                  <c:v>6.558775210259421E-2</c:v>
                </c:pt>
                <c:pt idx="269">
                  <c:v>7.3271551983080274E-2</c:v>
                </c:pt>
                <c:pt idx="270">
                  <c:v>6.5948698572270537E-2</c:v>
                </c:pt>
                <c:pt idx="271">
                  <c:v>7.1404301366104594E-2</c:v>
                </c:pt>
                <c:pt idx="272">
                  <c:v>0.11868653942116042</c:v>
                </c:pt>
                <c:pt idx="273">
                  <c:v>9.1654982314082312E-2</c:v>
                </c:pt>
                <c:pt idx="274">
                  <c:v>7.3889799220263064E-2</c:v>
                </c:pt>
                <c:pt idx="275">
                  <c:v>5.5498586906538472E-2</c:v>
                </c:pt>
                <c:pt idx="276">
                  <c:v>2.926275684119134E-2</c:v>
                </c:pt>
                <c:pt idx="277">
                  <c:v>6.7574207013103571E-3</c:v>
                </c:pt>
                <c:pt idx="278">
                  <c:v>2.491391781605834E-2</c:v>
                </c:pt>
                <c:pt idx="279">
                  <c:v>5.3510404466113159E-2</c:v>
                </c:pt>
                <c:pt idx="280">
                  <c:v>8.8820970119900033E-2</c:v>
                </c:pt>
                <c:pt idx="281">
                  <c:v>0.10123453782076997</c:v>
                </c:pt>
                <c:pt idx="282">
                  <c:v>0.13250668713766067</c:v>
                </c:pt>
                <c:pt idx="283">
                  <c:v>0.11280356563890914</c:v>
                </c:pt>
                <c:pt idx="284">
                  <c:v>9.4134629716770557E-2</c:v>
                </c:pt>
                <c:pt idx="285">
                  <c:v>9.9843629394617606E-2</c:v>
                </c:pt>
                <c:pt idx="286">
                  <c:v>0.1291578008643095</c:v>
                </c:pt>
                <c:pt idx="287">
                  <c:v>0.13831179799418258</c:v>
                </c:pt>
                <c:pt idx="288">
                  <c:v>0.11286309585847204</c:v>
                </c:pt>
                <c:pt idx="289">
                  <c:v>0.12355954116162993</c:v>
                </c:pt>
                <c:pt idx="290">
                  <c:v>0.1226390453045893</c:v>
                </c:pt>
                <c:pt idx="291">
                  <c:v>8.9034142553366558E-2</c:v>
                </c:pt>
                <c:pt idx="292">
                  <c:v>8.8840488963706277E-2</c:v>
                </c:pt>
                <c:pt idx="293">
                  <c:v>6.7900386749730035E-2</c:v>
                </c:pt>
                <c:pt idx="294">
                  <c:v>5.3861885360235062E-2</c:v>
                </c:pt>
                <c:pt idx="295">
                  <c:v>7.3479166166857512E-2</c:v>
                </c:pt>
                <c:pt idx="296">
                  <c:v>8.0733252517625698E-2</c:v>
                </c:pt>
                <c:pt idx="297">
                  <c:v>6.6890592982812525E-2</c:v>
                </c:pt>
                <c:pt idx="298">
                  <c:v>7.3777506524647374E-2</c:v>
                </c:pt>
                <c:pt idx="299">
                  <c:v>8.9647550029429979E-2</c:v>
                </c:pt>
                <c:pt idx="300">
                  <c:v>0.11481809838013152</c:v>
                </c:pt>
                <c:pt idx="301">
                  <c:v>0.12072955934949414</c:v>
                </c:pt>
                <c:pt idx="302">
                  <c:v>0.12468614502021846</c:v>
                </c:pt>
                <c:pt idx="303">
                  <c:v>0.1472585304527621</c:v>
                </c:pt>
                <c:pt idx="304">
                  <c:v>0.12616158875084665</c:v>
                </c:pt>
                <c:pt idx="305">
                  <c:v>0.10615736640086448</c:v>
                </c:pt>
                <c:pt idx="306">
                  <c:v>0.10114268008913679</c:v>
                </c:pt>
                <c:pt idx="307">
                  <c:v>0.13878528351295788</c:v>
                </c:pt>
                <c:pt idx="308">
                  <c:v>0.15083445440742971</c:v>
                </c:pt>
                <c:pt idx="309">
                  <c:v>0.14728556562813794</c:v>
                </c:pt>
                <c:pt idx="310">
                  <c:v>0.13883754260508913</c:v>
                </c:pt>
                <c:pt idx="311">
                  <c:v>0.15118904465327837</c:v>
                </c:pt>
                <c:pt idx="312">
                  <c:v>0.12631175170924058</c:v>
                </c:pt>
                <c:pt idx="313">
                  <c:v>0.12346284237004435</c:v>
                </c:pt>
                <c:pt idx="314">
                  <c:v>0.11733791625230183</c:v>
                </c:pt>
                <c:pt idx="315">
                  <c:v>0.11308797016303468</c:v>
                </c:pt>
                <c:pt idx="316">
                  <c:v>0.1283525955421293</c:v>
                </c:pt>
                <c:pt idx="317">
                  <c:v>0.15390502328774722</c:v>
                </c:pt>
                <c:pt idx="318">
                  <c:v>0.16306656557972854</c:v>
                </c:pt>
                <c:pt idx="319">
                  <c:v>0.15165278071968091</c:v>
                </c:pt>
                <c:pt idx="320">
                  <c:v>0.144309789989812</c:v>
                </c:pt>
                <c:pt idx="321">
                  <c:v>0.10896823874961095</c:v>
                </c:pt>
                <c:pt idx="322">
                  <c:v>9.1021956959992184E-2</c:v>
                </c:pt>
                <c:pt idx="323">
                  <c:v>6.8781282886125561E-2</c:v>
                </c:pt>
                <c:pt idx="324">
                  <c:v>0.11174592176579656</c:v>
                </c:pt>
                <c:pt idx="325">
                  <c:v>0.13474771519401979</c:v>
                </c:pt>
                <c:pt idx="326">
                  <c:v>0.14744532264787757</c:v>
                </c:pt>
                <c:pt idx="327">
                  <c:v>0.1524247609131098</c:v>
                </c:pt>
                <c:pt idx="328">
                  <c:v>0.13137362285743776</c:v>
                </c:pt>
                <c:pt idx="329">
                  <c:v>0.12557517842713894</c:v>
                </c:pt>
                <c:pt idx="330">
                  <c:v>9.8833069442683025E-2</c:v>
                </c:pt>
                <c:pt idx="331">
                  <c:v>0.101562180923117</c:v>
                </c:pt>
                <c:pt idx="332">
                  <c:v>8.5977032635161599E-2</c:v>
                </c:pt>
                <c:pt idx="333">
                  <c:v>0.11702292547892557</c:v>
                </c:pt>
                <c:pt idx="334">
                  <c:v>0.11594153203186683</c:v>
                </c:pt>
                <c:pt idx="335">
                  <c:v>0.10489750191754202</c:v>
                </c:pt>
                <c:pt idx="336">
                  <c:v>9.3929347062510826E-2</c:v>
                </c:pt>
                <c:pt idx="337">
                  <c:v>5.1889891843789032E-2</c:v>
                </c:pt>
                <c:pt idx="338">
                  <c:v>2.3146414874301913E-2</c:v>
                </c:pt>
                <c:pt idx="339">
                  <c:v>5.8213619749686307E-4</c:v>
                </c:pt>
                <c:pt idx="340">
                  <c:v>8.1160168353434647E-3</c:v>
                </c:pt>
                <c:pt idx="341">
                  <c:v>-1.6801226164367578E-2</c:v>
                </c:pt>
                <c:pt idx="342">
                  <c:v>1.5566423256541118E-4</c:v>
                </c:pt>
                <c:pt idx="343">
                  <c:v>-2.3444853131383836E-2</c:v>
                </c:pt>
                <c:pt idx="344">
                  <c:v>-4.279872567707773E-2</c:v>
                </c:pt>
                <c:pt idx="345">
                  <c:v>-4.8834696689312056E-2</c:v>
                </c:pt>
                <c:pt idx="346">
                  <c:v>-4.7386415698456245E-2</c:v>
                </c:pt>
                <c:pt idx="347">
                  <c:v>-4.7626782918063382E-2</c:v>
                </c:pt>
                <c:pt idx="348">
                  <c:v>-4.4652679077851982E-2</c:v>
                </c:pt>
                <c:pt idx="349">
                  <c:v>3.4978685488004091E-3</c:v>
                </c:pt>
                <c:pt idx="350">
                  <c:v>3.3394995306816777E-2</c:v>
                </c:pt>
                <c:pt idx="351">
                  <c:v>5.9934844444793689E-2</c:v>
                </c:pt>
                <c:pt idx="352">
                  <c:v>9.7846661324893502E-2</c:v>
                </c:pt>
                <c:pt idx="353">
                  <c:v>0.1098395158800744</c:v>
                </c:pt>
                <c:pt idx="354">
                  <c:v>9.0680338692845169E-2</c:v>
                </c:pt>
                <c:pt idx="355">
                  <c:v>9.8563150194697996E-2</c:v>
                </c:pt>
                <c:pt idx="356">
                  <c:v>0.12375039429001089</c:v>
                </c:pt>
                <c:pt idx="357">
                  <c:v>0.14089494653925488</c:v>
                </c:pt>
                <c:pt idx="358">
                  <c:v>0.16527338377626846</c:v>
                </c:pt>
                <c:pt idx="359">
                  <c:v>0.17179308568254309</c:v>
                </c:pt>
                <c:pt idx="360">
                  <c:v>0.16528354378417789</c:v>
                </c:pt>
                <c:pt idx="361">
                  <c:v>0.12289861806803373</c:v>
                </c:pt>
                <c:pt idx="362">
                  <c:v>0.10789008943531783</c:v>
                </c:pt>
                <c:pt idx="363">
                  <c:v>8.7537325549960521E-2</c:v>
                </c:pt>
                <c:pt idx="364">
                  <c:v>3.948595144496797E-2</c:v>
                </c:pt>
                <c:pt idx="365">
                  <c:v>4.0967016636381914E-2</c:v>
                </c:pt>
                <c:pt idx="366">
                  <c:v>4.6546502152178981E-2</c:v>
                </c:pt>
                <c:pt idx="367">
                  <c:v>3.5576795992016463E-2</c:v>
                </c:pt>
                <c:pt idx="368">
                  <c:v>4.2185470660335567E-2</c:v>
                </c:pt>
                <c:pt idx="369">
                  <c:v>4.7635480912834816E-2</c:v>
                </c:pt>
                <c:pt idx="370">
                  <c:v>4.4274116652952528E-2</c:v>
                </c:pt>
                <c:pt idx="371">
                  <c:v>2.2485895106735015E-2</c:v>
                </c:pt>
                <c:pt idx="372">
                  <c:v>1.6177088117851846E-2</c:v>
                </c:pt>
                <c:pt idx="373">
                  <c:v>3.320169978464016E-2</c:v>
                </c:pt>
                <c:pt idx="374">
                  <c:v>3.6935733781997604E-2</c:v>
                </c:pt>
                <c:pt idx="375">
                  <c:v>5.8054094525707867E-2</c:v>
                </c:pt>
                <c:pt idx="376">
                  <c:v>7.2455601668691028E-2</c:v>
                </c:pt>
                <c:pt idx="377">
                  <c:v>6.8069755252826658E-2</c:v>
                </c:pt>
                <c:pt idx="378">
                  <c:v>9.2954216941352891E-2</c:v>
                </c:pt>
                <c:pt idx="379">
                  <c:v>8.6811617165311633E-2</c:v>
                </c:pt>
                <c:pt idx="380">
                  <c:v>8.2504134862916467E-2</c:v>
                </c:pt>
                <c:pt idx="381">
                  <c:v>7.3595701030509997E-2</c:v>
                </c:pt>
                <c:pt idx="382">
                  <c:v>5.5079542845618806E-2</c:v>
                </c:pt>
                <c:pt idx="383">
                  <c:v>8.1049269222268155E-2</c:v>
                </c:pt>
                <c:pt idx="384">
                  <c:v>9.4440486335019308E-2</c:v>
                </c:pt>
                <c:pt idx="385">
                  <c:v>9.3581894462930887E-2</c:v>
                </c:pt>
                <c:pt idx="386">
                  <c:v>0.10965053011141132</c:v>
                </c:pt>
                <c:pt idx="387">
                  <c:v>0.10060835163935852</c:v>
                </c:pt>
                <c:pt idx="388">
                  <c:v>9.7899002273059949E-2</c:v>
                </c:pt>
                <c:pt idx="389">
                  <c:v>9.6028742858637384E-2</c:v>
                </c:pt>
                <c:pt idx="390">
                  <c:v>7.1805988321170522E-2</c:v>
                </c:pt>
                <c:pt idx="391">
                  <c:v>0.11056604789346292</c:v>
                </c:pt>
                <c:pt idx="392">
                  <c:v>0.12316759074174363</c:v>
                </c:pt>
                <c:pt idx="393">
                  <c:v>0.10718375712265932</c:v>
                </c:pt>
                <c:pt idx="394">
                  <c:v>0.10222865799129158</c:v>
                </c:pt>
                <c:pt idx="395">
                  <c:v>9.5239097136960021E-2</c:v>
                </c:pt>
                <c:pt idx="396">
                  <c:v>8.1382115326338711E-2</c:v>
                </c:pt>
                <c:pt idx="397">
                  <c:v>6.3806387652340174E-2</c:v>
                </c:pt>
                <c:pt idx="398">
                  <c:v>7.109993161827835E-2</c:v>
                </c:pt>
                <c:pt idx="399">
                  <c:v>6.9610714495275783E-2</c:v>
                </c:pt>
                <c:pt idx="400">
                  <c:v>4.9307975610609206E-2</c:v>
                </c:pt>
                <c:pt idx="401">
                  <c:v>4.3704821748243056E-2</c:v>
                </c:pt>
                <c:pt idx="402">
                  <c:v>4.0226685662547973E-2</c:v>
                </c:pt>
                <c:pt idx="403">
                  <c:v>5.9990774611237141E-3</c:v>
                </c:pt>
                <c:pt idx="404">
                  <c:v>-1.4999655207000362E-2</c:v>
                </c:pt>
                <c:pt idx="405">
                  <c:v>-1.5917596593975264E-2</c:v>
                </c:pt>
                <c:pt idx="406">
                  <c:v>-1.5453363013375881E-2</c:v>
                </c:pt>
                <c:pt idx="407">
                  <c:v>-2.2492583837450279E-2</c:v>
                </c:pt>
                <c:pt idx="408">
                  <c:v>-3.5447007571342504E-2</c:v>
                </c:pt>
                <c:pt idx="409">
                  <c:v>1.3096899463417855E-3</c:v>
                </c:pt>
                <c:pt idx="410">
                  <c:v>8.1136086091388449E-3</c:v>
                </c:pt>
                <c:pt idx="411">
                  <c:v>3.7671677811728643E-3</c:v>
                </c:pt>
                <c:pt idx="412">
                  <c:v>2.175980509222214E-2</c:v>
                </c:pt>
                <c:pt idx="413">
                  <c:v>3.9751069391730676E-2</c:v>
                </c:pt>
                <c:pt idx="414">
                  <c:v>4.9340743892557465E-2</c:v>
                </c:pt>
                <c:pt idx="415">
                  <c:v>6.0196365115999517E-2</c:v>
                </c:pt>
                <c:pt idx="416">
                  <c:v>6.1148623305730093E-2</c:v>
                </c:pt>
                <c:pt idx="417">
                  <c:v>7.1855474878094655E-2</c:v>
                </c:pt>
                <c:pt idx="418">
                  <c:v>8.7909516383919584E-2</c:v>
                </c:pt>
                <c:pt idx="419">
                  <c:v>0.11744034356187352</c:v>
                </c:pt>
                <c:pt idx="420">
                  <c:v>0.14062426807599068</c:v>
                </c:pt>
                <c:pt idx="421">
                  <c:v>0.14226634054992074</c:v>
                </c:pt>
                <c:pt idx="422">
                  <c:v>0.13085198090237427</c:v>
                </c:pt>
                <c:pt idx="423">
                  <c:v>0.12993555120435699</c:v>
                </c:pt>
                <c:pt idx="424">
                  <c:v>0.12796204452404539</c:v>
                </c:pt>
                <c:pt idx="425">
                  <c:v>0.11087972474482624</c:v>
                </c:pt>
                <c:pt idx="426">
                  <c:v>0.12664108842408142</c:v>
                </c:pt>
                <c:pt idx="427">
                  <c:v>0.12358486192286619</c:v>
                </c:pt>
                <c:pt idx="428">
                  <c:v>0.13916330527374796</c:v>
                </c:pt>
                <c:pt idx="429">
                  <c:v>0.15073988990798434</c:v>
                </c:pt>
                <c:pt idx="430">
                  <c:v>0.11291104849389474</c:v>
                </c:pt>
                <c:pt idx="431">
                  <c:v>8.0509600951499782E-2</c:v>
                </c:pt>
                <c:pt idx="432">
                  <c:v>7.2495769344680716E-2</c:v>
                </c:pt>
                <c:pt idx="433">
                  <c:v>7.1782529590728977E-2</c:v>
                </c:pt>
                <c:pt idx="434">
                  <c:v>4.1622037285612978E-2</c:v>
                </c:pt>
                <c:pt idx="435">
                  <c:v>7.4910146655977589E-2</c:v>
                </c:pt>
                <c:pt idx="436">
                  <c:v>8.3920105009503282E-2</c:v>
                </c:pt>
                <c:pt idx="437">
                  <c:v>9.8777461931990246E-2</c:v>
                </c:pt>
                <c:pt idx="438">
                  <c:v>0.10181773289516913</c:v>
                </c:pt>
                <c:pt idx="439">
                  <c:v>0.10518144747557231</c:v>
                </c:pt>
                <c:pt idx="440">
                  <c:v>0.10710081503194779</c:v>
                </c:pt>
                <c:pt idx="441">
                  <c:v>8.2460700035527384E-2</c:v>
                </c:pt>
                <c:pt idx="442">
                  <c:v>8.3775363660480301E-2</c:v>
                </c:pt>
                <c:pt idx="443">
                  <c:v>0.12342494197652998</c:v>
                </c:pt>
                <c:pt idx="444">
                  <c:v>0.11880479475770528</c:v>
                </c:pt>
                <c:pt idx="445">
                  <c:v>0.12298770969135128</c:v>
                </c:pt>
                <c:pt idx="446">
                  <c:v>0.15267593073100372</c:v>
                </c:pt>
                <c:pt idx="447">
                  <c:v>0.13017917996361111</c:v>
                </c:pt>
                <c:pt idx="448">
                  <c:v>0.14063223473667302</c:v>
                </c:pt>
                <c:pt idx="449">
                  <c:v>0.1230121587455105</c:v>
                </c:pt>
                <c:pt idx="450">
                  <c:v>6.6160046962613323E-2</c:v>
                </c:pt>
                <c:pt idx="451">
                  <c:v>4.0467882777090597E-2</c:v>
                </c:pt>
                <c:pt idx="452">
                  <c:v>3.5571127897244453E-2</c:v>
                </c:pt>
                <c:pt idx="453">
                  <c:v>2.9107942193993472E-2</c:v>
                </c:pt>
                <c:pt idx="454">
                  <c:v>4.574045427582886E-2</c:v>
                </c:pt>
                <c:pt idx="455">
                  <c:v>2.668369138991214E-2</c:v>
                </c:pt>
                <c:pt idx="456">
                  <c:v>4.0425101460953128E-2</c:v>
                </c:pt>
                <c:pt idx="457">
                  <c:v>3.2776142621366716E-2</c:v>
                </c:pt>
                <c:pt idx="458">
                  <c:v>4.3745355732298097E-2</c:v>
                </c:pt>
                <c:pt idx="459">
                  <c:v>1.1545018325921697E-2</c:v>
                </c:pt>
                <c:pt idx="460">
                  <c:v>-2.3951604864714825E-2</c:v>
                </c:pt>
                <c:pt idx="461">
                  <c:v>-1.5095746607028421E-2</c:v>
                </c:pt>
                <c:pt idx="462">
                  <c:v>3.0654768001344118E-2</c:v>
                </c:pt>
                <c:pt idx="463">
                  <c:v>5.3569525378545674E-2</c:v>
                </c:pt>
                <c:pt idx="464">
                  <c:v>1.7824192198474753E-2</c:v>
                </c:pt>
                <c:pt idx="465">
                  <c:v>4.1928980999639542E-2</c:v>
                </c:pt>
                <c:pt idx="466">
                  <c:v>2.987526143382907E-2</c:v>
                </c:pt>
                <c:pt idx="467">
                  <c:v>2.5054934659605399E-2</c:v>
                </c:pt>
                <c:pt idx="468">
                  <c:v>1.7217051363135255E-2</c:v>
                </c:pt>
                <c:pt idx="469">
                  <c:v>-6.4960239609405408E-3</c:v>
                </c:pt>
                <c:pt idx="470">
                  <c:v>-2.1377629907797069E-2</c:v>
                </c:pt>
                <c:pt idx="471">
                  <c:v>3.0836766468382737E-2</c:v>
                </c:pt>
                <c:pt idx="472">
                  <c:v>4.7026524337526604E-2</c:v>
                </c:pt>
                <c:pt idx="473">
                  <c:v>4.4307599769742995E-2</c:v>
                </c:pt>
                <c:pt idx="474">
                  <c:v>2.3012807462373386E-2</c:v>
                </c:pt>
                <c:pt idx="475">
                  <c:v>1.5596070414821445E-2</c:v>
                </c:pt>
                <c:pt idx="476">
                  <c:v>3.1228585316586954E-3</c:v>
                </c:pt>
                <c:pt idx="477">
                  <c:v>-1.0794245130880592E-2</c:v>
                </c:pt>
                <c:pt idx="478">
                  <c:v>1.0642409911214262E-2</c:v>
                </c:pt>
                <c:pt idx="479">
                  <c:v>8.4144938468672381E-3</c:v>
                </c:pt>
                <c:pt idx="480">
                  <c:v>6.7369382480650664E-3</c:v>
                </c:pt>
                <c:pt idx="481">
                  <c:v>1.7107689036458318E-2</c:v>
                </c:pt>
                <c:pt idx="482">
                  <c:v>1.6864958526049717E-2</c:v>
                </c:pt>
                <c:pt idx="483">
                  <c:v>2.7923296101592388E-4</c:v>
                </c:pt>
                <c:pt idx="484">
                  <c:v>-1.2525147086570515E-2</c:v>
                </c:pt>
                <c:pt idx="485">
                  <c:v>-1.7089046478716119E-2</c:v>
                </c:pt>
                <c:pt idx="486">
                  <c:v>1.2320534486018581E-2</c:v>
                </c:pt>
                <c:pt idx="487">
                  <c:v>6.034948492163239E-3</c:v>
                </c:pt>
                <c:pt idx="488">
                  <c:v>2.6534808379557462E-2</c:v>
                </c:pt>
                <c:pt idx="489">
                  <c:v>3.9762008490999756E-2</c:v>
                </c:pt>
                <c:pt idx="490">
                  <c:v>4.2725464962958648E-2</c:v>
                </c:pt>
                <c:pt idx="491">
                  <c:v>2.9485745439607636E-2</c:v>
                </c:pt>
                <c:pt idx="492">
                  <c:v>3.1502822912162498E-2</c:v>
                </c:pt>
                <c:pt idx="493">
                  <c:v>4.8561849708903065E-2</c:v>
                </c:pt>
                <c:pt idx="494">
                  <c:v>5.846464212831104E-2</c:v>
                </c:pt>
                <c:pt idx="495">
                  <c:v>6.4769503890558522E-2</c:v>
                </c:pt>
                <c:pt idx="496">
                  <c:v>5.7017360168793135E-2</c:v>
                </c:pt>
                <c:pt idx="497">
                  <c:v>5.7490539026339882E-2</c:v>
                </c:pt>
                <c:pt idx="498">
                  <c:v>6.2717596744660459E-2</c:v>
                </c:pt>
                <c:pt idx="499">
                  <c:v>6.3509915162545005E-2</c:v>
                </c:pt>
                <c:pt idx="500">
                  <c:v>6.057300925569567E-2</c:v>
                </c:pt>
                <c:pt idx="501">
                  <c:v>6.3003024228071997E-2</c:v>
                </c:pt>
                <c:pt idx="502">
                  <c:v>8.8659976831114512E-2</c:v>
                </c:pt>
                <c:pt idx="503">
                  <c:v>9.9911200143728868E-2</c:v>
                </c:pt>
                <c:pt idx="504">
                  <c:v>0.13543247820851073</c:v>
                </c:pt>
                <c:pt idx="505">
                  <c:v>0.13471830672509449</c:v>
                </c:pt>
                <c:pt idx="506">
                  <c:v>0.13488107228053819</c:v>
                </c:pt>
                <c:pt idx="507">
                  <c:v>0.10919325927383862</c:v>
                </c:pt>
                <c:pt idx="508">
                  <c:v>0.10882499994886416</c:v>
                </c:pt>
                <c:pt idx="509">
                  <c:v>0.11557734066708991</c:v>
                </c:pt>
                <c:pt idx="510">
                  <c:v>0.10368099295479408</c:v>
                </c:pt>
                <c:pt idx="511">
                  <c:v>9.5677328840079415E-2</c:v>
                </c:pt>
                <c:pt idx="512">
                  <c:v>0.10382878128714434</c:v>
                </c:pt>
                <c:pt idx="513">
                  <c:v>0.12132009556654963</c:v>
                </c:pt>
                <c:pt idx="514">
                  <c:v>0.11952847535086938</c:v>
                </c:pt>
                <c:pt idx="515">
                  <c:v>0.1305734130702671</c:v>
                </c:pt>
                <c:pt idx="516">
                  <c:v>7.9019087416188211E-2</c:v>
                </c:pt>
                <c:pt idx="517">
                  <c:v>5.7424465381928219E-2</c:v>
                </c:pt>
                <c:pt idx="518">
                  <c:v>6.9103633609583326E-2</c:v>
                </c:pt>
                <c:pt idx="519">
                  <c:v>8.2593682738091576E-2</c:v>
                </c:pt>
                <c:pt idx="520">
                  <c:v>9.6644949452877979E-2</c:v>
                </c:pt>
                <c:pt idx="521">
                  <c:v>7.9576530711410423E-2</c:v>
                </c:pt>
                <c:pt idx="522">
                  <c:v>7.9082348003438593E-2</c:v>
                </c:pt>
                <c:pt idx="523">
                  <c:v>7.5893675015610354E-2</c:v>
                </c:pt>
                <c:pt idx="524">
                  <c:v>7.4522719926665107E-2</c:v>
                </c:pt>
                <c:pt idx="525">
                  <c:v>6.5843684347640818E-2</c:v>
                </c:pt>
                <c:pt idx="526">
                  <c:v>3.3790326708755425E-2</c:v>
                </c:pt>
                <c:pt idx="527">
                  <c:v>-8.9774429412271678E-3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2-47C4-BEB7-DDE51211B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165080"/>
        <c:axId val="653647320"/>
      </c:lineChart>
      <c:dateAx>
        <c:axId val="724165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47320"/>
        <c:crosses val="autoZero"/>
        <c:auto val="1"/>
        <c:lblOffset val="100"/>
        <c:baseTimeUnit val="months"/>
      </c:dateAx>
      <c:valAx>
        <c:axId val="6536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6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1yr Futures</a:t>
            </a:r>
            <a:r>
              <a:rPr lang="en-US" altLang="zh-CN" sz="2400" baseline="0"/>
              <a:t> Price &amp; Mean Reversion Model</a:t>
            </a:r>
            <a:endParaRPr lang="zh-CN" alt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Sheet2!$AI$1</c:f>
              <c:strCache>
                <c:ptCount val="1"/>
                <c:pt idx="0">
                  <c:v>差值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Sheet2!$AF$146:$AF$673</c:f>
              <c:numCache>
                <c:formatCode>m/d/yyyy</c:formatCode>
                <c:ptCount val="528"/>
                <c:pt idx="0">
                  <c:v>23771</c:v>
                </c:pt>
                <c:pt idx="1">
                  <c:v>23799</c:v>
                </c:pt>
                <c:pt idx="2">
                  <c:v>23832</c:v>
                </c:pt>
                <c:pt idx="3">
                  <c:v>23862</c:v>
                </c:pt>
                <c:pt idx="4">
                  <c:v>23890</c:v>
                </c:pt>
                <c:pt idx="5">
                  <c:v>23923</c:v>
                </c:pt>
                <c:pt idx="6">
                  <c:v>23953</c:v>
                </c:pt>
                <c:pt idx="7">
                  <c:v>23985</c:v>
                </c:pt>
                <c:pt idx="8">
                  <c:v>24015</c:v>
                </c:pt>
                <c:pt idx="9">
                  <c:v>24044</c:v>
                </c:pt>
                <c:pt idx="10">
                  <c:v>24076</c:v>
                </c:pt>
                <c:pt idx="11">
                  <c:v>24107</c:v>
                </c:pt>
                <c:pt idx="12">
                  <c:v>24138</c:v>
                </c:pt>
                <c:pt idx="13">
                  <c:v>24166</c:v>
                </c:pt>
                <c:pt idx="14">
                  <c:v>24197</c:v>
                </c:pt>
                <c:pt idx="15">
                  <c:v>24226</c:v>
                </c:pt>
                <c:pt idx="16">
                  <c:v>24258</c:v>
                </c:pt>
                <c:pt idx="17">
                  <c:v>24288</c:v>
                </c:pt>
                <c:pt idx="18">
                  <c:v>24317</c:v>
                </c:pt>
                <c:pt idx="19">
                  <c:v>24350</c:v>
                </c:pt>
                <c:pt idx="20">
                  <c:v>24380</c:v>
                </c:pt>
                <c:pt idx="21">
                  <c:v>24411</c:v>
                </c:pt>
                <c:pt idx="22">
                  <c:v>24441</c:v>
                </c:pt>
                <c:pt idx="23">
                  <c:v>24471</c:v>
                </c:pt>
                <c:pt idx="24">
                  <c:v>24503</c:v>
                </c:pt>
                <c:pt idx="25">
                  <c:v>24531</c:v>
                </c:pt>
                <c:pt idx="26">
                  <c:v>24562</c:v>
                </c:pt>
                <c:pt idx="27">
                  <c:v>24590</c:v>
                </c:pt>
                <c:pt idx="28">
                  <c:v>24623</c:v>
                </c:pt>
                <c:pt idx="29">
                  <c:v>24653</c:v>
                </c:pt>
                <c:pt idx="30">
                  <c:v>24684</c:v>
                </c:pt>
                <c:pt idx="31">
                  <c:v>24715</c:v>
                </c:pt>
                <c:pt idx="32">
                  <c:v>24744</c:v>
                </c:pt>
                <c:pt idx="33">
                  <c:v>24776</c:v>
                </c:pt>
                <c:pt idx="34">
                  <c:v>24806</c:v>
                </c:pt>
                <c:pt idx="35">
                  <c:v>24835</c:v>
                </c:pt>
                <c:pt idx="36">
                  <c:v>24868</c:v>
                </c:pt>
                <c:pt idx="37">
                  <c:v>24897</c:v>
                </c:pt>
                <c:pt idx="38">
                  <c:v>24926</c:v>
                </c:pt>
                <c:pt idx="39">
                  <c:v>24958</c:v>
                </c:pt>
                <c:pt idx="40">
                  <c:v>24989</c:v>
                </c:pt>
                <c:pt idx="41">
                  <c:v>25017</c:v>
                </c:pt>
                <c:pt idx="42">
                  <c:v>25050</c:v>
                </c:pt>
                <c:pt idx="43">
                  <c:v>25080</c:v>
                </c:pt>
                <c:pt idx="44">
                  <c:v>25111</c:v>
                </c:pt>
                <c:pt idx="45">
                  <c:v>25142</c:v>
                </c:pt>
                <c:pt idx="46">
                  <c:v>25171</c:v>
                </c:pt>
                <c:pt idx="47">
                  <c:v>25203</c:v>
                </c:pt>
                <c:pt idx="48">
                  <c:v>25234</c:v>
                </c:pt>
                <c:pt idx="49">
                  <c:v>25262</c:v>
                </c:pt>
                <c:pt idx="50">
                  <c:v>25290</c:v>
                </c:pt>
                <c:pt idx="51">
                  <c:v>25323</c:v>
                </c:pt>
                <c:pt idx="52">
                  <c:v>25352</c:v>
                </c:pt>
                <c:pt idx="53">
                  <c:v>25384</c:v>
                </c:pt>
                <c:pt idx="54">
                  <c:v>25415</c:v>
                </c:pt>
                <c:pt idx="55">
                  <c:v>25444</c:v>
                </c:pt>
                <c:pt idx="56">
                  <c:v>25476</c:v>
                </c:pt>
                <c:pt idx="57">
                  <c:v>25507</c:v>
                </c:pt>
                <c:pt idx="58">
                  <c:v>25535</c:v>
                </c:pt>
                <c:pt idx="59">
                  <c:v>25568</c:v>
                </c:pt>
                <c:pt idx="60">
                  <c:v>25598</c:v>
                </c:pt>
                <c:pt idx="61">
                  <c:v>25626</c:v>
                </c:pt>
                <c:pt idx="62">
                  <c:v>25658</c:v>
                </c:pt>
                <c:pt idx="63">
                  <c:v>25688</c:v>
                </c:pt>
                <c:pt idx="64">
                  <c:v>25717</c:v>
                </c:pt>
                <c:pt idx="65">
                  <c:v>25749</c:v>
                </c:pt>
                <c:pt idx="66">
                  <c:v>25780</c:v>
                </c:pt>
                <c:pt idx="67">
                  <c:v>25811</c:v>
                </c:pt>
                <c:pt idx="68">
                  <c:v>25841</c:v>
                </c:pt>
                <c:pt idx="69">
                  <c:v>25871</c:v>
                </c:pt>
                <c:pt idx="70">
                  <c:v>25902</c:v>
                </c:pt>
                <c:pt idx="71">
                  <c:v>25933</c:v>
                </c:pt>
                <c:pt idx="72">
                  <c:v>25962</c:v>
                </c:pt>
                <c:pt idx="73">
                  <c:v>25990</c:v>
                </c:pt>
                <c:pt idx="74">
                  <c:v>26023</c:v>
                </c:pt>
                <c:pt idx="75">
                  <c:v>26053</c:v>
                </c:pt>
                <c:pt idx="76">
                  <c:v>26081</c:v>
                </c:pt>
                <c:pt idx="77">
                  <c:v>26114</c:v>
                </c:pt>
                <c:pt idx="78">
                  <c:v>26144</c:v>
                </c:pt>
                <c:pt idx="79">
                  <c:v>26176</c:v>
                </c:pt>
                <c:pt idx="80">
                  <c:v>26206</c:v>
                </c:pt>
                <c:pt idx="81">
                  <c:v>26235</c:v>
                </c:pt>
                <c:pt idx="82">
                  <c:v>26267</c:v>
                </c:pt>
                <c:pt idx="83">
                  <c:v>26298</c:v>
                </c:pt>
                <c:pt idx="84">
                  <c:v>26329</c:v>
                </c:pt>
                <c:pt idx="85">
                  <c:v>26358</c:v>
                </c:pt>
                <c:pt idx="86">
                  <c:v>26388</c:v>
                </c:pt>
                <c:pt idx="87">
                  <c:v>26417</c:v>
                </c:pt>
                <c:pt idx="88">
                  <c:v>26450</c:v>
                </c:pt>
                <c:pt idx="89">
                  <c:v>26480</c:v>
                </c:pt>
                <c:pt idx="90">
                  <c:v>26511</c:v>
                </c:pt>
                <c:pt idx="91">
                  <c:v>26542</c:v>
                </c:pt>
                <c:pt idx="92">
                  <c:v>26571</c:v>
                </c:pt>
                <c:pt idx="93">
                  <c:v>26603</c:v>
                </c:pt>
                <c:pt idx="94">
                  <c:v>26633</c:v>
                </c:pt>
                <c:pt idx="95">
                  <c:v>26662</c:v>
                </c:pt>
                <c:pt idx="96">
                  <c:v>26695</c:v>
                </c:pt>
                <c:pt idx="97">
                  <c:v>26723</c:v>
                </c:pt>
                <c:pt idx="98">
                  <c:v>26753</c:v>
                </c:pt>
                <c:pt idx="99">
                  <c:v>26784</c:v>
                </c:pt>
                <c:pt idx="100">
                  <c:v>26815</c:v>
                </c:pt>
                <c:pt idx="101">
                  <c:v>26844</c:v>
                </c:pt>
                <c:pt idx="102">
                  <c:v>26876</c:v>
                </c:pt>
                <c:pt idx="103">
                  <c:v>26907</c:v>
                </c:pt>
                <c:pt idx="104">
                  <c:v>26935</c:v>
                </c:pt>
                <c:pt idx="105">
                  <c:v>26968</c:v>
                </c:pt>
                <c:pt idx="106">
                  <c:v>26998</c:v>
                </c:pt>
                <c:pt idx="107">
                  <c:v>27029</c:v>
                </c:pt>
                <c:pt idx="108">
                  <c:v>27060</c:v>
                </c:pt>
                <c:pt idx="109">
                  <c:v>27088</c:v>
                </c:pt>
                <c:pt idx="110">
                  <c:v>27117</c:v>
                </c:pt>
                <c:pt idx="111">
                  <c:v>27149</c:v>
                </c:pt>
                <c:pt idx="112">
                  <c:v>27180</c:v>
                </c:pt>
                <c:pt idx="113">
                  <c:v>27208</c:v>
                </c:pt>
                <c:pt idx="114">
                  <c:v>27241</c:v>
                </c:pt>
                <c:pt idx="115">
                  <c:v>27271</c:v>
                </c:pt>
                <c:pt idx="116">
                  <c:v>27302</c:v>
                </c:pt>
                <c:pt idx="117">
                  <c:v>27333</c:v>
                </c:pt>
                <c:pt idx="118">
                  <c:v>27362</c:v>
                </c:pt>
                <c:pt idx="119">
                  <c:v>27394</c:v>
                </c:pt>
                <c:pt idx="120">
                  <c:v>27425</c:v>
                </c:pt>
                <c:pt idx="121">
                  <c:v>27453</c:v>
                </c:pt>
                <c:pt idx="122">
                  <c:v>27484</c:v>
                </c:pt>
                <c:pt idx="123">
                  <c:v>27514</c:v>
                </c:pt>
                <c:pt idx="124">
                  <c:v>27544</c:v>
                </c:pt>
                <c:pt idx="125">
                  <c:v>27575</c:v>
                </c:pt>
                <c:pt idx="126">
                  <c:v>27606</c:v>
                </c:pt>
                <c:pt idx="127">
                  <c:v>27635</c:v>
                </c:pt>
                <c:pt idx="128">
                  <c:v>27667</c:v>
                </c:pt>
                <c:pt idx="129">
                  <c:v>27698</c:v>
                </c:pt>
                <c:pt idx="130">
                  <c:v>27726</c:v>
                </c:pt>
                <c:pt idx="131">
                  <c:v>27759</c:v>
                </c:pt>
                <c:pt idx="132">
                  <c:v>27789</c:v>
                </c:pt>
                <c:pt idx="133">
                  <c:v>27817</c:v>
                </c:pt>
                <c:pt idx="134">
                  <c:v>27850</c:v>
                </c:pt>
                <c:pt idx="135">
                  <c:v>27880</c:v>
                </c:pt>
                <c:pt idx="136">
                  <c:v>27908</c:v>
                </c:pt>
                <c:pt idx="137">
                  <c:v>27941</c:v>
                </c:pt>
                <c:pt idx="138">
                  <c:v>27971</c:v>
                </c:pt>
                <c:pt idx="139">
                  <c:v>28003</c:v>
                </c:pt>
                <c:pt idx="140">
                  <c:v>28033</c:v>
                </c:pt>
                <c:pt idx="141">
                  <c:v>28062</c:v>
                </c:pt>
                <c:pt idx="142">
                  <c:v>28094</c:v>
                </c:pt>
                <c:pt idx="143">
                  <c:v>28125</c:v>
                </c:pt>
                <c:pt idx="144">
                  <c:v>28156</c:v>
                </c:pt>
                <c:pt idx="145">
                  <c:v>28184</c:v>
                </c:pt>
                <c:pt idx="146">
                  <c:v>28215</c:v>
                </c:pt>
                <c:pt idx="147">
                  <c:v>28244</c:v>
                </c:pt>
                <c:pt idx="148">
                  <c:v>28276</c:v>
                </c:pt>
                <c:pt idx="149">
                  <c:v>28306</c:v>
                </c:pt>
                <c:pt idx="150">
                  <c:v>28335</c:v>
                </c:pt>
                <c:pt idx="151">
                  <c:v>28368</c:v>
                </c:pt>
                <c:pt idx="152">
                  <c:v>28398</c:v>
                </c:pt>
                <c:pt idx="153">
                  <c:v>28429</c:v>
                </c:pt>
                <c:pt idx="154">
                  <c:v>28459</c:v>
                </c:pt>
                <c:pt idx="155">
                  <c:v>28489</c:v>
                </c:pt>
                <c:pt idx="156">
                  <c:v>28521</c:v>
                </c:pt>
                <c:pt idx="157">
                  <c:v>28549</c:v>
                </c:pt>
                <c:pt idx="158">
                  <c:v>28580</c:v>
                </c:pt>
                <c:pt idx="159">
                  <c:v>28608</c:v>
                </c:pt>
                <c:pt idx="160">
                  <c:v>28641</c:v>
                </c:pt>
                <c:pt idx="161">
                  <c:v>28671</c:v>
                </c:pt>
                <c:pt idx="162">
                  <c:v>28702</c:v>
                </c:pt>
                <c:pt idx="163">
                  <c:v>28733</c:v>
                </c:pt>
                <c:pt idx="164">
                  <c:v>28762</c:v>
                </c:pt>
                <c:pt idx="165">
                  <c:v>28794</c:v>
                </c:pt>
                <c:pt idx="166">
                  <c:v>28824</c:v>
                </c:pt>
                <c:pt idx="167">
                  <c:v>28853</c:v>
                </c:pt>
                <c:pt idx="168">
                  <c:v>28886</c:v>
                </c:pt>
                <c:pt idx="169">
                  <c:v>28914</c:v>
                </c:pt>
                <c:pt idx="170">
                  <c:v>28944</c:v>
                </c:pt>
                <c:pt idx="171">
                  <c:v>28975</c:v>
                </c:pt>
                <c:pt idx="172">
                  <c:v>29006</c:v>
                </c:pt>
                <c:pt idx="173">
                  <c:v>29035</c:v>
                </c:pt>
                <c:pt idx="174">
                  <c:v>29067</c:v>
                </c:pt>
                <c:pt idx="175">
                  <c:v>29098</c:v>
                </c:pt>
                <c:pt idx="176">
                  <c:v>29126</c:v>
                </c:pt>
                <c:pt idx="177">
                  <c:v>29159</c:v>
                </c:pt>
                <c:pt idx="178">
                  <c:v>29189</c:v>
                </c:pt>
                <c:pt idx="179">
                  <c:v>29220</c:v>
                </c:pt>
                <c:pt idx="180">
                  <c:v>29251</c:v>
                </c:pt>
                <c:pt idx="181">
                  <c:v>29280</c:v>
                </c:pt>
                <c:pt idx="182">
                  <c:v>29311</c:v>
                </c:pt>
                <c:pt idx="183">
                  <c:v>29341</c:v>
                </c:pt>
                <c:pt idx="184">
                  <c:v>29371</c:v>
                </c:pt>
                <c:pt idx="185">
                  <c:v>29402</c:v>
                </c:pt>
                <c:pt idx="186">
                  <c:v>29433</c:v>
                </c:pt>
                <c:pt idx="187">
                  <c:v>29462</c:v>
                </c:pt>
                <c:pt idx="188">
                  <c:v>29494</c:v>
                </c:pt>
                <c:pt idx="189">
                  <c:v>29525</c:v>
                </c:pt>
                <c:pt idx="190">
                  <c:v>29553</c:v>
                </c:pt>
                <c:pt idx="191">
                  <c:v>29586</c:v>
                </c:pt>
                <c:pt idx="192">
                  <c:v>29616</c:v>
                </c:pt>
                <c:pt idx="193">
                  <c:v>29644</c:v>
                </c:pt>
                <c:pt idx="194">
                  <c:v>29676</c:v>
                </c:pt>
                <c:pt idx="195">
                  <c:v>29706</c:v>
                </c:pt>
                <c:pt idx="196">
                  <c:v>29735</c:v>
                </c:pt>
                <c:pt idx="197">
                  <c:v>29767</c:v>
                </c:pt>
                <c:pt idx="198">
                  <c:v>29798</c:v>
                </c:pt>
                <c:pt idx="199">
                  <c:v>29829</c:v>
                </c:pt>
                <c:pt idx="200">
                  <c:v>29859</c:v>
                </c:pt>
                <c:pt idx="201">
                  <c:v>29889</c:v>
                </c:pt>
                <c:pt idx="202">
                  <c:v>29920</c:v>
                </c:pt>
                <c:pt idx="203">
                  <c:v>29951</c:v>
                </c:pt>
                <c:pt idx="204">
                  <c:v>29980</c:v>
                </c:pt>
                <c:pt idx="205">
                  <c:v>30008</c:v>
                </c:pt>
                <c:pt idx="206">
                  <c:v>30041</c:v>
                </c:pt>
                <c:pt idx="207">
                  <c:v>30071</c:v>
                </c:pt>
                <c:pt idx="208">
                  <c:v>30099</c:v>
                </c:pt>
                <c:pt idx="209">
                  <c:v>30132</c:v>
                </c:pt>
                <c:pt idx="210">
                  <c:v>30162</c:v>
                </c:pt>
                <c:pt idx="211">
                  <c:v>30194</c:v>
                </c:pt>
                <c:pt idx="212">
                  <c:v>30224</c:v>
                </c:pt>
                <c:pt idx="213">
                  <c:v>30253</c:v>
                </c:pt>
                <c:pt idx="214">
                  <c:v>30285</c:v>
                </c:pt>
                <c:pt idx="215">
                  <c:v>30316</c:v>
                </c:pt>
                <c:pt idx="216">
                  <c:v>30347</c:v>
                </c:pt>
                <c:pt idx="217">
                  <c:v>30375</c:v>
                </c:pt>
                <c:pt idx="218">
                  <c:v>30406</c:v>
                </c:pt>
                <c:pt idx="219">
                  <c:v>30435</c:v>
                </c:pt>
                <c:pt idx="220">
                  <c:v>30467</c:v>
                </c:pt>
                <c:pt idx="221">
                  <c:v>30497</c:v>
                </c:pt>
                <c:pt idx="222">
                  <c:v>30526</c:v>
                </c:pt>
                <c:pt idx="223">
                  <c:v>30559</c:v>
                </c:pt>
                <c:pt idx="224">
                  <c:v>30589</c:v>
                </c:pt>
                <c:pt idx="225">
                  <c:v>30620</c:v>
                </c:pt>
                <c:pt idx="226">
                  <c:v>30650</c:v>
                </c:pt>
                <c:pt idx="227">
                  <c:v>30680</c:v>
                </c:pt>
                <c:pt idx="228">
                  <c:v>30712</c:v>
                </c:pt>
                <c:pt idx="229">
                  <c:v>30741</c:v>
                </c:pt>
                <c:pt idx="230">
                  <c:v>30771</c:v>
                </c:pt>
                <c:pt idx="231">
                  <c:v>30802</c:v>
                </c:pt>
                <c:pt idx="232">
                  <c:v>30833</c:v>
                </c:pt>
                <c:pt idx="233">
                  <c:v>30862</c:v>
                </c:pt>
                <c:pt idx="234">
                  <c:v>30894</c:v>
                </c:pt>
                <c:pt idx="235">
                  <c:v>30925</c:v>
                </c:pt>
                <c:pt idx="236">
                  <c:v>30953</c:v>
                </c:pt>
                <c:pt idx="237">
                  <c:v>30986</c:v>
                </c:pt>
                <c:pt idx="238">
                  <c:v>31016</c:v>
                </c:pt>
                <c:pt idx="239">
                  <c:v>31047</c:v>
                </c:pt>
                <c:pt idx="240">
                  <c:v>31078</c:v>
                </c:pt>
                <c:pt idx="241">
                  <c:v>31106</c:v>
                </c:pt>
                <c:pt idx="242">
                  <c:v>31135</c:v>
                </c:pt>
                <c:pt idx="243">
                  <c:v>31167</c:v>
                </c:pt>
                <c:pt idx="244">
                  <c:v>31198</c:v>
                </c:pt>
                <c:pt idx="245">
                  <c:v>31226</c:v>
                </c:pt>
                <c:pt idx="246">
                  <c:v>31259</c:v>
                </c:pt>
                <c:pt idx="247">
                  <c:v>31289</c:v>
                </c:pt>
                <c:pt idx="248">
                  <c:v>31320</c:v>
                </c:pt>
                <c:pt idx="249">
                  <c:v>31351</c:v>
                </c:pt>
                <c:pt idx="250">
                  <c:v>31380</c:v>
                </c:pt>
                <c:pt idx="251">
                  <c:v>31412</c:v>
                </c:pt>
                <c:pt idx="252">
                  <c:v>31443</c:v>
                </c:pt>
                <c:pt idx="253">
                  <c:v>31471</c:v>
                </c:pt>
                <c:pt idx="254">
                  <c:v>31502</c:v>
                </c:pt>
                <c:pt idx="255">
                  <c:v>31532</c:v>
                </c:pt>
                <c:pt idx="256">
                  <c:v>31562</c:v>
                </c:pt>
                <c:pt idx="257">
                  <c:v>31593</c:v>
                </c:pt>
                <c:pt idx="258">
                  <c:v>31624</c:v>
                </c:pt>
                <c:pt idx="259">
                  <c:v>31653</c:v>
                </c:pt>
                <c:pt idx="260">
                  <c:v>31685</c:v>
                </c:pt>
                <c:pt idx="261">
                  <c:v>31716</c:v>
                </c:pt>
                <c:pt idx="262">
                  <c:v>31744</c:v>
                </c:pt>
                <c:pt idx="263">
                  <c:v>31777</c:v>
                </c:pt>
                <c:pt idx="264">
                  <c:v>31807</c:v>
                </c:pt>
                <c:pt idx="265">
                  <c:v>31835</c:v>
                </c:pt>
                <c:pt idx="266">
                  <c:v>31867</c:v>
                </c:pt>
                <c:pt idx="267">
                  <c:v>31897</c:v>
                </c:pt>
                <c:pt idx="268">
                  <c:v>31926</c:v>
                </c:pt>
                <c:pt idx="269">
                  <c:v>31958</c:v>
                </c:pt>
                <c:pt idx="270">
                  <c:v>31989</c:v>
                </c:pt>
                <c:pt idx="271">
                  <c:v>32020</c:v>
                </c:pt>
                <c:pt idx="272">
                  <c:v>32050</c:v>
                </c:pt>
                <c:pt idx="273">
                  <c:v>32080</c:v>
                </c:pt>
                <c:pt idx="274">
                  <c:v>32111</c:v>
                </c:pt>
                <c:pt idx="275">
                  <c:v>32142</c:v>
                </c:pt>
                <c:pt idx="276">
                  <c:v>32171</c:v>
                </c:pt>
                <c:pt idx="277">
                  <c:v>32202</c:v>
                </c:pt>
                <c:pt idx="278">
                  <c:v>32233</c:v>
                </c:pt>
                <c:pt idx="279">
                  <c:v>32262</c:v>
                </c:pt>
                <c:pt idx="280">
                  <c:v>32294</c:v>
                </c:pt>
                <c:pt idx="281">
                  <c:v>32324</c:v>
                </c:pt>
                <c:pt idx="282">
                  <c:v>32353</c:v>
                </c:pt>
                <c:pt idx="283">
                  <c:v>32386</c:v>
                </c:pt>
                <c:pt idx="284">
                  <c:v>32416</c:v>
                </c:pt>
                <c:pt idx="285">
                  <c:v>32447</c:v>
                </c:pt>
                <c:pt idx="286">
                  <c:v>32477</c:v>
                </c:pt>
                <c:pt idx="287">
                  <c:v>32507</c:v>
                </c:pt>
                <c:pt idx="288">
                  <c:v>32539</c:v>
                </c:pt>
                <c:pt idx="289">
                  <c:v>32567</c:v>
                </c:pt>
                <c:pt idx="290">
                  <c:v>32598</c:v>
                </c:pt>
                <c:pt idx="291">
                  <c:v>32626</c:v>
                </c:pt>
                <c:pt idx="292">
                  <c:v>32659</c:v>
                </c:pt>
                <c:pt idx="293">
                  <c:v>32689</c:v>
                </c:pt>
                <c:pt idx="294">
                  <c:v>32720</c:v>
                </c:pt>
                <c:pt idx="295">
                  <c:v>32751</c:v>
                </c:pt>
                <c:pt idx="296">
                  <c:v>32780</c:v>
                </c:pt>
                <c:pt idx="297">
                  <c:v>32812</c:v>
                </c:pt>
                <c:pt idx="298">
                  <c:v>32842</c:v>
                </c:pt>
                <c:pt idx="299">
                  <c:v>32871</c:v>
                </c:pt>
                <c:pt idx="300">
                  <c:v>32904</c:v>
                </c:pt>
                <c:pt idx="301">
                  <c:v>32932</c:v>
                </c:pt>
                <c:pt idx="302">
                  <c:v>32962</c:v>
                </c:pt>
                <c:pt idx="303">
                  <c:v>32993</c:v>
                </c:pt>
                <c:pt idx="304">
                  <c:v>33024</c:v>
                </c:pt>
                <c:pt idx="305">
                  <c:v>33053</c:v>
                </c:pt>
                <c:pt idx="306">
                  <c:v>33085</c:v>
                </c:pt>
                <c:pt idx="307">
                  <c:v>33116</c:v>
                </c:pt>
                <c:pt idx="308">
                  <c:v>33144</c:v>
                </c:pt>
                <c:pt idx="309">
                  <c:v>33177</c:v>
                </c:pt>
                <c:pt idx="310">
                  <c:v>33207</c:v>
                </c:pt>
                <c:pt idx="311">
                  <c:v>33238</c:v>
                </c:pt>
                <c:pt idx="312">
                  <c:v>33269</c:v>
                </c:pt>
                <c:pt idx="313">
                  <c:v>33297</c:v>
                </c:pt>
                <c:pt idx="314">
                  <c:v>33325</c:v>
                </c:pt>
                <c:pt idx="315">
                  <c:v>33358</c:v>
                </c:pt>
                <c:pt idx="316">
                  <c:v>33389</c:v>
                </c:pt>
                <c:pt idx="317">
                  <c:v>33417</c:v>
                </c:pt>
                <c:pt idx="318">
                  <c:v>33450</c:v>
                </c:pt>
                <c:pt idx="319">
                  <c:v>33480</c:v>
                </c:pt>
                <c:pt idx="320">
                  <c:v>33511</c:v>
                </c:pt>
                <c:pt idx="321">
                  <c:v>33542</c:v>
                </c:pt>
                <c:pt idx="322">
                  <c:v>33571</c:v>
                </c:pt>
                <c:pt idx="323">
                  <c:v>33603</c:v>
                </c:pt>
                <c:pt idx="324">
                  <c:v>33634</c:v>
                </c:pt>
                <c:pt idx="325">
                  <c:v>33662</c:v>
                </c:pt>
                <c:pt idx="326">
                  <c:v>33694</c:v>
                </c:pt>
                <c:pt idx="327">
                  <c:v>33724</c:v>
                </c:pt>
                <c:pt idx="328">
                  <c:v>33753</c:v>
                </c:pt>
                <c:pt idx="329">
                  <c:v>33785</c:v>
                </c:pt>
                <c:pt idx="330">
                  <c:v>33816</c:v>
                </c:pt>
                <c:pt idx="331">
                  <c:v>33847</c:v>
                </c:pt>
                <c:pt idx="332">
                  <c:v>33877</c:v>
                </c:pt>
                <c:pt idx="333">
                  <c:v>33907</c:v>
                </c:pt>
                <c:pt idx="334">
                  <c:v>33938</c:v>
                </c:pt>
                <c:pt idx="335">
                  <c:v>33969</c:v>
                </c:pt>
                <c:pt idx="336">
                  <c:v>33998</c:v>
                </c:pt>
                <c:pt idx="337">
                  <c:v>34026</c:v>
                </c:pt>
                <c:pt idx="338">
                  <c:v>34059</c:v>
                </c:pt>
                <c:pt idx="339">
                  <c:v>34089</c:v>
                </c:pt>
                <c:pt idx="340">
                  <c:v>34117</c:v>
                </c:pt>
                <c:pt idx="341">
                  <c:v>34150</c:v>
                </c:pt>
                <c:pt idx="342">
                  <c:v>34180</c:v>
                </c:pt>
                <c:pt idx="343">
                  <c:v>34212</c:v>
                </c:pt>
                <c:pt idx="344">
                  <c:v>34242</c:v>
                </c:pt>
                <c:pt idx="345">
                  <c:v>34271</c:v>
                </c:pt>
                <c:pt idx="346">
                  <c:v>34303</c:v>
                </c:pt>
                <c:pt idx="347">
                  <c:v>34334</c:v>
                </c:pt>
                <c:pt idx="348">
                  <c:v>34365</c:v>
                </c:pt>
                <c:pt idx="349">
                  <c:v>34393</c:v>
                </c:pt>
                <c:pt idx="350">
                  <c:v>34424</c:v>
                </c:pt>
                <c:pt idx="351">
                  <c:v>34453</c:v>
                </c:pt>
                <c:pt idx="352">
                  <c:v>34485</c:v>
                </c:pt>
                <c:pt idx="353">
                  <c:v>34515</c:v>
                </c:pt>
                <c:pt idx="354">
                  <c:v>34544</c:v>
                </c:pt>
                <c:pt idx="355">
                  <c:v>34577</c:v>
                </c:pt>
                <c:pt idx="356">
                  <c:v>34607</c:v>
                </c:pt>
                <c:pt idx="357">
                  <c:v>34638</c:v>
                </c:pt>
                <c:pt idx="358">
                  <c:v>34668</c:v>
                </c:pt>
                <c:pt idx="359">
                  <c:v>34698</c:v>
                </c:pt>
                <c:pt idx="360">
                  <c:v>34730</c:v>
                </c:pt>
                <c:pt idx="361">
                  <c:v>34758</c:v>
                </c:pt>
                <c:pt idx="362">
                  <c:v>34789</c:v>
                </c:pt>
                <c:pt idx="363">
                  <c:v>34817</c:v>
                </c:pt>
                <c:pt idx="364">
                  <c:v>34850</c:v>
                </c:pt>
                <c:pt idx="365">
                  <c:v>34880</c:v>
                </c:pt>
                <c:pt idx="366">
                  <c:v>34911</c:v>
                </c:pt>
                <c:pt idx="367">
                  <c:v>34942</c:v>
                </c:pt>
                <c:pt idx="368">
                  <c:v>34971</c:v>
                </c:pt>
                <c:pt idx="369">
                  <c:v>35003</c:v>
                </c:pt>
                <c:pt idx="370">
                  <c:v>35033</c:v>
                </c:pt>
                <c:pt idx="371">
                  <c:v>35062</c:v>
                </c:pt>
                <c:pt idx="372">
                  <c:v>35095</c:v>
                </c:pt>
                <c:pt idx="373">
                  <c:v>35124</c:v>
                </c:pt>
                <c:pt idx="374">
                  <c:v>35153</c:v>
                </c:pt>
                <c:pt idx="375">
                  <c:v>35185</c:v>
                </c:pt>
                <c:pt idx="376">
                  <c:v>35216</c:v>
                </c:pt>
                <c:pt idx="377">
                  <c:v>35244</c:v>
                </c:pt>
                <c:pt idx="378">
                  <c:v>35277</c:v>
                </c:pt>
                <c:pt idx="379">
                  <c:v>35307</c:v>
                </c:pt>
                <c:pt idx="380">
                  <c:v>35338</c:v>
                </c:pt>
                <c:pt idx="381">
                  <c:v>35369</c:v>
                </c:pt>
                <c:pt idx="382">
                  <c:v>35398</c:v>
                </c:pt>
                <c:pt idx="383">
                  <c:v>35430</c:v>
                </c:pt>
                <c:pt idx="384">
                  <c:v>35461</c:v>
                </c:pt>
                <c:pt idx="385">
                  <c:v>35489</c:v>
                </c:pt>
                <c:pt idx="386">
                  <c:v>35520</c:v>
                </c:pt>
                <c:pt idx="387">
                  <c:v>35550</c:v>
                </c:pt>
                <c:pt idx="388">
                  <c:v>35580</c:v>
                </c:pt>
                <c:pt idx="389">
                  <c:v>35611</c:v>
                </c:pt>
                <c:pt idx="390">
                  <c:v>35642</c:v>
                </c:pt>
                <c:pt idx="391">
                  <c:v>35671</c:v>
                </c:pt>
                <c:pt idx="392">
                  <c:v>35703</c:v>
                </c:pt>
                <c:pt idx="393">
                  <c:v>35734</c:v>
                </c:pt>
                <c:pt idx="394">
                  <c:v>35762</c:v>
                </c:pt>
                <c:pt idx="395">
                  <c:v>35795</c:v>
                </c:pt>
                <c:pt idx="396">
                  <c:v>35825</c:v>
                </c:pt>
                <c:pt idx="397">
                  <c:v>35853</c:v>
                </c:pt>
                <c:pt idx="398">
                  <c:v>35885</c:v>
                </c:pt>
                <c:pt idx="399">
                  <c:v>35915</c:v>
                </c:pt>
                <c:pt idx="400">
                  <c:v>35944</c:v>
                </c:pt>
                <c:pt idx="401">
                  <c:v>35976</c:v>
                </c:pt>
                <c:pt idx="402">
                  <c:v>36007</c:v>
                </c:pt>
                <c:pt idx="403">
                  <c:v>36038</c:v>
                </c:pt>
                <c:pt idx="404">
                  <c:v>36068</c:v>
                </c:pt>
                <c:pt idx="405">
                  <c:v>36098</c:v>
                </c:pt>
                <c:pt idx="406">
                  <c:v>36129</c:v>
                </c:pt>
                <c:pt idx="407">
                  <c:v>36160</c:v>
                </c:pt>
                <c:pt idx="408">
                  <c:v>36189</c:v>
                </c:pt>
                <c:pt idx="409">
                  <c:v>36217</c:v>
                </c:pt>
                <c:pt idx="410">
                  <c:v>36250</c:v>
                </c:pt>
                <c:pt idx="411">
                  <c:v>36280</c:v>
                </c:pt>
                <c:pt idx="412">
                  <c:v>36308</c:v>
                </c:pt>
                <c:pt idx="413">
                  <c:v>36341</c:v>
                </c:pt>
                <c:pt idx="414">
                  <c:v>36371</c:v>
                </c:pt>
                <c:pt idx="415">
                  <c:v>36403</c:v>
                </c:pt>
                <c:pt idx="416">
                  <c:v>36433</c:v>
                </c:pt>
                <c:pt idx="417">
                  <c:v>36462</c:v>
                </c:pt>
                <c:pt idx="418">
                  <c:v>36494</c:v>
                </c:pt>
                <c:pt idx="419">
                  <c:v>36525</c:v>
                </c:pt>
                <c:pt idx="420">
                  <c:v>36556</c:v>
                </c:pt>
                <c:pt idx="421">
                  <c:v>36585</c:v>
                </c:pt>
                <c:pt idx="422">
                  <c:v>36616</c:v>
                </c:pt>
                <c:pt idx="423">
                  <c:v>36644</c:v>
                </c:pt>
                <c:pt idx="424">
                  <c:v>36677</c:v>
                </c:pt>
                <c:pt idx="425">
                  <c:v>36707</c:v>
                </c:pt>
                <c:pt idx="426">
                  <c:v>36738</c:v>
                </c:pt>
                <c:pt idx="427">
                  <c:v>36769</c:v>
                </c:pt>
                <c:pt idx="428">
                  <c:v>36798</c:v>
                </c:pt>
                <c:pt idx="429">
                  <c:v>36830</c:v>
                </c:pt>
                <c:pt idx="430">
                  <c:v>36860</c:v>
                </c:pt>
                <c:pt idx="431">
                  <c:v>36889</c:v>
                </c:pt>
                <c:pt idx="432">
                  <c:v>36922</c:v>
                </c:pt>
                <c:pt idx="433">
                  <c:v>36950</c:v>
                </c:pt>
                <c:pt idx="434">
                  <c:v>36980</c:v>
                </c:pt>
                <c:pt idx="435">
                  <c:v>37011</c:v>
                </c:pt>
                <c:pt idx="436">
                  <c:v>37042</c:v>
                </c:pt>
                <c:pt idx="437">
                  <c:v>37071</c:v>
                </c:pt>
                <c:pt idx="438">
                  <c:v>37103</c:v>
                </c:pt>
                <c:pt idx="439">
                  <c:v>37134</c:v>
                </c:pt>
                <c:pt idx="440">
                  <c:v>37162</c:v>
                </c:pt>
                <c:pt idx="441">
                  <c:v>37195</c:v>
                </c:pt>
                <c:pt idx="442">
                  <c:v>37225</c:v>
                </c:pt>
                <c:pt idx="443">
                  <c:v>37256</c:v>
                </c:pt>
                <c:pt idx="444">
                  <c:v>37287</c:v>
                </c:pt>
                <c:pt idx="445">
                  <c:v>37315</c:v>
                </c:pt>
                <c:pt idx="446">
                  <c:v>37343</c:v>
                </c:pt>
                <c:pt idx="447">
                  <c:v>37376</c:v>
                </c:pt>
                <c:pt idx="448">
                  <c:v>37407</c:v>
                </c:pt>
                <c:pt idx="449">
                  <c:v>37435</c:v>
                </c:pt>
                <c:pt idx="450">
                  <c:v>37468</c:v>
                </c:pt>
                <c:pt idx="451">
                  <c:v>37498</c:v>
                </c:pt>
                <c:pt idx="452">
                  <c:v>37529</c:v>
                </c:pt>
                <c:pt idx="453">
                  <c:v>37560</c:v>
                </c:pt>
                <c:pt idx="454">
                  <c:v>37589</c:v>
                </c:pt>
                <c:pt idx="455">
                  <c:v>37621</c:v>
                </c:pt>
                <c:pt idx="456">
                  <c:v>37652</c:v>
                </c:pt>
                <c:pt idx="457">
                  <c:v>37680</c:v>
                </c:pt>
                <c:pt idx="458">
                  <c:v>37711</c:v>
                </c:pt>
                <c:pt idx="459">
                  <c:v>37741</c:v>
                </c:pt>
                <c:pt idx="460">
                  <c:v>37771</c:v>
                </c:pt>
                <c:pt idx="461">
                  <c:v>37802</c:v>
                </c:pt>
                <c:pt idx="462">
                  <c:v>37833</c:v>
                </c:pt>
                <c:pt idx="463">
                  <c:v>37862</c:v>
                </c:pt>
                <c:pt idx="464">
                  <c:v>37894</c:v>
                </c:pt>
                <c:pt idx="465">
                  <c:v>37925</c:v>
                </c:pt>
                <c:pt idx="466">
                  <c:v>37953</c:v>
                </c:pt>
                <c:pt idx="467">
                  <c:v>37986</c:v>
                </c:pt>
                <c:pt idx="468">
                  <c:v>38016</c:v>
                </c:pt>
                <c:pt idx="469">
                  <c:v>38044</c:v>
                </c:pt>
                <c:pt idx="470">
                  <c:v>38077</c:v>
                </c:pt>
                <c:pt idx="471">
                  <c:v>38107</c:v>
                </c:pt>
                <c:pt idx="472">
                  <c:v>38135</c:v>
                </c:pt>
                <c:pt idx="473">
                  <c:v>38168</c:v>
                </c:pt>
                <c:pt idx="474">
                  <c:v>38198</c:v>
                </c:pt>
                <c:pt idx="475">
                  <c:v>38230</c:v>
                </c:pt>
                <c:pt idx="476">
                  <c:v>38260</c:v>
                </c:pt>
                <c:pt idx="477">
                  <c:v>38289</c:v>
                </c:pt>
                <c:pt idx="478">
                  <c:v>38321</c:v>
                </c:pt>
                <c:pt idx="479">
                  <c:v>38352</c:v>
                </c:pt>
                <c:pt idx="480">
                  <c:v>38383</c:v>
                </c:pt>
                <c:pt idx="481">
                  <c:v>38411</c:v>
                </c:pt>
                <c:pt idx="482">
                  <c:v>38442</c:v>
                </c:pt>
                <c:pt idx="483">
                  <c:v>38471</c:v>
                </c:pt>
                <c:pt idx="484">
                  <c:v>38503</c:v>
                </c:pt>
                <c:pt idx="485">
                  <c:v>38533</c:v>
                </c:pt>
                <c:pt idx="486">
                  <c:v>38562</c:v>
                </c:pt>
                <c:pt idx="487">
                  <c:v>38595</c:v>
                </c:pt>
                <c:pt idx="488">
                  <c:v>38625</c:v>
                </c:pt>
                <c:pt idx="489">
                  <c:v>38656</c:v>
                </c:pt>
                <c:pt idx="490">
                  <c:v>38686</c:v>
                </c:pt>
                <c:pt idx="491">
                  <c:v>38716</c:v>
                </c:pt>
                <c:pt idx="492">
                  <c:v>38748</c:v>
                </c:pt>
                <c:pt idx="493">
                  <c:v>38776</c:v>
                </c:pt>
                <c:pt idx="494">
                  <c:v>38807</c:v>
                </c:pt>
                <c:pt idx="495">
                  <c:v>38835</c:v>
                </c:pt>
                <c:pt idx="496">
                  <c:v>38868</c:v>
                </c:pt>
                <c:pt idx="497">
                  <c:v>38898</c:v>
                </c:pt>
                <c:pt idx="498">
                  <c:v>38929</c:v>
                </c:pt>
                <c:pt idx="499">
                  <c:v>38960</c:v>
                </c:pt>
                <c:pt idx="500">
                  <c:v>38989</c:v>
                </c:pt>
                <c:pt idx="501">
                  <c:v>39021</c:v>
                </c:pt>
                <c:pt idx="502">
                  <c:v>39051</c:v>
                </c:pt>
                <c:pt idx="503">
                  <c:v>39080</c:v>
                </c:pt>
                <c:pt idx="504">
                  <c:v>39113</c:v>
                </c:pt>
                <c:pt idx="505">
                  <c:v>39141</c:v>
                </c:pt>
                <c:pt idx="506">
                  <c:v>39171</c:v>
                </c:pt>
                <c:pt idx="507">
                  <c:v>39202</c:v>
                </c:pt>
                <c:pt idx="508">
                  <c:v>39233</c:v>
                </c:pt>
                <c:pt idx="509">
                  <c:v>39262</c:v>
                </c:pt>
                <c:pt idx="510">
                  <c:v>39294</c:v>
                </c:pt>
                <c:pt idx="511">
                  <c:v>39325</c:v>
                </c:pt>
                <c:pt idx="512">
                  <c:v>39353</c:v>
                </c:pt>
                <c:pt idx="513">
                  <c:v>39386</c:v>
                </c:pt>
                <c:pt idx="514">
                  <c:v>39416</c:v>
                </c:pt>
                <c:pt idx="515">
                  <c:v>39447</c:v>
                </c:pt>
                <c:pt idx="516">
                  <c:v>39478</c:v>
                </c:pt>
                <c:pt idx="517">
                  <c:v>39507</c:v>
                </c:pt>
                <c:pt idx="518">
                  <c:v>39538</c:v>
                </c:pt>
                <c:pt idx="519">
                  <c:v>39568</c:v>
                </c:pt>
                <c:pt idx="520">
                  <c:v>39598</c:v>
                </c:pt>
                <c:pt idx="521">
                  <c:v>39629</c:v>
                </c:pt>
                <c:pt idx="522">
                  <c:v>39660</c:v>
                </c:pt>
                <c:pt idx="523">
                  <c:v>39689</c:v>
                </c:pt>
                <c:pt idx="524">
                  <c:v>39721</c:v>
                </c:pt>
                <c:pt idx="525">
                  <c:v>39752</c:v>
                </c:pt>
                <c:pt idx="526">
                  <c:v>39780</c:v>
                </c:pt>
                <c:pt idx="527">
                  <c:v>39813</c:v>
                </c:pt>
              </c:numCache>
            </c:numRef>
          </c:cat>
          <c:val>
            <c:numRef>
              <c:f>Sheet2!$AI$146:$AI$673</c:f>
              <c:numCache>
                <c:formatCode>General</c:formatCode>
                <c:ptCount val="528"/>
                <c:pt idx="0">
                  <c:v>-0.17933333333333223</c:v>
                </c:pt>
                <c:pt idx="1">
                  <c:v>-0.2780833333333419</c:v>
                </c:pt>
                <c:pt idx="2">
                  <c:v>-0.17666666666667652</c:v>
                </c:pt>
                <c:pt idx="3">
                  <c:v>-0.10033333333335293</c:v>
                </c:pt>
                <c:pt idx="4">
                  <c:v>-0.10200000000000387</c:v>
                </c:pt>
                <c:pt idx="5">
                  <c:v>4.3750000000002842E-2</c:v>
                </c:pt>
                <c:pt idx="6">
                  <c:v>3.4500000000022624E-2</c:v>
                </c:pt>
                <c:pt idx="7">
                  <c:v>-9.4749999999976353E-2</c:v>
                </c:pt>
                <c:pt idx="8">
                  <c:v>-0.22583333333332689</c:v>
                </c:pt>
                <c:pt idx="9">
                  <c:v>-0.21641666666666026</c:v>
                </c:pt>
                <c:pt idx="10">
                  <c:v>-0.25574999999999193</c:v>
                </c:pt>
                <c:pt idx="11">
                  <c:v>-0.6071666666666431</c:v>
                </c:pt>
                <c:pt idx="12">
                  <c:v>-0.58683333333331689</c:v>
                </c:pt>
                <c:pt idx="13">
                  <c:v>-0.58391666666666708</c:v>
                </c:pt>
                <c:pt idx="14">
                  <c:v>-0.47400000000001796</c:v>
                </c:pt>
                <c:pt idx="15">
                  <c:v>-0.44708333333333883</c:v>
                </c:pt>
                <c:pt idx="16">
                  <c:v>-0.47716666666666185</c:v>
                </c:pt>
                <c:pt idx="17">
                  <c:v>-0.40216666666663059</c:v>
                </c:pt>
                <c:pt idx="18">
                  <c:v>-0.46133333333334292</c:v>
                </c:pt>
                <c:pt idx="19">
                  <c:v>-0.94291666666667595</c:v>
                </c:pt>
                <c:pt idx="20">
                  <c:v>-0.86233333333333917</c:v>
                </c:pt>
                <c:pt idx="21">
                  <c:v>-0.49041666666666117</c:v>
                </c:pt>
                <c:pt idx="22">
                  <c:v>-0.16200000000000614</c:v>
                </c:pt>
                <c:pt idx="23">
                  <c:v>0.26399999999998158</c:v>
                </c:pt>
                <c:pt idx="24">
                  <c:v>0.60850000000000648</c:v>
                </c:pt>
                <c:pt idx="25">
                  <c:v>0.52608333333334656</c:v>
                </c:pt>
                <c:pt idx="26">
                  <c:v>0.98224999999999341</c:v>
                </c:pt>
                <c:pt idx="27">
                  <c:v>0.97249999999999659</c:v>
                </c:pt>
                <c:pt idx="28">
                  <c:v>0.97141666666665571</c:v>
                </c:pt>
                <c:pt idx="29">
                  <c:v>-6.1249999999986926E-2</c:v>
                </c:pt>
                <c:pt idx="30">
                  <c:v>-0.13425000000002285</c:v>
                </c:pt>
                <c:pt idx="31">
                  <c:v>-0.32824999999999704</c:v>
                </c:pt>
                <c:pt idx="32">
                  <c:v>-0.49716666666665787</c:v>
                </c:pt>
                <c:pt idx="33">
                  <c:v>-0.64833333333332632</c:v>
                </c:pt>
                <c:pt idx="34">
                  <c:v>-0.89008333333332246</c:v>
                </c:pt>
                <c:pt idx="35">
                  <c:v>-0.97274999999999068</c:v>
                </c:pt>
                <c:pt idx="36">
                  <c:v>-0.42549999999998533</c:v>
                </c:pt>
                <c:pt idx="37">
                  <c:v>-0.39866666666668493</c:v>
                </c:pt>
                <c:pt idx="38">
                  <c:v>-0.40941666666668652</c:v>
                </c:pt>
                <c:pt idx="39">
                  <c:v>-0.48999999999999488</c:v>
                </c:pt>
                <c:pt idx="40">
                  <c:v>-0.43433333333332769</c:v>
                </c:pt>
                <c:pt idx="41">
                  <c:v>-0.27850000000000819</c:v>
                </c:pt>
                <c:pt idx="42">
                  <c:v>0.25200000000000955</c:v>
                </c:pt>
                <c:pt idx="43">
                  <c:v>0.30400000000001626</c:v>
                </c:pt>
                <c:pt idx="44">
                  <c:v>0.27791666666668391</c:v>
                </c:pt>
                <c:pt idx="45">
                  <c:v>4.7166666666655033E-2</c:v>
                </c:pt>
                <c:pt idx="46">
                  <c:v>-0.11950000000001637</c:v>
                </c:pt>
                <c:pt idx="47">
                  <c:v>-0.72675000000002399</c:v>
                </c:pt>
                <c:pt idx="48">
                  <c:v>-0.29708333333334735</c:v>
                </c:pt>
                <c:pt idx="49">
                  <c:v>-0.73050000000000637</c:v>
                </c:pt>
                <c:pt idx="50">
                  <c:v>-0.57708333333332007</c:v>
                </c:pt>
                <c:pt idx="51">
                  <c:v>-0.21500000000000341</c:v>
                </c:pt>
                <c:pt idx="52">
                  <c:v>-0.46224999999999739</c:v>
                </c:pt>
                <c:pt idx="53">
                  <c:v>-1.167333333333346</c:v>
                </c:pt>
                <c:pt idx="54">
                  <c:v>-0.99941666666667572</c:v>
                </c:pt>
                <c:pt idx="55">
                  <c:v>-1.1334166666666761</c:v>
                </c:pt>
                <c:pt idx="56">
                  <c:v>-1.0561666666666838</c:v>
                </c:pt>
                <c:pt idx="57">
                  <c:v>-0.5035833333333386</c:v>
                </c:pt>
                <c:pt idx="58">
                  <c:v>-0.87316666666667686</c:v>
                </c:pt>
                <c:pt idx="59">
                  <c:v>-0.84499999999999886</c:v>
                </c:pt>
                <c:pt idx="60">
                  <c:v>-0.65449999999998454</c:v>
                </c:pt>
                <c:pt idx="61">
                  <c:v>0.36724999999999852</c:v>
                </c:pt>
                <c:pt idx="62">
                  <c:v>0.64624999999999488</c:v>
                </c:pt>
                <c:pt idx="63">
                  <c:v>-7.2916666666671404E-2</c:v>
                </c:pt>
                <c:pt idx="64">
                  <c:v>6.7666666666667652E-2</c:v>
                </c:pt>
                <c:pt idx="65">
                  <c:v>0.26566666666666094</c:v>
                </c:pt>
                <c:pt idx="66">
                  <c:v>0.59591666666666754</c:v>
                </c:pt>
                <c:pt idx="67">
                  <c:v>0.51950000000000784</c:v>
                </c:pt>
                <c:pt idx="68">
                  <c:v>0.61866666666665537</c:v>
                </c:pt>
                <c:pt idx="69">
                  <c:v>0.80624999999999147</c:v>
                </c:pt>
                <c:pt idx="70">
                  <c:v>1.7252500000000168</c:v>
                </c:pt>
                <c:pt idx="71">
                  <c:v>1.6827499999999986</c:v>
                </c:pt>
                <c:pt idx="72">
                  <c:v>1.9211666666666645</c:v>
                </c:pt>
                <c:pt idx="73">
                  <c:v>2.186499999999981</c:v>
                </c:pt>
                <c:pt idx="74">
                  <c:v>2.0059166666666499</c:v>
                </c:pt>
                <c:pt idx="75">
                  <c:v>1.0253333333333217</c:v>
                </c:pt>
                <c:pt idx="76">
                  <c:v>0.44375000000000853</c:v>
                </c:pt>
                <c:pt idx="77">
                  <c:v>-0.71216666666664707</c:v>
                </c:pt>
                <c:pt idx="78">
                  <c:v>-0.82941666666665981</c:v>
                </c:pt>
                <c:pt idx="79">
                  <c:v>-0.13324999999998965</c:v>
                </c:pt>
                <c:pt idx="80">
                  <c:v>-0.22408333333332564</c:v>
                </c:pt>
                <c:pt idx="81">
                  <c:v>0.25641666666668073</c:v>
                </c:pt>
                <c:pt idx="82">
                  <c:v>0.10616666666666674</c:v>
                </c:pt>
                <c:pt idx="83">
                  <c:v>0.60824999999999818</c:v>
                </c:pt>
                <c:pt idx="84">
                  <c:v>0.62341666666665674</c:v>
                </c:pt>
                <c:pt idx="85">
                  <c:v>0.51625000000001364</c:v>
                </c:pt>
                <c:pt idx="86">
                  <c:v>-7.6666666666511674E-3</c:v>
                </c:pt>
                <c:pt idx="87">
                  <c:v>0.37416666666665321</c:v>
                </c:pt>
                <c:pt idx="88">
                  <c:v>0.260083333333327</c:v>
                </c:pt>
                <c:pt idx="89">
                  <c:v>-0.38299999999999557</c:v>
                </c:pt>
                <c:pt idx="90">
                  <c:v>-0.20441666666665981</c:v>
                </c:pt>
                <c:pt idx="91">
                  <c:v>-0.69658333333332223</c:v>
                </c:pt>
                <c:pt idx="92">
                  <c:v>-0.80708333333333826</c:v>
                </c:pt>
                <c:pt idx="93">
                  <c:v>-0.64774999999998784</c:v>
                </c:pt>
                <c:pt idx="94">
                  <c:v>-0.46099999999999852</c:v>
                </c:pt>
                <c:pt idx="95">
                  <c:v>-0.50391666666666879</c:v>
                </c:pt>
                <c:pt idx="96">
                  <c:v>-0.90091666666667436</c:v>
                </c:pt>
                <c:pt idx="97">
                  <c:v>-0.97866666666666902</c:v>
                </c:pt>
                <c:pt idx="98">
                  <c:v>-1.2974166666666633</c:v>
                </c:pt>
                <c:pt idx="99">
                  <c:v>-0.92974999999999852</c:v>
                </c:pt>
                <c:pt idx="100">
                  <c:v>-0.97550000000001091</c:v>
                </c:pt>
                <c:pt idx="101">
                  <c:v>-1.3455000000000013</c:v>
                </c:pt>
                <c:pt idx="102">
                  <c:v>-2.0640000000000072</c:v>
                </c:pt>
                <c:pt idx="103">
                  <c:v>-1.5824166666666741</c:v>
                </c:pt>
                <c:pt idx="104">
                  <c:v>-0.82874999999999943</c:v>
                </c:pt>
                <c:pt idx="105">
                  <c:v>-0.16574999999998852</c:v>
                </c:pt>
                <c:pt idx="106">
                  <c:v>-0.27150000000000318</c:v>
                </c:pt>
                <c:pt idx="107">
                  <c:v>0.11224999999998886</c:v>
                </c:pt>
                <c:pt idx="108">
                  <c:v>0.39216666666668232</c:v>
                </c:pt>
                <c:pt idx="109">
                  <c:v>0.31416666666665094</c:v>
                </c:pt>
                <c:pt idx="110">
                  <c:v>-0.64533333333332621</c:v>
                </c:pt>
                <c:pt idx="111">
                  <c:v>-0.96233333333333348</c:v>
                </c:pt>
                <c:pt idx="112">
                  <c:v>-0.51124999999998977</c:v>
                </c:pt>
                <c:pt idx="113">
                  <c:v>-0.75916666666667254</c:v>
                </c:pt>
                <c:pt idx="114">
                  <c:v>-0.75774999999998727</c:v>
                </c:pt>
                <c:pt idx="115">
                  <c:v>-1.5651666666666699</c:v>
                </c:pt>
                <c:pt idx="116">
                  <c:v>6.0500000000004661E-2</c:v>
                </c:pt>
                <c:pt idx="117">
                  <c:v>0.333666666666673</c:v>
                </c:pt>
                <c:pt idx="118">
                  <c:v>0.47933333333335781</c:v>
                </c:pt>
                <c:pt idx="119">
                  <c:v>1.0330000000000155</c:v>
                </c:pt>
                <c:pt idx="120">
                  <c:v>1.7270000000000181</c:v>
                </c:pt>
                <c:pt idx="121">
                  <c:v>1.842250000000007</c:v>
                </c:pt>
                <c:pt idx="122">
                  <c:v>1.3517499999999956</c:v>
                </c:pt>
                <c:pt idx="123">
                  <c:v>0.75233333333333974</c:v>
                </c:pt>
                <c:pt idx="124">
                  <c:v>1.2291666666666572</c:v>
                </c:pt>
                <c:pt idx="125">
                  <c:v>0.38875000000000171</c:v>
                </c:pt>
                <c:pt idx="126">
                  <c:v>-0.14483333333335224</c:v>
                </c:pt>
                <c:pt idx="127">
                  <c:v>-0.49724999999999397</c:v>
                </c:pt>
                <c:pt idx="128">
                  <c:v>-0.7015833333333461</c:v>
                </c:pt>
                <c:pt idx="129">
                  <c:v>0.50608333333335054</c:v>
                </c:pt>
                <c:pt idx="130">
                  <c:v>0.10700000000001353</c:v>
                </c:pt>
                <c:pt idx="131">
                  <c:v>0.49183333333334645</c:v>
                </c:pt>
                <c:pt idx="132">
                  <c:v>0.87083333333333712</c:v>
                </c:pt>
                <c:pt idx="133">
                  <c:v>0.41533333333333644</c:v>
                </c:pt>
                <c:pt idx="134">
                  <c:v>0.44658333333333644</c:v>
                </c:pt>
                <c:pt idx="135">
                  <c:v>0.4164999999999992</c:v>
                </c:pt>
                <c:pt idx="136">
                  <c:v>-0.21833333333333371</c:v>
                </c:pt>
                <c:pt idx="137">
                  <c:v>8.9166666666670835E-2</c:v>
                </c:pt>
                <c:pt idx="138">
                  <c:v>0.31808333333331973</c:v>
                </c:pt>
                <c:pt idx="139">
                  <c:v>0.36716666666666242</c:v>
                </c:pt>
                <c:pt idx="140">
                  <c:v>0.31949999999997658</c:v>
                </c:pt>
                <c:pt idx="141">
                  <c:v>0.52008333333333212</c:v>
                </c:pt>
                <c:pt idx="142">
                  <c:v>0.90841666666665333</c:v>
                </c:pt>
                <c:pt idx="143">
                  <c:v>0.96383333333334065</c:v>
                </c:pt>
                <c:pt idx="144">
                  <c:v>0.17616666666665992</c:v>
                </c:pt>
                <c:pt idx="145">
                  <c:v>0.25208333333333144</c:v>
                </c:pt>
                <c:pt idx="146">
                  <c:v>0.30258333333333098</c:v>
                </c:pt>
                <c:pt idx="147">
                  <c:v>0.20291666666668107</c:v>
                </c:pt>
                <c:pt idx="148">
                  <c:v>-0.10183333333331746</c:v>
                </c:pt>
                <c:pt idx="149">
                  <c:v>-0.1253333333333444</c:v>
                </c:pt>
                <c:pt idx="150">
                  <c:v>-0.62550000000000239</c:v>
                </c:pt>
                <c:pt idx="151">
                  <c:v>-0.67199999999999704</c:v>
                </c:pt>
                <c:pt idx="152">
                  <c:v>-0.82499999999998863</c:v>
                </c:pt>
                <c:pt idx="153">
                  <c:v>-1.0208333333333144</c:v>
                </c:pt>
                <c:pt idx="154">
                  <c:v>-0.74024999999998897</c:v>
                </c:pt>
                <c:pt idx="155">
                  <c:v>-0.75608333333332212</c:v>
                </c:pt>
                <c:pt idx="156">
                  <c:v>-0.87708333333331723</c:v>
                </c:pt>
                <c:pt idx="157">
                  <c:v>-0.80500000000000682</c:v>
                </c:pt>
                <c:pt idx="158">
                  <c:v>-0.67466666666666697</c:v>
                </c:pt>
                <c:pt idx="159">
                  <c:v>-0.74983333333334201</c:v>
                </c:pt>
                <c:pt idx="160">
                  <c:v>-0.92883333333332985</c:v>
                </c:pt>
                <c:pt idx="161">
                  <c:v>-1.106583333333333</c:v>
                </c:pt>
                <c:pt idx="162">
                  <c:v>-0.84825000000000728</c:v>
                </c:pt>
                <c:pt idx="163">
                  <c:v>-0.878916666666683</c:v>
                </c:pt>
                <c:pt idx="164">
                  <c:v>-0.97299999999998477</c:v>
                </c:pt>
                <c:pt idx="165">
                  <c:v>-1.6557499999999834</c:v>
                </c:pt>
                <c:pt idx="166">
                  <c:v>-1.632333333333321</c:v>
                </c:pt>
                <c:pt idx="167">
                  <c:v>-1.78449999999998</c:v>
                </c:pt>
                <c:pt idx="168">
                  <c:v>-1.1998333333333449</c:v>
                </c:pt>
                <c:pt idx="169">
                  <c:v>-1.1217500000000058</c:v>
                </c:pt>
                <c:pt idx="170">
                  <c:v>-0.65916666666667822</c:v>
                </c:pt>
                <c:pt idx="171">
                  <c:v>-0.61883333333334178</c:v>
                </c:pt>
                <c:pt idx="172">
                  <c:v>-0.32483333333333064</c:v>
                </c:pt>
                <c:pt idx="173">
                  <c:v>0.17349999999999</c:v>
                </c:pt>
                <c:pt idx="174">
                  <c:v>2.0666666666670608E-2</c:v>
                </c:pt>
                <c:pt idx="175">
                  <c:v>-0.37549999999998818</c:v>
                </c:pt>
                <c:pt idx="176">
                  <c:v>-0.79258333333334008</c:v>
                </c:pt>
                <c:pt idx="177">
                  <c:v>-2.1625000000000085</c:v>
                </c:pt>
                <c:pt idx="178">
                  <c:v>-0.90075000000001637</c:v>
                </c:pt>
                <c:pt idx="179">
                  <c:v>-0.8576666666666739</c:v>
                </c:pt>
                <c:pt idx="180">
                  <c:v>-1.1023333333333483</c:v>
                </c:pt>
                <c:pt idx="181">
                  <c:v>-3.1763333333333321</c:v>
                </c:pt>
                <c:pt idx="182">
                  <c:v>-3.2493333333333396</c:v>
                </c:pt>
                <c:pt idx="183">
                  <c:v>0.76583333333331893</c:v>
                </c:pt>
                <c:pt idx="184">
                  <c:v>2.3855833333333436</c:v>
                </c:pt>
                <c:pt idx="185">
                  <c:v>2.5775833333333509</c:v>
                </c:pt>
                <c:pt idx="186">
                  <c:v>1.9037499999999881</c:v>
                </c:pt>
                <c:pt idx="187">
                  <c:v>1.833333333333087E-2</c:v>
                </c:pt>
                <c:pt idx="188">
                  <c:v>-0.50500000000000966</c:v>
                </c:pt>
                <c:pt idx="189">
                  <c:v>-1.5037500000000108</c:v>
                </c:pt>
                <c:pt idx="190">
                  <c:v>-2.4181666666666644</c:v>
                </c:pt>
                <c:pt idx="191">
                  <c:v>-1.0630833333333527</c:v>
                </c:pt>
                <c:pt idx="192">
                  <c:v>-1.4909166666666636</c:v>
                </c:pt>
                <c:pt idx="193">
                  <c:v>-1.9948333333333323</c:v>
                </c:pt>
                <c:pt idx="194">
                  <c:v>-0.9342500000000058</c:v>
                </c:pt>
                <c:pt idx="195">
                  <c:v>-2.2959166666666846</c:v>
                </c:pt>
                <c:pt idx="196">
                  <c:v>-1.7266666666666595</c:v>
                </c:pt>
                <c:pt idx="197">
                  <c:v>-0.91099999999998715</c:v>
                </c:pt>
                <c:pt idx="198">
                  <c:v>-1.6491666666666589</c:v>
                </c:pt>
                <c:pt idx="199">
                  <c:v>-1.7360000000000042</c:v>
                </c:pt>
                <c:pt idx="200">
                  <c:v>-1.1441666666666777</c:v>
                </c:pt>
                <c:pt idx="201">
                  <c:v>0.36125000000001251</c:v>
                </c:pt>
                <c:pt idx="202">
                  <c:v>2.5221666666666778</c:v>
                </c:pt>
                <c:pt idx="203">
                  <c:v>0.88958333333332007</c:v>
                </c:pt>
                <c:pt idx="204">
                  <c:v>0.25875000000000625</c:v>
                </c:pt>
                <c:pt idx="205">
                  <c:v>9.2666666666659125E-2</c:v>
                </c:pt>
                <c:pt idx="206">
                  <c:v>0.30266666666665287</c:v>
                </c:pt>
                <c:pt idx="207">
                  <c:v>0.52224999999999966</c:v>
                </c:pt>
                <c:pt idx="208">
                  <c:v>0.84291666666665321</c:v>
                </c:pt>
                <c:pt idx="209">
                  <c:v>-0.1599166666666747</c:v>
                </c:pt>
                <c:pt idx="210">
                  <c:v>1.1293333333333351</c:v>
                </c:pt>
                <c:pt idx="211">
                  <c:v>1.6900833333333196</c:v>
                </c:pt>
                <c:pt idx="212">
                  <c:v>2.2335833333333426</c:v>
                </c:pt>
                <c:pt idx="213">
                  <c:v>2.6184999999999832</c:v>
                </c:pt>
                <c:pt idx="214">
                  <c:v>2.6728333333333154</c:v>
                </c:pt>
                <c:pt idx="215">
                  <c:v>3.0209166666666505</c:v>
                </c:pt>
                <c:pt idx="216">
                  <c:v>2.4299999999999784</c:v>
                </c:pt>
                <c:pt idx="217">
                  <c:v>2.2484166666666567</c:v>
                </c:pt>
                <c:pt idx="218">
                  <c:v>1.3219999999999743</c:v>
                </c:pt>
                <c:pt idx="219">
                  <c:v>1.3933333333333167</c:v>
                </c:pt>
                <c:pt idx="220">
                  <c:v>0.58774999999999977</c:v>
                </c:pt>
                <c:pt idx="221">
                  <c:v>0.11633333333332985</c:v>
                </c:pt>
                <c:pt idx="222">
                  <c:v>-0.82391666666667618</c:v>
                </c:pt>
                <c:pt idx="223">
                  <c:v>-0.9341666666666697</c:v>
                </c:pt>
                <c:pt idx="224">
                  <c:v>-0.34491666666666276</c:v>
                </c:pt>
                <c:pt idx="225">
                  <c:v>-0.25458333333332916</c:v>
                </c:pt>
                <c:pt idx="226">
                  <c:v>-0.35116666666667129</c:v>
                </c:pt>
                <c:pt idx="227">
                  <c:v>-0.40758333333333496</c:v>
                </c:pt>
                <c:pt idx="228">
                  <c:v>-7.5916666666685728E-2</c:v>
                </c:pt>
                <c:pt idx="229">
                  <c:v>-0.28933333333333167</c:v>
                </c:pt>
                <c:pt idx="230">
                  <c:v>-0.79991666666666106</c:v>
                </c:pt>
                <c:pt idx="231">
                  <c:v>-0.73333333333333428</c:v>
                </c:pt>
                <c:pt idx="232">
                  <c:v>-1.5954166666666509</c:v>
                </c:pt>
                <c:pt idx="233">
                  <c:v>-1.4030833333333277</c:v>
                </c:pt>
                <c:pt idx="234">
                  <c:v>-1.0134166666666715</c:v>
                </c:pt>
                <c:pt idx="235">
                  <c:v>-1.0523333333333369</c:v>
                </c:pt>
                <c:pt idx="236">
                  <c:v>-0.39775000000000205</c:v>
                </c:pt>
                <c:pt idx="237">
                  <c:v>0.53466666666668061</c:v>
                </c:pt>
                <c:pt idx="238">
                  <c:v>1.1235833333333431</c:v>
                </c:pt>
                <c:pt idx="239">
                  <c:v>1.4560000000000031</c:v>
                </c:pt>
                <c:pt idx="240">
                  <c:v>1.5659166666666948</c:v>
                </c:pt>
                <c:pt idx="241">
                  <c:v>0.78266666666668527</c:v>
                </c:pt>
                <c:pt idx="242">
                  <c:v>0.78674999999999784</c:v>
                </c:pt>
                <c:pt idx="243">
                  <c:v>1.2579999999999956</c:v>
                </c:pt>
                <c:pt idx="244">
                  <c:v>1.7893333333333459</c:v>
                </c:pt>
                <c:pt idx="245">
                  <c:v>1.7566666666666606</c:v>
                </c:pt>
                <c:pt idx="246">
                  <c:v>1.1016666666666595</c:v>
                </c:pt>
                <c:pt idx="247">
                  <c:v>0.95191666666667629</c:v>
                </c:pt>
                <c:pt idx="248">
                  <c:v>0.70824999999997829</c:v>
                </c:pt>
                <c:pt idx="249">
                  <c:v>0.76216666666664423</c:v>
                </c:pt>
                <c:pt idx="250">
                  <c:v>0.72066666666667345</c:v>
                </c:pt>
                <c:pt idx="251">
                  <c:v>0.7775833333333253</c:v>
                </c:pt>
                <c:pt idx="252">
                  <c:v>0.6072499999999792</c:v>
                </c:pt>
                <c:pt idx="253">
                  <c:v>0.61474999999998658</c:v>
                </c:pt>
                <c:pt idx="254">
                  <c:v>0.9270833333333286</c:v>
                </c:pt>
                <c:pt idx="255">
                  <c:v>1.0159166666666692</c:v>
                </c:pt>
                <c:pt idx="256">
                  <c:v>0.62324999999999875</c:v>
                </c:pt>
                <c:pt idx="257">
                  <c:v>0.89408333333334156</c:v>
                </c:pt>
                <c:pt idx="258">
                  <c:v>0.95041666666665492</c:v>
                </c:pt>
                <c:pt idx="259">
                  <c:v>1.4136666666666571</c:v>
                </c:pt>
                <c:pt idx="260">
                  <c:v>0.93566666666666265</c:v>
                </c:pt>
                <c:pt idx="261">
                  <c:v>0.94724999999999682</c:v>
                </c:pt>
                <c:pt idx="262">
                  <c:v>0.67783333333333928</c:v>
                </c:pt>
                <c:pt idx="263">
                  <c:v>0.28733333333336475</c:v>
                </c:pt>
                <c:pt idx="264">
                  <c:v>0.31841666666667834</c:v>
                </c:pt>
                <c:pt idx="265">
                  <c:v>0.10033333333335293</c:v>
                </c:pt>
                <c:pt idx="266">
                  <c:v>-0.12491666666663548</c:v>
                </c:pt>
                <c:pt idx="267">
                  <c:v>-0.69541666666667368</c:v>
                </c:pt>
                <c:pt idx="268">
                  <c:v>-0.95966666666666356</c:v>
                </c:pt>
                <c:pt idx="269">
                  <c:v>-0.64166666666666572</c:v>
                </c:pt>
                <c:pt idx="270">
                  <c:v>-0.65458333333333485</c:v>
                </c:pt>
                <c:pt idx="271">
                  <c:v>-0.80758333333334065</c:v>
                </c:pt>
                <c:pt idx="272">
                  <c:v>-1.2747500000000116</c:v>
                </c:pt>
                <c:pt idx="273">
                  <c:v>-0.11633333333335827</c:v>
                </c:pt>
                <c:pt idx="274">
                  <c:v>-0.16825000000000045</c:v>
                </c:pt>
                <c:pt idx="275">
                  <c:v>-0.39308333333332257</c:v>
                </c:pt>
                <c:pt idx="276">
                  <c:v>0.11216666666668118</c:v>
                </c:pt>
                <c:pt idx="277">
                  <c:v>0.31499999999999773</c:v>
                </c:pt>
                <c:pt idx="278">
                  <c:v>0.13975000000000648</c:v>
                </c:pt>
                <c:pt idx="279">
                  <c:v>-4.8999999999992383E-2</c:v>
                </c:pt>
                <c:pt idx="280">
                  <c:v>-0.56000000000000227</c:v>
                </c:pt>
                <c:pt idx="281">
                  <c:v>-0.36424999999999841</c:v>
                </c:pt>
                <c:pt idx="282">
                  <c:v>-0.6904166666666498</c:v>
                </c:pt>
                <c:pt idx="283">
                  <c:v>-0.89308333333333678</c:v>
                </c:pt>
                <c:pt idx="284">
                  <c:v>-0.61224999999997465</c:v>
                </c:pt>
                <c:pt idx="285">
                  <c:v>-0.47608333333332098</c:v>
                </c:pt>
                <c:pt idx="286">
                  <c:v>-0.87258333333333837</c:v>
                </c:pt>
                <c:pt idx="287">
                  <c:v>-1.1213333333333395</c:v>
                </c:pt>
                <c:pt idx="288">
                  <c:v>-0.96983333333332666</c:v>
                </c:pt>
                <c:pt idx="289">
                  <c:v>-1.188500000000019</c:v>
                </c:pt>
                <c:pt idx="290">
                  <c:v>-1.1967499999999944</c:v>
                </c:pt>
                <c:pt idx="291">
                  <c:v>-0.58983333333333121</c:v>
                </c:pt>
                <c:pt idx="292">
                  <c:v>-0.19933333333331404</c:v>
                </c:pt>
                <c:pt idx="293">
                  <c:v>0.46091666666666242</c:v>
                </c:pt>
                <c:pt idx="294">
                  <c:v>0.89491666666667413</c:v>
                </c:pt>
                <c:pt idx="295">
                  <c:v>0.40808333333333735</c:v>
                </c:pt>
                <c:pt idx="296">
                  <c:v>0.27366666666667072</c:v>
                </c:pt>
                <c:pt idx="297">
                  <c:v>0.75966666666667493</c:v>
                </c:pt>
                <c:pt idx="298">
                  <c:v>0.7705833333333203</c:v>
                </c:pt>
                <c:pt idx="299">
                  <c:v>0.56741666666667356</c:v>
                </c:pt>
                <c:pt idx="300">
                  <c:v>0.25058333333332428</c:v>
                </c:pt>
                <c:pt idx="301">
                  <c:v>0.17491666666668948</c:v>
                </c:pt>
                <c:pt idx="302">
                  <c:v>-0.10524999999999807</c:v>
                </c:pt>
                <c:pt idx="303">
                  <c:v>-0.42016666666665969</c:v>
                </c:pt>
                <c:pt idx="304">
                  <c:v>-8.6499999999986699E-2</c:v>
                </c:pt>
                <c:pt idx="305">
                  <c:v>8.1333333333333258E-2</c:v>
                </c:pt>
                <c:pt idx="306">
                  <c:v>0.32475000000000875</c:v>
                </c:pt>
                <c:pt idx="307">
                  <c:v>0.34824999999999307</c:v>
                </c:pt>
                <c:pt idx="308">
                  <c:v>0.27341666666666242</c:v>
                </c:pt>
                <c:pt idx="309">
                  <c:v>0.40891666666666993</c:v>
                </c:pt>
                <c:pt idx="310">
                  <c:v>0.51433333333332598</c:v>
                </c:pt>
                <c:pt idx="311">
                  <c:v>0.81308333333332428</c:v>
                </c:pt>
                <c:pt idx="312">
                  <c:v>0.98849999999998772</c:v>
                </c:pt>
                <c:pt idx="313">
                  <c:v>0.97316666666665697</c:v>
                </c:pt>
                <c:pt idx="314">
                  <c:v>0.90224999999999511</c:v>
                </c:pt>
                <c:pt idx="315">
                  <c:v>0.92841666666664935</c:v>
                </c:pt>
                <c:pt idx="316">
                  <c:v>0.74649999999998329</c:v>
                </c:pt>
                <c:pt idx="317">
                  <c:v>0.50841666666667606</c:v>
                </c:pt>
                <c:pt idx="318">
                  <c:v>0.5694166666666689</c:v>
                </c:pt>
                <c:pt idx="319">
                  <c:v>0.89133333333334974</c:v>
                </c:pt>
                <c:pt idx="320">
                  <c:v>0.99041666666666117</c:v>
                </c:pt>
                <c:pt idx="321">
                  <c:v>1.0303333333333313</c:v>
                </c:pt>
                <c:pt idx="322">
                  <c:v>1.1565000000000083</c:v>
                </c:pt>
                <c:pt idx="323">
                  <c:v>1.5449166666666656</c:v>
                </c:pt>
                <c:pt idx="324">
                  <c:v>1.2269166666666536</c:v>
                </c:pt>
                <c:pt idx="325">
                  <c:v>1.0015833333333433</c:v>
                </c:pt>
                <c:pt idx="326">
                  <c:v>0.64766666666666595</c:v>
                </c:pt>
                <c:pt idx="327">
                  <c:v>0.72641666666666538</c:v>
                </c:pt>
                <c:pt idx="328">
                  <c:v>0.68366666666663889</c:v>
                </c:pt>
                <c:pt idx="329">
                  <c:v>0.6876666666666722</c:v>
                </c:pt>
                <c:pt idx="330">
                  <c:v>0.95583333333333087</c:v>
                </c:pt>
                <c:pt idx="331">
                  <c:v>0.90749999999999886</c:v>
                </c:pt>
                <c:pt idx="332">
                  <c:v>1.0453333333333319</c:v>
                </c:pt>
                <c:pt idx="333">
                  <c:v>0.44608333333331984</c:v>
                </c:pt>
                <c:pt idx="334">
                  <c:v>6.0833333333320638E-2</c:v>
                </c:pt>
                <c:pt idx="335">
                  <c:v>0.27916666666666856</c:v>
                </c:pt>
                <c:pt idx="336">
                  <c:v>0.39000000000000057</c:v>
                </c:pt>
                <c:pt idx="337">
                  <c:v>0.43599999999999284</c:v>
                </c:pt>
                <c:pt idx="338">
                  <c:v>0.31233333333334201</c:v>
                </c:pt>
                <c:pt idx="339">
                  <c:v>0.2879999999999967</c:v>
                </c:pt>
                <c:pt idx="340">
                  <c:v>-0.12075000000000102</c:v>
                </c:pt>
                <c:pt idx="341">
                  <c:v>-9.9999999999766942E-3</c:v>
                </c:pt>
                <c:pt idx="342">
                  <c:v>-2.8333333333279143E-3</c:v>
                </c:pt>
                <c:pt idx="343">
                  <c:v>0.11758333333334292</c:v>
                </c:pt>
                <c:pt idx="344">
                  <c:v>0.12024999999999864</c:v>
                </c:pt>
                <c:pt idx="345">
                  <c:v>1.1583333333319956E-2</c:v>
                </c:pt>
                <c:pt idx="346">
                  <c:v>-0.16266666666666652</c:v>
                </c:pt>
                <c:pt idx="347">
                  <c:v>-0.15866666666669005</c:v>
                </c:pt>
                <c:pt idx="348">
                  <c:v>-4.9416666666701303E-2</c:v>
                </c:pt>
                <c:pt idx="349">
                  <c:v>-0.51549999999998875</c:v>
                </c:pt>
                <c:pt idx="350">
                  <c:v>-0.82241666666666902</c:v>
                </c:pt>
                <c:pt idx="351">
                  <c:v>-1.170749999999984</c:v>
                </c:pt>
                <c:pt idx="352">
                  <c:v>-1.3374166666666554</c:v>
                </c:pt>
                <c:pt idx="353">
                  <c:v>-1.30683333333333</c:v>
                </c:pt>
                <c:pt idx="354">
                  <c:v>-1.0714166666666642</c:v>
                </c:pt>
                <c:pt idx="355">
                  <c:v>-1.0280000000000058</c:v>
                </c:pt>
                <c:pt idx="356">
                  <c:v>-1.2058333333333309</c:v>
                </c:pt>
                <c:pt idx="357">
                  <c:v>-1.1708333333333343</c:v>
                </c:pt>
                <c:pt idx="358">
                  <c:v>-1.6614166666666819</c:v>
                </c:pt>
                <c:pt idx="359">
                  <c:v>-1.6522499999999951</c:v>
                </c:pt>
                <c:pt idx="360">
                  <c:v>-1.0428333333333484</c:v>
                </c:pt>
                <c:pt idx="361">
                  <c:v>-0.49933333333333962</c:v>
                </c:pt>
                <c:pt idx="362">
                  <c:v>-0.3298333333333261</c:v>
                </c:pt>
                <c:pt idx="363">
                  <c:v>-0.15399999999999636</c:v>
                </c:pt>
                <c:pt idx="364">
                  <c:v>0.38674999999997794</c:v>
                </c:pt>
                <c:pt idx="365">
                  <c:v>0.56141666666665913</c:v>
                </c:pt>
                <c:pt idx="366">
                  <c:v>0.53158333333333019</c:v>
                </c:pt>
                <c:pt idx="367">
                  <c:v>0.51383333333333781</c:v>
                </c:pt>
                <c:pt idx="368">
                  <c:v>0.44433333333331859</c:v>
                </c:pt>
                <c:pt idx="369">
                  <c:v>0.54591666666665617</c:v>
                </c:pt>
                <c:pt idx="370">
                  <c:v>0.62408333333333132</c:v>
                </c:pt>
                <c:pt idx="371">
                  <c:v>0.65166666666667084</c:v>
                </c:pt>
                <c:pt idx="372">
                  <c:v>0.72091666666668175</c:v>
                </c:pt>
                <c:pt idx="373">
                  <c:v>0.39916666666667311</c:v>
                </c:pt>
                <c:pt idx="374">
                  <c:v>3.7666666666666515E-2</c:v>
                </c:pt>
                <c:pt idx="375">
                  <c:v>-9.8833333333331552E-2</c:v>
                </c:pt>
                <c:pt idx="376">
                  <c:v>-0.22299999999999898</c:v>
                </c:pt>
                <c:pt idx="377">
                  <c:v>-0.22616666666667129</c:v>
                </c:pt>
                <c:pt idx="378">
                  <c:v>-0.38724999999998033</c:v>
                </c:pt>
                <c:pt idx="379">
                  <c:v>-0.31650000000000489</c:v>
                </c:pt>
                <c:pt idx="380">
                  <c:v>-0.18166666666667197</c:v>
                </c:pt>
                <c:pt idx="381">
                  <c:v>2.5166666666635251E-2</c:v>
                </c:pt>
                <c:pt idx="382">
                  <c:v>0.10866666666666447</c:v>
                </c:pt>
                <c:pt idx="383">
                  <c:v>3.6666666666675951E-2</c:v>
                </c:pt>
                <c:pt idx="384">
                  <c:v>6.6750000000013188E-2</c:v>
                </c:pt>
                <c:pt idx="385">
                  <c:v>7.7500000000298996E-3</c:v>
                </c:pt>
                <c:pt idx="386">
                  <c:v>-0.27774999999996908</c:v>
                </c:pt>
                <c:pt idx="387">
                  <c:v>-0.15625</c:v>
                </c:pt>
                <c:pt idx="388">
                  <c:v>-0.1144999999999925</c:v>
                </c:pt>
                <c:pt idx="389">
                  <c:v>3.3333333333331439E-2</c:v>
                </c:pt>
                <c:pt idx="390">
                  <c:v>0.10550000000000637</c:v>
                </c:pt>
                <c:pt idx="391">
                  <c:v>-0.10658333333334724</c:v>
                </c:pt>
                <c:pt idx="392">
                  <c:v>3.2416666666662763E-2</c:v>
                </c:pt>
                <c:pt idx="393">
                  <c:v>0.28424999999997169</c:v>
                </c:pt>
                <c:pt idx="394">
                  <c:v>0.10924999999997453</c:v>
                </c:pt>
                <c:pt idx="395">
                  <c:v>0.17066666666666208</c:v>
                </c:pt>
                <c:pt idx="396">
                  <c:v>0.39316666666667288</c:v>
                </c:pt>
                <c:pt idx="397">
                  <c:v>0.2150833333333253</c:v>
                </c:pt>
                <c:pt idx="398">
                  <c:v>0.16908333333331882</c:v>
                </c:pt>
                <c:pt idx="399">
                  <c:v>0.11758333333334292</c:v>
                </c:pt>
                <c:pt idx="400">
                  <c:v>7.8250000000011255E-2</c:v>
                </c:pt>
                <c:pt idx="401">
                  <c:v>5.4833333333320411E-2</c:v>
                </c:pt>
                <c:pt idx="402">
                  <c:v>-1.7750000000020805E-2</c:v>
                </c:pt>
                <c:pt idx="403">
                  <c:v>0.2885000000000133</c:v>
                </c:pt>
                <c:pt idx="404">
                  <c:v>0.64475000000000193</c:v>
                </c:pt>
                <c:pt idx="405">
                  <c:v>0.76308333333334133</c:v>
                </c:pt>
                <c:pt idx="406">
                  <c:v>0.44491666666667129</c:v>
                </c:pt>
                <c:pt idx="407">
                  <c:v>0.55274999999997476</c:v>
                </c:pt>
                <c:pt idx="408">
                  <c:v>0.45958333333332746</c:v>
                </c:pt>
                <c:pt idx="409">
                  <c:v>3.3916666666655715E-2</c:v>
                </c:pt>
                <c:pt idx="410">
                  <c:v>0.18549999999997624</c:v>
                </c:pt>
                <c:pt idx="411">
                  <c:v>0.11558333333331916</c:v>
                </c:pt>
                <c:pt idx="412">
                  <c:v>-0.19233333333333746</c:v>
                </c:pt>
                <c:pt idx="413">
                  <c:v>-0.39175000000000182</c:v>
                </c:pt>
                <c:pt idx="414">
                  <c:v>-0.51399999999999579</c:v>
                </c:pt>
                <c:pt idx="415">
                  <c:v>-0.62408333333333132</c:v>
                </c:pt>
                <c:pt idx="416">
                  <c:v>-0.47133333333333383</c:v>
                </c:pt>
                <c:pt idx="417">
                  <c:v>-0.55850000000000932</c:v>
                </c:pt>
                <c:pt idx="418">
                  <c:v>-0.66975000000000762</c:v>
                </c:pt>
                <c:pt idx="419">
                  <c:v>-0.64791666666667425</c:v>
                </c:pt>
                <c:pt idx="420">
                  <c:v>-0.80141666666668243</c:v>
                </c:pt>
                <c:pt idx="421">
                  <c:v>-0.62625000000001307</c:v>
                </c:pt>
                <c:pt idx="422">
                  <c:v>-0.67374999999999829</c:v>
                </c:pt>
                <c:pt idx="423">
                  <c:v>-0.7221666666666664</c:v>
                </c:pt>
                <c:pt idx="424">
                  <c:v>-0.41708333333332348</c:v>
                </c:pt>
                <c:pt idx="425">
                  <c:v>-0.42799999999999727</c:v>
                </c:pt>
                <c:pt idx="426">
                  <c:v>-0.33258333333334633</c:v>
                </c:pt>
                <c:pt idx="427">
                  <c:v>-5.9666666666672086E-2</c:v>
                </c:pt>
                <c:pt idx="428">
                  <c:v>-4.1583333333321093E-2</c:v>
                </c:pt>
                <c:pt idx="429">
                  <c:v>-1.9333333333335645E-2</c:v>
                </c:pt>
                <c:pt idx="430">
                  <c:v>0.336749999999995</c:v>
                </c:pt>
                <c:pt idx="431">
                  <c:v>0.65583333333333371</c:v>
                </c:pt>
                <c:pt idx="432">
                  <c:v>1.3019999999999925</c:v>
                </c:pt>
                <c:pt idx="433">
                  <c:v>1.394999999999996</c:v>
                </c:pt>
                <c:pt idx="434">
                  <c:v>1.4968333333333419</c:v>
                </c:pt>
                <c:pt idx="435">
                  <c:v>1.3970833333333132</c:v>
                </c:pt>
                <c:pt idx="436">
                  <c:v>1.4349166666666662</c:v>
                </c:pt>
                <c:pt idx="437">
                  <c:v>1.1622499999999718</c:v>
                </c:pt>
                <c:pt idx="438">
                  <c:v>1.3285833333333272</c:v>
                </c:pt>
                <c:pt idx="439">
                  <c:v>1.2364166666666847</c:v>
                </c:pt>
                <c:pt idx="440">
                  <c:v>1.7135000000000105</c:v>
                </c:pt>
                <c:pt idx="441">
                  <c:v>1.9335833333333312</c:v>
                </c:pt>
                <c:pt idx="442">
                  <c:v>1.5432499999999862</c:v>
                </c:pt>
                <c:pt idx="443">
                  <c:v>1.2628333333333188</c:v>
                </c:pt>
                <c:pt idx="444">
                  <c:v>0.85166666666665947</c:v>
                </c:pt>
                <c:pt idx="445">
                  <c:v>0.75266666666666993</c:v>
                </c:pt>
                <c:pt idx="446">
                  <c:v>0.13433333333333053</c:v>
                </c:pt>
                <c:pt idx="447">
                  <c:v>0.44124999999999659</c:v>
                </c:pt>
                <c:pt idx="448">
                  <c:v>0.30474999999999852</c:v>
                </c:pt>
                <c:pt idx="449">
                  <c:v>0.45374999999999943</c:v>
                </c:pt>
                <c:pt idx="450">
                  <c:v>0.53808333333334701</c:v>
                </c:pt>
                <c:pt idx="451">
                  <c:v>0.39091666666668345</c:v>
                </c:pt>
                <c:pt idx="452">
                  <c:v>0.60816666666667629</c:v>
                </c:pt>
                <c:pt idx="453">
                  <c:v>0.6494166666666672</c:v>
                </c:pt>
                <c:pt idx="454">
                  <c:v>0.44199999999999307</c:v>
                </c:pt>
                <c:pt idx="455">
                  <c:v>0.66283333333333871</c:v>
                </c:pt>
                <c:pt idx="456">
                  <c:v>0.51024999999997078</c:v>
                </c:pt>
                <c:pt idx="457">
                  <c:v>0.48116666666666674</c:v>
                </c:pt>
                <c:pt idx="458">
                  <c:v>0.43433333333332769</c:v>
                </c:pt>
                <c:pt idx="459">
                  <c:v>0.33858333333333235</c:v>
                </c:pt>
                <c:pt idx="460">
                  <c:v>0.24133333333334406</c:v>
                </c:pt>
                <c:pt idx="461">
                  <c:v>0.28366666666667584</c:v>
                </c:pt>
                <c:pt idx="462">
                  <c:v>6.1833333333339624E-2</c:v>
                </c:pt>
                <c:pt idx="463">
                  <c:v>-4.1999999999987381E-2</c:v>
                </c:pt>
                <c:pt idx="464">
                  <c:v>0.16033333333332678</c:v>
                </c:pt>
                <c:pt idx="465">
                  <c:v>-2.216666666667777E-2</c:v>
                </c:pt>
                <c:pt idx="466">
                  <c:v>-0.23766666666668357</c:v>
                </c:pt>
                <c:pt idx="467">
                  <c:v>-2.1833333333347582E-2</c:v>
                </c:pt>
                <c:pt idx="468">
                  <c:v>-2.7749999999997499E-2</c:v>
                </c:pt>
                <c:pt idx="469">
                  <c:v>4.6749999999988745E-2</c:v>
                </c:pt>
                <c:pt idx="470">
                  <c:v>5.158333333334042E-2</c:v>
                </c:pt>
                <c:pt idx="471">
                  <c:v>-0.36158333333334269</c:v>
                </c:pt>
                <c:pt idx="472">
                  <c:v>-0.52149999999998897</c:v>
                </c:pt>
                <c:pt idx="473">
                  <c:v>-0.63091666666667834</c:v>
                </c:pt>
                <c:pt idx="474">
                  <c:v>-0.6003333333333245</c:v>
                </c:pt>
                <c:pt idx="475">
                  <c:v>-0.44300000000001205</c:v>
                </c:pt>
                <c:pt idx="476">
                  <c:v>-0.5627500000000083</c:v>
                </c:pt>
                <c:pt idx="477">
                  <c:v>-0.54016666666666424</c:v>
                </c:pt>
                <c:pt idx="478">
                  <c:v>-0.84108333333334429</c:v>
                </c:pt>
                <c:pt idx="479">
                  <c:v>-0.83166666666667766</c:v>
                </c:pt>
                <c:pt idx="480">
                  <c:v>-0.88258333333334349</c:v>
                </c:pt>
                <c:pt idx="481">
                  <c:v>-1.0135833333333437</c:v>
                </c:pt>
                <c:pt idx="482">
                  <c:v>-0.98699999999999477</c:v>
                </c:pt>
                <c:pt idx="483">
                  <c:v>-0.79500000000000171</c:v>
                </c:pt>
                <c:pt idx="484">
                  <c:v>-0.67808333333331916</c:v>
                </c:pt>
                <c:pt idx="485">
                  <c:v>-0.67424999999998647</c:v>
                </c:pt>
                <c:pt idx="486">
                  <c:v>-0.89391666666666936</c:v>
                </c:pt>
                <c:pt idx="487">
                  <c:v>-0.60683333333332712</c:v>
                </c:pt>
                <c:pt idx="488">
                  <c:v>-0.76991666666665992</c:v>
                </c:pt>
                <c:pt idx="489">
                  <c:v>-0.84916666666666174</c:v>
                </c:pt>
                <c:pt idx="490">
                  <c:v>-0.78775000000000261</c:v>
                </c:pt>
                <c:pt idx="491">
                  <c:v>-0.63925000000000409</c:v>
                </c:pt>
                <c:pt idx="492">
                  <c:v>-0.67116666666666447</c:v>
                </c:pt>
                <c:pt idx="493">
                  <c:v>-0.68458333333333599</c:v>
                </c:pt>
                <c:pt idx="494">
                  <c:v>-0.68583333333334906</c:v>
                </c:pt>
                <c:pt idx="495">
                  <c:v>-0.64525000000000432</c:v>
                </c:pt>
                <c:pt idx="496">
                  <c:v>-0.65824999999998113</c:v>
                </c:pt>
                <c:pt idx="497">
                  <c:v>-0.67149999999999466</c:v>
                </c:pt>
                <c:pt idx="498">
                  <c:v>-0.4370833333333195</c:v>
                </c:pt>
                <c:pt idx="499">
                  <c:v>-0.23091666666670108</c:v>
                </c:pt>
                <c:pt idx="500">
                  <c:v>-9.5999999999989427E-2</c:v>
                </c:pt>
                <c:pt idx="501">
                  <c:v>-5.2749999999988972E-2</c:v>
                </c:pt>
                <c:pt idx="502">
                  <c:v>2.5916666666674359E-2</c:v>
                </c:pt>
                <c:pt idx="503">
                  <c:v>-7.9333333333337919E-2</c:v>
                </c:pt>
                <c:pt idx="504">
                  <c:v>-6.4333333333323139E-2</c:v>
                </c:pt>
                <c:pt idx="505">
                  <c:v>8.100000000000307E-2</c:v>
                </c:pt>
                <c:pt idx="506">
                  <c:v>8.7749999999999773E-2</c:v>
                </c:pt>
                <c:pt idx="507">
                  <c:v>4.7166666666669244E-2</c:v>
                </c:pt>
                <c:pt idx="508">
                  <c:v>-3.2416666666662763E-2</c:v>
                </c:pt>
                <c:pt idx="509">
                  <c:v>-5.0416666666677656E-2</c:v>
                </c:pt>
                <c:pt idx="510">
                  <c:v>0.14775000000001626</c:v>
                </c:pt>
                <c:pt idx="511">
                  <c:v>0.46574999999998568</c:v>
                </c:pt>
                <c:pt idx="512">
                  <c:v>0.67225000000000534</c:v>
                </c:pt>
                <c:pt idx="513">
                  <c:v>0.63724999999999454</c:v>
                </c:pt>
                <c:pt idx="514">
                  <c:v>1.3873333333333449</c:v>
                </c:pt>
                <c:pt idx="515">
                  <c:v>1.0976666666666546</c:v>
                </c:pt>
                <c:pt idx="516">
                  <c:v>2.033833333333348</c:v>
                </c:pt>
                <c:pt idx="517">
                  <c:v>2.1666666666666714</c:v>
                </c:pt>
                <c:pt idx="518">
                  <c:v>2.1115833333333427</c:v>
                </c:pt>
                <c:pt idx="519">
                  <c:v>1.4308333333333394</c:v>
                </c:pt>
                <c:pt idx="520">
                  <c:v>0.87508333333332189</c:v>
                </c:pt>
                <c:pt idx="521">
                  <c:v>0.55741666666666845</c:v>
                </c:pt>
                <c:pt idx="522">
                  <c:v>0.46724999999999284</c:v>
                </c:pt>
                <c:pt idx="523">
                  <c:v>0.37908333333332678</c:v>
                </c:pt>
                <c:pt idx="524">
                  <c:v>0.54800000000000182</c:v>
                </c:pt>
                <c:pt idx="525">
                  <c:v>0.70933333333331916</c:v>
                </c:pt>
                <c:pt idx="526">
                  <c:v>1.0893333333333288</c:v>
                </c:pt>
                <c:pt idx="527">
                  <c:v>1.2974999999999994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9-4EB9-836A-9EA0B6806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181208"/>
        <c:axId val="829180880"/>
      </c:areaChart>
      <c:lineChart>
        <c:grouping val="standard"/>
        <c:varyColors val="0"/>
        <c:ser>
          <c:idx val="0"/>
          <c:order val="0"/>
          <c:tx>
            <c:strRef>
              <c:f>Sheet2!$AG$1</c:f>
              <c:strCache>
                <c:ptCount val="1"/>
                <c:pt idx="0">
                  <c:v>price1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Sheet2!$AF$146:$AF$673</c:f>
              <c:numCache>
                <c:formatCode>m/d/yyyy</c:formatCode>
                <c:ptCount val="528"/>
                <c:pt idx="0">
                  <c:v>23771</c:v>
                </c:pt>
                <c:pt idx="1">
                  <c:v>23799</c:v>
                </c:pt>
                <c:pt idx="2">
                  <c:v>23832</c:v>
                </c:pt>
                <c:pt idx="3">
                  <c:v>23862</c:v>
                </c:pt>
                <c:pt idx="4">
                  <c:v>23890</c:v>
                </c:pt>
                <c:pt idx="5">
                  <c:v>23923</c:v>
                </c:pt>
                <c:pt idx="6">
                  <c:v>23953</c:v>
                </c:pt>
                <c:pt idx="7">
                  <c:v>23985</c:v>
                </c:pt>
                <c:pt idx="8">
                  <c:v>24015</c:v>
                </c:pt>
                <c:pt idx="9">
                  <c:v>24044</c:v>
                </c:pt>
                <c:pt idx="10">
                  <c:v>24076</c:v>
                </c:pt>
                <c:pt idx="11">
                  <c:v>24107</c:v>
                </c:pt>
                <c:pt idx="12">
                  <c:v>24138</c:v>
                </c:pt>
                <c:pt idx="13">
                  <c:v>24166</c:v>
                </c:pt>
                <c:pt idx="14">
                  <c:v>24197</c:v>
                </c:pt>
                <c:pt idx="15">
                  <c:v>24226</c:v>
                </c:pt>
                <c:pt idx="16">
                  <c:v>24258</c:v>
                </c:pt>
                <c:pt idx="17">
                  <c:v>24288</c:v>
                </c:pt>
                <c:pt idx="18">
                  <c:v>24317</c:v>
                </c:pt>
                <c:pt idx="19">
                  <c:v>24350</c:v>
                </c:pt>
                <c:pt idx="20">
                  <c:v>24380</c:v>
                </c:pt>
                <c:pt idx="21">
                  <c:v>24411</c:v>
                </c:pt>
                <c:pt idx="22">
                  <c:v>24441</c:v>
                </c:pt>
                <c:pt idx="23">
                  <c:v>24471</c:v>
                </c:pt>
                <c:pt idx="24">
                  <c:v>24503</c:v>
                </c:pt>
                <c:pt idx="25">
                  <c:v>24531</c:v>
                </c:pt>
                <c:pt idx="26">
                  <c:v>24562</c:v>
                </c:pt>
                <c:pt idx="27">
                  <c:v>24590</c:v>
                </c:pt>
                <c:pt idx="28">
                  <c:v>24623</c:v>
                </c:pt>
                <c:pt idx="29">
                  <c:v>24653</c:v>
                </c:pt>
                <c:pt idx="30">
                  <c:v>24684</c:v>
                </c:pt>
                <c:pt idx="31">
                  <c:v>24715</c:v>
                </c:pt>
                <c:pt idx="32">
                  <c:v>24744</c:v>
                </c:pt>
                <c:pt idx="33">
                  <c:v>24776</c:v>
                </c:pt>
                <c:pt idx="34">
                  <c:v>24806</c:v>
                </c:pt>
                <c:pt idx="35">
                  <c:v>24835</c:v>
                </c:pt>
                <c:pt idx="36">
                  <c:v>24868</c:v>
                </c:pt>
                <c:pt idx="37">
                  <c:v>24897</c:v>
                </c:pt>
                <c:pt idx="38">
                  <c:v>24926</c:v>
                </c:pt>
                <c:pt idx="39">
                  <c:v>24958</c:v>
                </c:pt>
                <c:pt idx="40">
                  <c:v>24989</c:v>
                </c:pt>
                <c:pt idx="41">
                  <c:v>25017</c:v>
                </c:pt>
                <c:pt idx="42">
                  <c:v>25050</c:v>
                </c:pt>
                <c:pt idx="43">
                  <c:v>25080</c:v>
                </c:pt>
                <c:pt idx="44">
                  <c:v>25111</c:v>
                </c:pt>
                <c:pt idx="45">
                  <c:v>25142</c:v>
                </c:pt>
                <c:pt idx="46">
                  <c:v>25171</c:v>
                </c:pt>
                <c:pt idx="47">
                  <c:v>25203</c:v>
                </c:pt>
                <c:pt idx="48">
                  <c:v>25234</c:v>
                </c:pt>
                <c:pt idx="49">
                  <c:v>25262</c:v>
                </c:pt>
                <c:pt idx="50">
                  <c:v>25290</c:v>
                </c:pt>
                <c:pt idx="51">
                  <c:v>25323</c:v>
                </c:pt>
                <c:pt idx="52">
                  <c:v>25352</c:v>
                </c:pt>
                <c:pt idx="53">
                  <c:v>25384</c:v>
                </c:pt>
                <c:pt idx="54">
                  <c:v>25415</c:v>
                </c:pt>
                <c:pt idx="55">
                  <c:v>25444</c:v>
                </c:pt>
                <c:pt idx="56">
                  <c:v>25476</c:v>
                </c:pt>
                <c:pt idx="57">
                  <c:v>25507</c:v>
                </c:pt>
                <c:pt idx="58">
                  <c:v>25535</c:v>
                </c:pt>
                <c:pt idx="59">
                  <c:v>25568</c:v>
                </c:pt>
                <c:pt idx="60">
                  <c:v>25598</c:v>
                </c:pt>
                <c:pt idx="61">
                  <c:v>25626</c:v>
                </c:pt>
                <c:pt idx="62">
                  <c:v>25658</c:v>
                </c:pt>
                <c:pt idx="63">
                  <c:v>25688</c:v>
                </c:pt>
                <c:pt idx="64">
                  <c:v>25717</c:v>
                </c:pt>
                <c:pt idx="65">
                  <c:v>25749</c:v>
                </c:pt>
                <c:pt idx="66">
                  <c:v>25780</c:v>
                </c:pt>
                <c:pt idx="67">
                  <c:v>25811</c:v>
                </c:pt>
                <c:pt idx="68">
                  <c:v>25841</c:v>
                </c:pt>
                <c:pt idx="69">
                  <c:v>25871</c:v>
                </c:pt>
                <c:pt idx="70">
                  <c:v>25902</c:v>
                </c:pt>
                <c:pt idx="71">
                  <c:v>25933</c:v>
                </c:pt>
                <c:pt idx="72">
                  <c:v>25962</c:v>
                </c:pt>
                <c:pt idx="73">
                  <c:v>25990</c:v>
                </c:pt>
                <c:pt idx="74">
                  <c:v>26023</c:v>
                </c:pt>
                <c:pt idx="75">
                  <c:v>26053</c:v>
                </c:pt>
                <c:pt idx="76">
                  <c:v>26081</c:v>
                </c:pt>
                <c:pt idx="77">
                  <c:v>26114</c:v>
                </c:pt>
                <c:pt idx="78">
                  <c:v>26144</c:v>
                </c:pt>
                <c:pt idx="79">
                  <c:v>26176</c:v>
                </c:pt>
                <c:pt idx="80">
                  <c:v>26206</c:v>
                </c:pt>
                <c:pt idx="81">
                  <c:v>26235</c:v>
                </c:pt>
                <c:pt idx="82">
                  <c:v>26267</c:v>
                </c:pt>
                <c:pt idx="83">
                  <c:v>26298</c:v>
                </c:pt>
                <c:pt idx="84">
                  <c:v>26329</c:v>
                </c:pt>
                <c:pt idx="85">
                  <c:v>26358</c:v>
                </c:pt>
                <c:pt idx="86">
                  <c:v>26388</c:v>
                </c:pt>
                <c:pt idx="87">
                  <c:v>26417</c:v>
                </c:pt>
                <c:pt idx="88">
                  <c:v>26450</c:v>
                </c:pt>
                <c:pt idx="89">
                  <c:v>26480</c:v>
                </c:pt>
                <c:pt idx="90">
                  <c:v>26511</c:v>
                </c:pt>
                <c:pt idx="91">
                  <c:v>26542</c:v>
                </c:pt>
                <c:pt idx="92">
                  <c:v>26571</c:v>
                </c:pt>
                <c:pt idx="93">
                  <c:v>26603</c:v>
                </c:pt>
                <c:pt idx="94">
                  <c:v>26633</c:v>
                </c:pt>
                <c:pt idx="95">
                  <c:v>26662</c:v>
                </c:pt>
                <c:pt idx="96">
                  <c:v>26695</c:v>
                </c:pt>
                <c:pt idx="97">
                  <c:v>26723</c:v>
                </c:pt>
                <c:pt idx="98">
                  <c:v>26753</c:v>
                </c:pt>
                <c:pt idx="99">
                  <c:v>26784</c:v>
                </c:pt>
                <c:pt idx="100">
                  <c:v>26815</c:v>
                </c:pt>
                <c:pt idx="101">
                  <c:v>26844</c:v>
                </c:pt>
                <c:pt idx="102">
                  <c:v>26876</c:v>
                </c:pt>
                <c:pt idx="103">
                  <c:v>26907</c:v>
                </c:pt>
                <c:pt idx="104">
                  <c:v>26935</c:v>
                </c:pt>
                <c:pt idx="105">
                  <c:v>26968</c:v>
                </c:pt>
                <c:pt idx="106">
                  <c:v>26998</c:v>
                </c:pt>
                <c:pt idx="107">
                  <c:v>27029</c:v>
                </c:pt>
                <c:pt idx="108">
                  <c:v>27060</c:v>
                </c:pt>
                <c:pt idx="109">
                  <c:v>27088</c:v>
                </c:pt>
                <c:pt idx="110">
                  <c:v>27117</c:v>
                </c:pt>
                <c:pt idx="111">
                  <c:v>27149</c:v>
                </c:pt>
                <c:pt idx="112">
                  <c:v>27180</c:v>
                </c:pt>
                <c:pt idx="113">
                  <c:v>27208</c:v>
                </c:pt>
                <c:pt idx="114">
                  <c:v>27241</c:v>
                </c:pt>
                <c:pt idx="115">
                  <c:v>27271</c:v>
                </c:pt>
                <c:pt idx="116">
                  <c:v>27302</c:v>
                </c:pt>
                <c:pt idx="117">
                  <c:v>27333</c:v>
                </c:pt>
                <c:pt idx="118">
                  <c:v>27362</c:v>
                </c:pt>
                <c:pt idx="119">
                  <c:v>27394</c:v>
                </c:pt>
                <c:pt idx="120">
                  <c:v>27425</c:v>
                </c:pt>
                <c:pt idx="121">
                  <c:v>27453</c:v>
                </c:pt>
                <c:pt idx="122">
                  <c:v>27484</c:v>
                </c:pt>
                <c:pt idx="123">
                  <c:v>27514</c:v>
                </c:pt>
                <c:pt idx="124">
                  <c:v>27544</c:v>
                </c:pt>
                <c:pt idx="125">
                  <c:v>27575</c:v>
                </c:pt>
                <c:pt idx="126">
                  <c:v>27606</c:v>
                </c:pt>
                <c:pt idx="127">
                  <c:v>27635</c:v>
                </c:pt>
                <c:pt idx="128">
                  <c:v>27667</c:v>
                </c:pt>
                <c:pt idx="129">
                  <c:v>27698</c:v>
                </c:pt>
                <c:pt idx="130">
                  <c:v>27726</c:v>
                </c:pt>
                <c:pt idx="131">
                  <c:v>27759</c:v>
                </c:pt>
                <c:pt idx="132">
                  <c:v>27789</c:v>
                </c:pt>
                <c:pt idx="133">
                  <c:v>27817</c:v>
                </c:pt>
                <c:pt idx="134">
                  <c:v>27850</c:v>
                </c:pt>
                <c:pt idx="135">
                  <c:v>27880</c:v>
                </c:pt>
                <c:pt idx="136">
                  <c:v>27908</c:v>
                </c:pt>
                <c:pt idx="137">
                  <c:v>27941</c:v>
                </c:pt>
                <c:pt idx="138">
                  <c:v>27971</c:v>
                </c:pt>
                <c:pt idx="139">
                  <c:v>28003</c:v>
                </c:pt>
                <c:pt idx="140">
                  <c:v>28033</c:v>
                </c:pt>
                <c:pt idx="141">
                  <c:v>28062</c:v>
                </c:pt>
                <c:pt idx="142">
                  <c:v>28094</c:v>
                </c:pt>
                <c:pt idx="143">
                  <c:v>28125</c:v>
                </c:pt>
                <c:pt idx="144">
                  <c:v>28156</c:v>
                </c:pt>
                <c:pt idx="145">
                  <c:v>28184</c:v>
                </c:pt>
                <c:pt idx="146">
                  <c:v>28215</c:v>
                </c:pt>
                <c:pt idx="147">
                  <c:v>28244</c:v>
                </c:pt>
                <c:pt idx="148">
                  <c:v>28276</c:v>
                </c:pt>
                <c:pt idx="149">
                  <c:v>28306</c:v>
                </c:pt>
                <c:pt idx="150">
                  <c:v>28335</c:v>
                </c:pt>
                <c:pt idx="151">
                  <c:v>28368</c:v>
                </c:pt>
                <c:pt idx="152">
                  <c:v>28398</c:v>
                </c:pt>
                <c:pt idx="153">
                  <c:v>28429</c:v>
                </c:pt>
                <c:pt idx="154">
                  <c:v>28459</c:v>
                </c:pt>
                <c:pt idx="155">
                  <c:v>28489</c:v>
                </c:pt>
                <c:pt idx="156">
                  <c:v>28521</c:v>
                </c:pt>
                <c:pt idx="157">
                  <c:v>28549</c:v>
                </c:pt>
                <c:pt idx="158">
                  <c:v>28580</c:v>
                </c:pt>
                <c:pt idx="159">
                  <c:v>28608</c:v>
                </c:pt>
                <c:pt idx="160">
                  <c:v>28641</c:v>
                </c:pt>
                <c:pt idx="161">
                  <c:v>28671</c:v>
                </c:pt>
                <c:pt idx="162">
                  <c:v>28702</c:v>
                </c:pt>
                <c:pt idx="163">
                  <c:v>28733</c:v>
                </c:pt>
                <c:pt idx="164">
                  <c:v>28762</c:v>
                </c:pt>
                <c:pt idx="165">
                  <c:v>28794</c:v>
                </c:pt>
                <c:pt idx="166">
                  <c:v>28824</c:v>
                </c:pt>
                <c:pt idx="167">
                  <c:v>28853</c:v>
                </c:pt>
                <c:pt idx="168">
                  <c:v>28886</c:v>
                </c:pt>
                <c:pt idx="169">
                  <c:v>28914</c:v>
                </c:pt>
                <c:pt idx="170">
                  <c:v>28944</c:v>
                </c:pt>
                <c:pt idx="171">
                  <c:v>28975</c:v>
                </c:pt>
                <c:pt idx="172">
                  <c:v>29006</c:v>
                </c:pt>
                <c:pt idx="173">
                  <c:v>29035</c:v>
                </c:pt>
                <c:pt idx="174">
                  <c:v>29067</c:v>
                </c:pt>
                <c:pt idx="175">
                  <c:v>29098</c:v>
                </c:pt>
                <c:pt idx="176">
                  <c:v>29126</c:v>
                </c:pt>
                <c:pt idx="177">
                  <c:v>29159</c:v>
                </c:pt>
                <c:pt idx="178">
                  <c:v>29189</c:v>
                </c:pt>
                <c:pt idx="179">
                  <c:v>29220</c:v>
                </c:pt>
                <c:pt idx="180">
                  <c:v>29251</c:v>
                </c:pt>
                <c:pt idx="181">
                  <c:v>29280</c:v>
                </c:pt>
                <c:pt idx="182">
                  <c:v>29311</c:v>
                </c:pt>
                <c:pt idx="183">
                  <c:v>29341</c:v>
                </c:pt>
                <c:pt idx="184">
                  <c:v>29371</c:v>
                </c:pt>
                <c:pt idx="185">
                  <c:v>29402</c:v>
                </c:pt>
                <c:pt idx="186">
                  <c:v>29433</c:v>
                </c:pt>
                <c:pt idx="187">
                  <c:v>29462</c:v>
                </c:pt>
                <c:pt idx="188">
                  <c:v>29494</c:v>
                </c:pt>
                <c:pt idx="189">
                  <c:v>29525</c:v>
                </c:pt>
                <c:pt idx="190">
                  <c:v>29553</c:v>
                </c:pt>
                <c:pt idx="191">
                  <c:v>29586</c:v>
                </c:pt>
                <c:pt idx="192">
                  <c:v>29616</c:v>
                </c:pt>
                <c:pt idx="193">
                  <c:v>29644</c:v>
                </c:pt>
                <c:pt idx="194">
                  <c:v>29676</c:v>
                </c:pt>
                <c:pt idx="195">
                  <c:v>29706</c:v>
                </c:pt>
                <c:pt idx="196">
                  <c:v>29735</c:v>
                </c:pt>
                <c:pt idx="197">
                  <c:v>29767</c:v>
                </c:pt>
                <c:pt idx="198">
                  <c:v>29798</c:v>
                </c:pt>
                <c:pt idx="199">
                  <c:v>29829</c:v>
                </c:pt>
                <c:pt idx="200">
                  <c:v>29859</c:v>
                </c:pt>
                <c:pt idx="201">
                  <c:v>29889</c:v>
                </c:pt>
                <c:pt idx="202">
                  <c:v>29920</c:v>
                </c:pt>
                <c:pt idx="203">
                  <c:v>29951</c:v>
                </c:pt>
                <c:pt idx="204">
                  <c:v>29980</c:v>
                </c:pt>
                <c:pt idx="205">
                  <c:v>30008</c:v>
                </c:pt>
                <c:pt idx="206">
                  <c:v>30041</c:v>
                </c:pt>
                <c:pt idx="207">
                  <c:v>30071</c:v>
                </c:pt>
                <c:pt idx="208">
                  <c:v>30099</c:v>
                </c:pt>
                <c:pt idx="209">
                  <c:v>30132</c:v>
                </c:pt>
                <c:pt idx="210">
                  <c:v>30162</c:v>
                </c:pt>
                <c:pt idx="211">
                  <c:v>30194</c:v>
                </c:pt>
                <c:pt idx="212">
                  <c:v>30224</c:v>
                </c:pt>
                <c:pt idx="213">
                  <c:v>30253</c:v>
                </c:pt>
                <c:pt idx="214">
                  <c:v>30285</c:v>
                </c:pt>
                <c:pt idx="215">
                  <c:v>30316</c:v>
                </c:pt>
                <c:pt idx="216">
                  <c:v>30347</c:v>
                </c:pt>
                <c:pt idx="217">
                  <c:v>30375</c:v>
                </c:pt>
                <c:pt idx="218">
                  <c:v>30406</c:v>
                </c:pt>
                <c:pt idx="219">
                  <c:v>30435</c:v>
                </c:pt>
                <c:pt idx="220">
                  <c:v>30467</c:v>
                </c:pt>
                <c:pt idx="221">
                  <c:v>30497</c:v>
                </c:pt>
                <c:pt idx="222">
                  <c:v>30526</c:v>
                </c:pt>
                <c:pt idx="223">
                  <c:v>30559</c:v>
                </c:pt>
                <c:pt idx="224">
                  <c:v>30589</c:v>
                </c:pt>
                <c:pt idx="225">
                  <c:v>30620</c:v>
                </c:pt>
                <c:pt idx="226">
                  <c:v>30650</c:v>
                </c:pt>
                <c:pt idx="227">
                  <c:v>30680</c:v>
                </c:pt>
                <c:pt idx="228">
                  <c:v>30712</c:v>
                </c:pt>
                <c:pt idx="229">
                  <c:v>30741</c:v>
                </c:pt>
                <c:pt idx="230">
                  <c:v>30771</c:v>
                </c:pt>
                <c:pt idx="231">
                  <c:v>30802</c:v>
                </c:pt>
                <c:pt idx="232">
                  <c:v>30833</c:v>
                </c:pt>
                <c:pt idx="233">
                  <c:v>30862</c:v>
                </c:pt>
                <c:pt idx="234">
                  <c:v>30894</c:v>
                </c:pt>
                <c:pt idx="235">
                  <c:v>30925</c:v>
                </c:pt>
                <c:pt idx="236">
                  <c:v>30953</c:v>
                </c:pt>
                <c:pt idx="237">
                  <c:v>30986</c:v>
                </c:pt>
                <c:pt idx="238">
                  <c:v>31016</c:v>
                </c:pt>
                <c:pt idx="239">
                  <c:v>31047</c:v>
                </c:pt>
                <c:pt idx="240">
                  <c:v>31078</c:v>
                </c:pt>
                <c:pt idx="241">
                  <c:v>31106</c:v>
                </c:pt>
                <c:pt idx="242">
                  <c:v>31135</c:v>
                </c:pt>
                <c:pt idx="243">
                  <c:v>31167</c:v>
                </c:pt>
                <c:pt idx="244">
                  <c:v>31198</c:v>
                </c:pt>
                <c:pt idx="245">
                  <c:v>31226</c:v>
                </c:pt>
                <c:pt idx="246">
                  <c:v>31259</c:v>
                </c:pt>
                <c:pt idx="247">
                  <c:v>31289</c:v>
                </c:pt>
                <c:pt idx="248">
                  <c:v>31320</c:v>
                </c:pt>
                <c:pt idx="249">
                  <c:v>31351</c:v>
                </c:pt>
                <c:pt idx="250">
                  <c:v>31380</c:v>
                </c:pt>
                <c:pt idx="251">
                  <c:v>31412</c:v>
                </c:pt>
                <c:pt idx="252">
                  <c:v>31443</c:v>
                </c:pt>
                <c:pt idx="253">
                  <c:v>31471</c:v>
                </c:pt>
                <c:pt idx="254">
                  <c:v>31502</c:v>
                </c:pt>
                <c:pt idx="255">
                  <c:v>31532</c:v>
                </c:pt>
                <c:pt idx="256">
                  <c:v>31562</c:v>
                </c:pt>
                <c:pt idx="257">
                  <c:v>31593</c:v>
                </c:pt>
                <c:pt idx="258">
                  <c:v>31624</c:v>
                </c:pt>
                <c:pt idx="259">
                  <c:v>31653</c:v>
                </c:pt>
                <c:pt idx="260">
                  <c:v>31685</c:v>
                </c:pt>
                <c:pt idx="261">
                  <c:v>31716</c:v>
                </c:pt>
                <c:pt idx="262">
                  <c:v>31744</c:v>
                </c:pt>
                <c:pt idx="263">
                  <c:v>31777</c:v>
                </c:pt>
                <c:pt idx="264">
                  <c:v>31807</c:v>
                </c:pt>
                <c:pt idx="265">
                  <c:v>31835</c:v>
                </c:pt>
                <c:pt idx="266">
                  <c:v>31867</c:v>
                </c:pt>
                <c:pt idx="267">
                  <c:v>31897</c:v>
                </c:pt>
                <c:pt idx="268">
                  <c:v>31926</c:v>
                </c:pt>
                <c:pt idx="269">
                  <c:v>31958</c:v>
                </c:pt>
                <c:pt idx="270">
                  <c:v>31989</c:v>
                </c:pt>
                <c:pt idx="271">
                  <c:v>32020</c:v>
                </c:pt>
                <c:pt idx="272">
                  <c:v>32050</c:v>
                </c:pt>
                <c:pt idx="273">
                  <c:v>32080</c:v>
                </c:pt>
                <c:pt idx="274">
                  <c:v>32111</c:v>
                </c:pt>
                <c:pt idx="275">
                  <c:v>32142</c:v>
                </c:pt>
                <c:pt idx="276">
                  <c:v>32171</c:v>
                </c:pt>
                <c:pt idx="277">
                  <c:v>32202</c:v>
                </c:pt>
                <c:pt idx="278">
                  <c:v>32233</c:v>
                </c:pt>
                <c:pt idx="279">
                  <c:v>32262</c:v>
                </c:pt>
                <c:pt idx="280">
                  <c:v>32294</c:v>
                </c:pt>
                <c:pt idx="281">
                  <c:v>32324</c:v>
                </c:pt>
                <c:pt idx="282">
                  <c:v>32353</c:v>
                </c:pt>
                <c:pt idx="283">
                  <c:v>32386</c:v>
                </c:pt>
                <c:pt idx="284">
                  <c:v>32416</c:v>
                </c:pt>
                <c:pt idx="285">
                  <c:v>32447</c:v>
                </c:pt>
                <c:pt idx="286">
                  <c:v>32477</c:v>
                </c:pt>
                <c:pt idx="287">
                  <c:v>32507</c:v>
                </c:pt>
                <c:pt idx="288">
                  <c:v>32539</c:v>
                </c:pt>
                <c:pt idx="289">
                  <c:v>32567</c:v>
                </c:pt>
                <c:pt idx="290">
                  <c:v>32598</c:v>
                </c:pt>
                <c:pt idx="291">
                  <c:v>32626</c:v>
                </c:pt>
                <c:pt idx="292">
                  <c:v>32659</c:v>
                </c:pt>
                <c:pt idx="293">
                  <c:v>32689</c:v>
                </c:pt>
                <c:pt idx="294">
                  <c:v>32720</c:v>
                </c:pt>
                <c:pt idx="295">
                  <c:v>32751</c:v>
                </c:pt>
                <c:pt idx="296">
                  <c:v>32780</c:v>
                </c:pt>
                <c:pt idx="297">
                  <c:v>32812</c:v>
                </c:pt>
                <c:pt idx="298">
                  <c:v>32842</c:v>
                </c:pt>
                <c:pt idx="299">
                  <c:v>32871</c:v>
                </c:pt>
                <c:pt idx="300">
                  <c:v>32904</c:v>
                </c:pt>
                <c:pt idx="301">
                  <c:v>32932</c:v>
                </c:pt>
                <c:pt idx="302">
                  <c:v>32962</c:v>
                </c:pt>
                <c:pt idx="303">
                  <c:v>32993</c:v>
                </c:pt>
                <c:pt idx="304">
                  <c:v>33024</c:v>
                </c:pt>
                <c:pt idx="305">
                  <c:v>33053</c:v>
                </c:pt>
                <c:pt idx="306">
                  <c:v>33085</c:v>
                </c:pt>
                <c:pt idx="307">
                  <c:v>33116</c:v>
                </c:pt>
                <c:pt idx="308">
                  <c:v>33144</c:v>
                </c:pt>
                <c:pt idx="309">
                  <c:v>33177</c:v>
                </c:pt>
                <c:pt idx="310">
                  <c:v>33207</c:v>
                </c:pt>
                <c:pt idx="311">
                  <c:v>33238</c:v>
                </c:pt>
                <c:pt idx="312">
                  <c:v>33269</c:v>
                </c:pt>
                <c:pt idx="313">
                  <c:v>33297</c:v>
                </c:pt>
                <c:pt idx="314">
                  <c:v>33325</c:v>
                </c:pt>
                <c:pt idx="315">
                  <c:v>33358</c:v>
                </c:pt>
                <c:pt idx="316">
                  <c:v>33389</c:v>
                </c:pt>
                <c:pt idx="317">
                  <c:v>33417</c:v>
                </c:pt>
                <c:pt idx="318">
                  <c:v>33450</c:v>
                </c:pt>
                <c:pt idx="319">
                  <c:v>33480</c:v>
                </c:pt>
                <c:pt idx="320">
                  <c:v>33511</c:v>
                </c:pt>
                <c:pt idx="321">
                  <c:v>33542</c:v>
                </c:pt>
                <c:pt idx="322">
                  <c:v>33571</c:v>
                </c:pt>
                <c:pt idx="323">
                  <c:v>33603</c:v>
                </c:pt>
                <c:pt idx="324">
                  <c:v>33634</c:v>
                </c:pt>
                <c:pt idx="325">
                  <c:v>33662</c:v>
                </c:pt>
                <c:pt idx="326">
                  <c:v>33694</c:v>
                </c:pt>
                <c:pt idx="327">
                  <c:v>33724</c:v>
                </c:pt>
                <c:pt idx="328">
                  <c:v>33753</c:v>
                </c:pt>
                <c:pt idx="329">
                  <c:v>33785</c:v>
                </c:pt>
                <c:pt idx="330">
                  <c:v>33816</c:v>
                </c:pt>
                <c:pt idx="331">
                  <c:v>33847</c:v>
                </c:pt>
                <c:pt idx="332">
                  <c:v>33877</c:v>
                </c:pt>
                <c:pt idx="333">
                  <c:v>33907</c:v>
                </c:pt>
                <c:pt idx="334">
                  <c:v>33938</c:v>
                </c:pt>
                <c:pt idx="335">
                  <c:v>33969</c:v>
                </c:pt>
                <c:pt idx="336">
                  <c:v>33998</c:v>
                </c:pt>
                <c:pt idx="337">
                  <c:v>34026</c:v>
                </c:pt>
                <c:pt idx="338">
                  <c:v>34059</c:v>
                </c:pt>
                <c:pt idx="339">
                  <c:v>34089</c:v>
                </c:pt>
                <c:pt idx="340">
                  <c:v>34117</c:v>
                </c:pt>
                <c:pt idx="341">
                  <c:v>34150</c:v>
                </c:pt>
                <c:pt idx="342">
                  <c:v>34180</c:v>
                </c:pt>
                <c:pt idx="343">
                  <c:v>34212</c:v>
                </c:pt>
                <c:pt idx="344">
                  <c:v>34242</c:v>
                </c:pt>
                <c:pt idx="345">
                  <c:v>34271</c:v>
                </c:pt>
                <c:pt idx="346">
                  <c:v>34303</c:v>
                </c:pt>
                <c:pt idx="347">
                  <c:v>34334</c:v>
                </c:pt>
                <c:pt idx="348">
                  <c:v>34365</c:v>
                </c:pt>
                <c:pt idx="349">
                  <c:v>34393</c:v>
                </c:pt>
                <c:pt idx="350">
                  <c:v>34424</c:v>
                </c:pt>
                <c:pt idx="351">
                  <c:v>34453</c:v>
                </c:pt>
                <c:pt idx="352">
                  <c:v>34485</c:v>
                </c:pt>
                <c:pt idx="353">
                  <c:v>34515</c:v>
                </c:pt>
                <c:pt idx="354">
                  <c:v>34544</c:v>
                </c:pt>
                <c:pt idx="355">
                  <c:v>34577</c:v>
                </c:pt>
                <c:pt idx="356">
                  <c:v>34607</c:v>
                </c:pt>
                <c:pt idx="357">
                  <c:v>34638</c:v>
                </c:pt>
                <c:pt idx="358">
                  <c:v>34668</c:v>
                </c:pt>
                <c:pt idx="359">
                  <c:v>34698</c:v>
                </c:pt>
                <c:pt idx="360">
                  <c:v>34730</c:v>
                </c:pt>
                <c:pt idx="361">
                  <c:v>34758</c:v>
                </c:pt>
                <c:pt idx="362">
                  <c:v>34789</c:v>
                </c:pt>
                <c:pt idx="363">
                  <c:v>34817</c:v>
                </c:pt>
                <c:pt idx="364">
                  <c:v>34850</c:v>
                </c:pt>
                <c:pt idx="365">
                  <c:v>34880</c:v>
                </c:pt>
                <c:pt idx="366">
                  <c:v>34911</c:v>
                </c:pt>
                <c:pt idx="367">
                  <c:v>34942</c:v>
                </c:pt>
                <c:pt idx="368">
                  <c:v>34971</c:v>
                </c:pt>
                <c:pt idx="369">
                  <c:v>35003</c:v>
                </c:pt>
                <c:pt idx="370">
                  <c:v>35033</c:v>
                </c:pt>
                <c:pt idx="371">
                  <c:v>35062</c:v>
                </c:pt>
                <c:pt idx="372">
                  <c:v>35095</c:v>
                </c:pt>
                <c:pt idx="373">
                  <c:v>35124</c:v>
                </c:pt>
                <c:pt idx="374">
                  <c:v>35153</c:v>
                </c:pt>
                <c:pt idx="375">
                  <c:v>35185</c:v>
                </c:pt>
                <c:pt idx="376">
                  <c:v>35216</c:v>
                </c:pt>
                <c:pt idx="377">
                  <c:v>35244</c:v>
                </c:pt>
                <c:pt idx="378">
                  <c:v>35277</c:v>
                </c:pt>
                <c:pt idx="379">
                  <c:v>35307</c:v>
                </c:pt>
                <c:pt idx="380">
                  <c:v>35338</c:v>
                </c:pt>
                <c:pt idx="381">
                  <c:v>35369</c:v>
                </c:pt>
                <c:pt idx="382">
                  <c:v>35398</c:v>
                </c:pt>
                <c:pt idx="383">
                  <c:v>35430</c:v>
                </c:pt>
                <c:pt idx="384">
                  <c:v>35461</c:v>
                </c:pt>
                <c:pt idx="385">
                  <c:v>35489</c:v>
                </c:pt>
                <c:pt idx="386">
                  <c:v>35520</c:v>
                </c:pt>
                <c:pt idx="387">
                  <c:v>35550</c:v>
                </c:pt>
                <c:pt idx="388">
                  <c:v>35580</c:v>
                </c:pt>
                <c:pt idx="389">
                  <c:v>35611</c:v>
                </c:pt>
                <c:pt idx="390">
                  <c:v>35642</c:v>
                </c:pt>
                <c:pt idx="391">
                  <c:v>35671</c:v>
                </c:pt>
                <c:pt idx="392">
                  <c:v>35703</c:v>
                </c:pt>
                <c:pt idx="393">
                  <c:v>35734</c:v>
                </c:pt>
                <c:pt idx="394">
                  <c:v>35762</c:v>
                </c:pt>
                <c:pt idx="395">
                  <c:v>35795</c:v>
                </c:pt>
                <c:pt idx="396">
                  <c:v>35825</c:v>
                </c:pt>
                <c:pt idx="397">
                  <c:v>35853</c:v>
                </c:pt>
                <c:pt idx="398">
                  <c:v>35885</c:v>
                </c:pt>
                <c:pt idx="399">
                  <c:v>35915</c:v>
                </c:pt>
                <c:pt idx="400">
                  <c:v>35944</c:v>
                </c:pt>
                <c:pt idx="401">
                  <c:v>35976</c:v>
                </c:pt>
                <c:pt idx="402">
                  <c:v>36007</c:v>
                </c:pt>
                <c:pt idx="403">
                  <c:v>36038</c:v>
                </c:pt>
                <c:pt idx="404">
                  <c:v>36068</c:v>
                </c:pt>
                <c:pt idx="405">
                  <c:v>36098</c:v>
                </c:pt>
                <c:pt idx="406">
                  <c:v>36129</c:v>
                </c:pt>
                <c:pt idx="407">
                  <c:v>36160</c:v>
                </c:pt>
                <c:pt idx="408">
                  <c:v>36189</c:v>
                </c:pt>
                <c:pt idx="409">
                  <c:v>36217</c:v>
                </c:pt>
                <c:pt idx="410">
                  <c:v>36250</c:v>
                </c:pt>
                <c:pt idx="411">
                  <c:v>36280</c:v>
                </c:pt>
                <c:pt idx="412">
                  <c:v>36308</c:v>
                </c:pt>
                <c:pt idx="413">
                  <c:v>36341</c:v>
                </c:pt>
                <c:pt idx="414">
                  <c:v>36371</c:v>
                </c:pt>
                <c:pt idx="415">
                  <c:v>36403</c:v>
                </c:pt>
                <c:pt idx="416">
                  <c:v>36433</c:v>
                </c:pt>
                <c:pt idx="417">
                  <c:v>36462</c:v>
                </c:pt>
                <c:pt idx="418">
                  <c:v>36494</c:v>
                </c:pt>
                <c:pt idx="419">
                  <c:v>36525</c:v>
                </c:pt>
                <c:pt idx="420">
                  <c:v>36556</c:v>
                </c:pt>
                <c:pt idx="421">
                  <c:v>36585</c:v>
                </c:pt>
                <c:pt idx="422">
                  <c:v>36616</c:v>
                </c:pt>
                <c:pt idx="423">
                  <c:v>36644</c:v>
                </c:pt>
                <c:pt idx="424">
                  <c:v>36677</c:v>
                </c:pt>
                <c:pt idx="425">
                  <c:v>36707</c:v>
                </c:pt>
                <c:pt idx="426">
                  <c:v>36738</c:v>
                </c:pt>
                <c:pt idx="427">
                  <c:v>36769</c:v>
                </c:pt>
                <c:pt idx="428">
                  <c:v>36798</c:v>
                </c:pt>
                <c:pt idx="429">
                  <c:v>36830</c:v>
                </c:pt>
                <c:pt idx="430">
                  <c:v>36860</c:v>
                </c:pt>
                <c:pt idx="431">
                  <c:v>36889</c:v>
                </c:pt>
                <c:pt idx="432">
                  <c:v>36922</c:v>
                </c:pt>
                <c:pt idx="433">
                  <c:v>36950</c:v>
                </c:pt>
                <c:pt idx="434">
                  <c:v>36980</c:v>
                </c:pt>
                <c:pt idx="435">
                  <c:v>37011</c:v>
                </c:pt>
                <c:pt idx="436">
                  <c:v>37042</c:v>
                </c:pt>
                <c:pt idx="437">
                  <c:v>37071</c:v>
                </c:pt>
                <c:pt idx="438">
                  <c:v>37103</c:v>
                </c:pt>
                <c:pt idx="439">
                  <c:v>37134</c:v>
                </c:pt>
                <c:pt idx="440">
                  <c:v>37162</c:v>
                </c:pt>
                <c:pt idx="441">
                  <c:v>37195</c:v>
                </c:pt>
                <c:pt idx="442">
                  <c:v>37225</c:v>
                </c:pt>
                <c:pt idx="443">
                  <c:v>37256</c:v>
                </c:pt>
                <c:pt idx="444">
                  <c:v>37287</c:v>
                </c:pt>
                <c:pt idx="445">
                  <c:v>37315</c:v>
                </c:pt>
                <c:pt idx="446">
                  <c:v>37343</c:v>
                </c:pt>
                <c:pt idx="447">
                  <c:v>37376</c:v>
                </c:pt>
                <c:pt idx="448">
                  <c:v>37407</c:v>
                </c:pt>
                <c:pt idx="449">
                  <c:v>37435</c:v>
                </c:pt>
                <c:pt idx="450">
                  <c:v>37468</c:v>
                </c:pt>
                <c:pt idx="451">
                  <c:v>37498</c:v>
                </c:pt>
                <c:pt idx="452">
                  <c:v>37529</c:v>
                </c:pt>
                <c:pt idx="453">
                  <c:v>37560</c:v>
                </c:pt>
                <c:pt idx="454">
                  <c:v>37589</c:v>
                </c:pt>
                <c:pt idx="455">
                  <c:v>37621</c:v>
                </c:pt>
                <c:pt idx="456">
                  <c:v>37652</c:v>
                </c:pt>
                <c:pt idx="457">
                  <c:v>37680</c:v>
                </c:pt>
                <c:pt idx="458">
                  <c:v>37711</c:v>
                </c:pt>
                <c:pt idx="459">
                  <c:v>37741</c:v>
                </c:pt>
                <c:pt idx="460">
                  <c:v>37771</c:v>
                </c:pt>
                <c:pt idx="461">
                  <c:v>37802</c:v>
                </c:pt>
                <c:pt idx="462">
                  <c:v>37833</c:v>
                </c:pt>
                <c:pt idx="463">
                  <c:v>37862</c:v>
                </c:pt>
                <c:pt idx="464">
                  <c:v>37894</c:v>
                </c:pt>
                <c:pt idx="465">
                  <c:v>37925</c:v>
                </c:pt>
                <c:pt idx="466">
                  <c:v>37953</c:v>
                </c:pt>
                <c:pt idx="467">
                  <c:v>37986</c:v>
                </c:pt>
                <c:pt idx="468">
                  <c:v>38016</c:v>
                </c:pt>
                <c:pt idx="469">
                  <c:v>38044</c:v>
                </c:pt>
                <c:pt idx="470">
                  <c:v>38077</c:v>
                </c:pt>
                <c:pt idx="471">
                  <c:v>38107</c:v>
                </c:pt>
                <c:pt idx="472">
                  <c:v>38135</c:v>
                </c:pt>
                <c:pt idx="473">
                  <c:v>38168</c:v>
                </c:pt>
                <c:pt idx="474">
                  <c:v>38198</c:v>
                </c:pt>
                <c:pt idx="475">
                  <c:v>38230</c:v>
                </c:pt>
                <c:pt idx="476">
                  <c:v>38260</c:v>
                </c:pt>
                <c:pt idx="477">
                  <c:v>38289</c:v>
                </c:pt>
                <c:pt idx="478">
                  <c:v>38321</c:v>
                </c:pt>
                <c:pt idx="479">
                  <c:v>38352</c:v>
                </c:pt>
                <c:pt idx="480">
                  <c:v>38383</c:v>
                </c:pt>
                <c:pt idx="481">
                  <c:v>38411</c:v>
                </c:pt>
                <c:pt idx="482">
                  <c:v>38442</c:v>
                </c:pt>
                <c:pt idx="483">
                  <c:v>38471</c:v>
                </c:pt>
                <c:pt idx="484">
                  <c:v>38503</c:v>
                </c:pt>
                <c:pt idx="485">
                  <c:v>38533</c:v>
                </c:pt>
                <c:pt idx="486">
                  <c:v>38562</c:v>
                </c:pt>
                <c:pt idx="487">
                  <c:v>38595</c:v>
                </c:pt>
                <c:pt idx="488">
                  <c:v>38625</c:v>
                </c:pt>
                <c:pt idx="489">
                  <c:v>38656</c:v>
                </c:pt>
                <c:pt idx="490">
                  <c:v>38686</c:v>
                </c:pt>
                <c:pt idx="491">
                  <c:v>38716</c:v>
                </c:pt>
                <c:pt idx="492">
                  <c:v>38748</c:v>
                </c:pt>
                <c:pt idx="493">
                  <c:v>38776</c:v>
                </c:pt>
                <c:pt idx="494">
                  <c:v>38807</c:v>
                </c:pt>
                <c:pt idx="495">
                  <c:v>38835</c:v>
                </c:pt>
                <c:pt idx="496">
                  <c:v>38868</c:v>
                </c:pt>
                <c:pt idx="497">
                  <c:v>38898</c:v>
                </c:pt>
                <c:pt idx="498">
                  <c:v>38929</c:v>
                </c:pt>
                <c:pt idx="499">
                  <c:v>38960</c:v>
                </c:pt>
                <c:pt idx="500">
                  <c:v>38989</c:v>
                </c:pt>
                <c:pt idx="501">
                  <c:v>39021</c:v>
                </c:pt>
                <c:pt idx="502">
                  <c:v>39051</c:v>
                </c:pt>
                <c:pt idx="503">
                  <c:v>39080</c:v>
                </c:pt>
                <c:pt idx="504">
                  <c:v>39113</c:v>
                </c:pt>
                <c:pt idx="505">
                  <c:v>39141</c:v>
                </c:pt>
                <c:pt idx="506">
                  <c:v>39171</c:v>
                </c:pt>
                <c:pt idx="507">
                  <c:v>39202</c:v>
                </c:pt>
                <c:pt idx="508">
                  <c:v>39233</c:v>
                </c:pt>
                <c:pt idx="509">
                  <c:v>39262</c:v>
                </c:pt>
                <c:pt idx="510">
                  <c:v>39294</c:v>
                </c:pt>
                <c:pt idx="511">
                  <c:v>39325</c:v>
                </c:pt>
                <c:pt idx="512">
                  <c:v>39353</c:v>
                </c:pt>
                <c:pt idx="513">
                  <c:v>39386</c:v>
                </c:pt>
                <c:pt idx="514">
                  <c:v>39416</c:v>
                </c:pt>
                <c:pt idx="515">
                  <c:v>39447</c:v>
                </c:pt>
                <c:pt idx="516">
                  <c:v>39478</c:v>
                </c:pt>
                <c:pt idx="517">
                  <c:v>39507</c:v>
                </c:pt>
                <c:pt idx="518">
                  <c:v>39538</c:v>
                </c:pt>
                <c:pt idx="519">
                  <c:v>39568</c:v>
                </c:pt>
                <c:pt idx="520">
                  <c:v>39598</c:v>
                </c:pt>
                <c:pt idx="521">
                  <c:v>39629</c:v>
                </c:pt>
                <c:pt idx="522">
                  <c:v>39660</c:v>
                </c:pt>
                <c:pt idx="523">
                  <c:v>39689</c:v>
                </c:pt>
                <c:pt idx="524">
                  <c:v>39721</c:v>
                </c:pt>
                <c:pt idx="525">
                  <c:v>39752</c:v>
                </c:pt>
                <c:pt idx="526">
                  <c:v>39780</c:v>
                </c:pt>
                <c:pt idx="527">
                  <c:v>39813</c:v>
                </c:pt>
              </c:numCache>
            </c:numRef>
          </c:cat>
          <c:val>
            <c:numRef>
              <c:f>Sheet2!$AG$146:$AG$673</c:f>
              <c:numCache>
                <c:formatCode>General</c:formatCode>
                <c:ptCount val="528"/>
                <c:pt idx="0">
                  <c:v>95.983000000000004</c:v>
                </c:pt>
                <c:pt idx="1">
                  <c:v>95.861000000000004</c:v>
                </c:pt>
                <c:pt idx="2">
                  <c:v>95.944000000000003</c:v>
                </c:pt>
                <c:pt idx="3">
                  <c:v>95.995999999999995</c:v>
                </c:pt>
                <c:pt idx="4">
                  <c:v>95.971999999999994</c:v>
                </c:pt>
                <c:pt idx="5">
                  <c:v>96.102000000000004</c:v>
                </c:pt>
                <c:pt idx="6">
                  <c:v>96.072000000000003</c:v>
                </c:pt>
                <c:pt idx="7">
                  <c:v>95.914000000000001</c:v>
                </c:pt>
                <c:pt idx="8">
                  <c:v>95.747</c:v>
                </c:pt>
                <c:pt idx="9">
                  <c:v>95.718000000000004</c:v>
                </c:pt>
                <c:pt idx="10">
                  <c:v>95.661000000000001</c:v>
                </c:pt>
                <c:pt idx="11">
                  <c:v>95.244</c:v>
                </c:pt>
                <c:pt idx="12">
                  <c:v>95.198999999999998</c:v>
                </c:pt>
                <c:pt idx="13">
                  <c:v>95.141999999999996</c:v>
                </c:pt>
                <c:pt idx="14">
                  <c:v>95.188999999999993</c:v>
                </c:pt>
                <c:pt idx="15">
                  <c:v>95.144999999999996</c:v>
                </c:pt>
                <c:pt idx="16">
                  <c:v>95.037000000000006</c:v>
                </c:pt>
                <c:pt idx="17">
                  <c:v>95.022000000000006</c:v>
                </c:pt>
                <c:pt idx="18">
                  <c:v>94.861999999999995</c:v>
                </c:pt>
                <c:pt idx="19">
                  <c:v>94.241</c:v>
                </c:pt>
                <c:pt idx="20">
                  <c:v>94.191999999999993</c:v>
                </c:pt>
                <c:pt idx="21">
                  <c:v>94.459000000000003</c:v>
                </c:pt>
                <c:pt idx="22">
                  <c:v>94.707999999999998</c:v>
                </c:pt>
                <c:pt idx="23">
                  <c:v>95.123999999999995</c:v>
                </c:pt>
                <c:pt idx="24">
                  <c:v>95.492999999999995</c:v>
                </c:pt>
                <c:pt idx="25">
                  <c:v>95.435000000000002</c:v>
                </c:pt>
                <c:pt idx="26">
                  <c:v>95.954999999999998</c:v>
                </c:pt>
                <c:pt idx="27">
                  <c:v>96.018000000000001</c:v>
                </c:pt>
                <c:pt idx="28">
                  <c:v>96.105999999999995</c:v>
                </c:pt>
                <c:pt idx="29">
                  <c:v>95.078000000000003</c:v>
                </c:pt>
                <c:pt idx="30">
                  <c:v>95.018000000000001</c:v>
                </c:pt>
                <c:pt idx="31">
                  <c:v>94.876999999999995</c:v>
                </c:pt>
                <c:pt idx="32">
                  <c:v>94.754999999999995</c:v>
                </c:pt>
                <c:pt idx="33">
                  <c:v>94.617000000000004</c:v>
                </c:pt>
                <c:pt idx="34">
                  <c:v>94.344999999999999</c:v>
                </c:pt>
                <c:pt idx="35">
                  <c:v>94.183999999999997</c:v>
                </c:pt>
                <c:pt idx="36">
                  <c:v>94.662000000000006</c:v>
                </c:pt>
                <c:pt idx="37">
                  <c:v>94.620999999999995</c:v>
                </c:pt>
                <c:pt idx="38">
                  <c:v>94.488</c:v>
                </c:pt>
                <c:pt idx="39">
                  <c:v>94.260999999999996</c:v>
                </c:pt>
                <c:pt idx="40">
                  <c:v>94.153999999999996</c:v>
                </c:pt>
                <c:pt idx="41">
                  <c:v>94.24</c:v>
                </c:pt>
                <c:pt idx="42">
                  <c:v>94.748000000000005</c:v>
                </c:pt>
                <c:pt idx="43">
                  <c:v>94.793000000000006</c:v>
                </c:pt>
                <c:pt idx="44">
                  <c:v>94.768000000000001</c:v>
                </c:pt>
                <c:pt idx="45">
                  <c:v>94.53</c:v>
                </c:pt>
                <c:pt idx="46">
                  <c:v>94.364999999999995</c:v>
                </c:pt>
                <c:pt idx="47">
                  <c:v>93.718999999999994</c:v>
                </c:pt>
                <c:pt idx="48">
                  <c:v>94.102000000000004</c:v>
                </c:pt>
                <c:pt idx="49">
                  <c:v>93.581999999999994</c:v>
                </c:pt>
                <c:pt idx="50">
                  <c:v>93.667000000000002</c:v>
                </c:pt>
                <c:pt idx="51">
                  <c:v>94.007999999999996</c:v>
                </c:pt>
                <c:pt idx="52">
                  <c:v>93.724999999999994</c:v>
                </c:pt>
                <c:pt idx="53">
                  <c:v>92.909000000000006</c:v>
                </c:pt>
                <c:pt idx="54">
                  <c:v>92.924999999999997</c:v>
                </c:pt>
                <c:pt idx="55">
                  <c:v>92.608999999999995</c:v>
                </c:pt>
                <c:pt idx="56">
                  <c:v>92.497</c:v>
                </c:pt>
                <c:pt idx="57">
                  <c:v>92.915000000000006</c:v>
                </c:pt>
                <c:pt idx="58">
                  <c:v>92.38</c:v>
                </c:pt>
                <c:pt idx="59">
                  <c:v>92.289000000000001</c:v>
                </c:pt>
                <c:pt idx="60">
                  <c:v>92.331999999999994</c:v>
                </c:pt>
                <c:pt idx="61">
                  <c:v>93.332999999999998</c:v>
                </c:pt>
                <c:pt idx="62">
                  <c:v>93.606999999999999</c:v>
                </c:pt>
                <c:pt idx="63">
                  <c:v>92.786000000000001</c:v>
                </c:pt>
                <c:pt idx="64">
                  <c:v>92.853999999999999</c:v>
                </c:pt>
                <c:pt idx="65">
                  <c:v>93.064999999999998</c:v>
                </c:pt>
                <c:pt idx="66">
                  <c:v>93.438000000000002</c:v>
                </c:pt>
                <c:pt idx="67">
                  <c:v>93.43</c:v>
                </c:pt>
                <c:pt idx="68">
                  <c:v>93.623000000000005</c:v>
                </c:pt>
                <c:pt idx="69">
                  <c:v>93.891999999999996</c:v>
                </c:pt>
                <c:pt idx="70">
                  <c:v>95.031999999999996</c:v>
                </c:pt>
                <c:pt idx="71">
                  <c:v>95.234999999999999</c:v>
                </c:pt>
                <c:pt idx="72">
                  <c:v>95.759</c:v>
                </c:pt>
                <c:pt idx="73">
                  <c:v>96.269000000000005</c:v>
                </c:pt>
                <c:pt idx="74">
                  <c:v>96.313999999999993</c:v>
                </c:pt>
                <c:pt idx="75">
                  <c:v>95.564999999999998</c:v>
                </c:pt>
                <c:pt idx="76">
                  <c:v>95.177000000000007</c:v>
                </c:pt>
                <c:pt idx="77">
                  <c:v>94.108000000000004</c:v>
                </c:pt>
                <c:pt idx="78">
                  <c:v>94.040999999999997</c:v>
                </c:pt>
                <c:pt idx="79">
                  <c:v>94.855999999999995</c:v>
                </c:pt>
                <c:pt idx="80">
                  <c:v>94.869</c:v>
                </c:pt>
                <c:pt idx="81">
                  <c:v>95.481999999999999</c:v>
                </c:pt>
                <c:pt idx="82">
                  <c:v>95.358999999999995</c:v>
                </c:pt>
                <c:pt idx="83">
                  <c:v>95.918000000000006</c:v>
                </c:pt>
                <c:pt idx="84">
                  <c:v>95.948999999999998</c:v>
                </c:pt>
                <c:pt idx="85">
                  <c:v>95.802999999999997</c:v>
                </c:pt>
                <c:pt idx="86">
                  <c:v>95.185000000000002</c:v>
                </c:pt>
                <c:pt idx="87">
                  <c:v>95.566999999999993</c:v>
                </c:pt>
                <c:pt idx="88">
                  <c:v>95.477999999999994</c:v>
                </c:pt>
                <c:pt idx="89">
                  <c:v>94.900999999999996</c:v>
                </c:pt>
                <c:pt idx="90">
                  <c:v>95.174000000000007</c:v>
                </c:pt>
                <c:pt idx="91">
                  <c:v>94.665999999999997</c:v>
                </c:pt>
                <c:pt idx="92">
                  <c:v>94.527000000000001</c:v>
                </c:pt>
                <c:pt idx="93">
                  <c:v>94.614000000000004</c:v>
                </c:pt>
                <c:pt idx="94">
                  <c:v>94.75</c:v>
                </c:pt>
                <c:pt idx="95">
                  <c:v>94.596999999999994</c:v>
                </c:pt>
                <c:pt idx="96">
                  <c:v>94.040999999999997</c:v>
                </c:pt>
                <c:pt idx="97">
                  <c:v>93.796000000000006</c:v>
                </c:pt>
                <c:pt idx="98">
                  <c:v>93.322000000000003</c:v>
                </c:pt>
                <c:pt idx="99">
                  <c:v>93.519000000000005</c:v>
                </c:pt>
                <c:pt idx="100">
                  <c:v>93.290999999999997</c:v>
                </c:pt>
                <c:pt idx="101">
                  <c:v>92.741</c:v>
                </c:pt>
                <c:pt idx="102">
                  <c:v>91.736000000000004</c:v>
                </c:pt>
                <c:pt idx="103">
                  <c:v>91.995000000000005</c:v>
                </c:pt>
                <c:pt idx="104">
                  <c:v>92.587000000000003</c:v>
                </c:pt>
                <c:pt idx="105">
                  <c:v>93.126000000000005</c:v>
                </c:pt>
                <c:pt idx="106">
                  <c:v>92.863</c:v>
                </c:pt>
                <c:pt idx="107">
                  <c:v>93.123999999999995</c:v>
                </c:pt>
                <c:pt idx="108">
                  <c:v>93.346000000000004</c:v>
                </c:pt>
                <c:pt idx="109">
                  <c:v>93.22</c:v>
                </c:pt>
                <c:pt idx="110">
                  <c:v>92.164000000000001</c:v>
                </c:pt>
                <c:pt idx="111">
                  <c:v>91.694999999999993</c:v>
                </c:pt>
                <c:pt idx="112">
                  <c:v>92.042000000000002</c:v>
                </c:pt>
                <c:pt idx="113">
                  <c:v>91.707999999999998</c:v>
                </c:pt>
                <c:pt idx="114">
                  <c:v>91.706999999999994</c:v>
                </c:pt>
                <c:pt idx="115">
                  <c:v>90.8</c:v>
                </c:pt>
                <c:pt idx="116">
                  <c:v>92.411000000000001</c:v>
                </c:pt>
                <c:pt idx="117">
                  <c:v>92.644000000000005</c:v>
                </c:pt>
                <c:pt idx="118">
                  <c:v>92.783000000000001</c:v>
                </c:pt>
                <c:pt idx="119">
                  <c:v>93.355999999999995</c:v>
                </c:pt>
                <c:pt idx="120">
                  <c:v>94.114000000000004</c:v>
                </c:pt>
                <c:pt idx="121">
                  <c:v>94.320999999999998</c:v>
                </c:pt>
                <c:pt idx="122">
                  <c:v>93.981999999999999</c:v>
                </c:pt>
                <c:pt idx="123">
                  <c:v>93.536000000000001</c:v>
                </c:pt>
                <c:pt idx="124">
                  <c:v>94.191999999999993</c:v>
                </c:pt>
                <c:pt idx="125">
                  <c:v>93.501000000000005</c:v>
                </c:pt>
                <c:pt idx="126">
                  <c:v>93.081999999999994</c:v>
                </c:pt>
                <c:pt idx="127">
                  <c:v>92.905000000000001</c:v>
                </c:pt>
                <c:pt idx="128">
                  <c:v>92.727000000000004</c:v>
                </c:pt>
                <c:pt idx="129">
                  <c:v>94.052000000000007</c:v>
                </c:pt>
                <c:pt idx="130">
                  <c:v>93.731999999999999</c:v>
                </c:pt>
                <c:pt idx="131">
                  <c:v>94.186000000000007</c:v>
                </c:pt>
                <c:pt idx="132">
                  <c:v>94.605999999999995</c:v>
                </c:pt>
                <c:pt idx="133">
                  <c:v>94.135000000000005</c:v>
                </c:pt>
                <c:pt idx="134">
                  <c:v>94.183000000000007</c:v>
                </c:pt>
                <c:pt idx="135">
                  <c:v>94.209000000000003</c:v>
                </c:pt>
                <c:pt idx="136">
                  <c:v>93.518000000000001</c:v>
                </c:pt>
                <c:pt idx="137">
                  <c:v>93.855000000000004</c:v>
                </c:pt>
                <c:pt idx="138">
                  <c:v>94.174999999999997</c:v>
                </c:pt>
                <c:pt idx="139">
                  <c:v>94.343999999999994</c:v>
                </c:pt>
                <c:pt idx="140">
                  <c:v>94.438999999999993</c:v>
                </c:pt>
                <c:pt idx="141">
                  <c:v>94.692999999999998</c:v>
                </c:pt>
                <c:pt idx="142">
                  <c:v>95.203999999999994</c:v>
                </c:pt>
                <c:pt idx="143">
                  <c:v>95.356999999999999</c:v>
                </c:pt>
                <c:pt idx="144">
                  <c:v>94.566000000000003</c:v>
                </c:pt>
                <c:pt idx="145">
                  <c:v>94.688000000000002</c:v>
                </c:pt>
                <c:pt idx="146">
                  <c:v>94.789000000000001</c:v>
                </c:pt>
                <c:pt idx="147">
                  <c:v>94.733000000000004</c:v>
                </c:pt>
                <c:pt idx="148">
                  <c:v>94.510999999999996</c:v>
                </c:pt>
                <c:pt idx="149">
                  <c:v>94.545000000000002</c:v>
                </c:pt>
                <c:pt idx="150">
                  <c:v>94.033000000000001</c:v>
                </c:pt>
                <c:pt idx="151">
                  <c:v>93.953999999999994</c:v>
                </c:pt>
                <c:pt idx="152">
                  <c:v>93.742999999999995</c:v>
                </c:pt>
                <c:pt idx="153">
                  <c:v>93.442999999999998</c:v>
                </c:pt>
                <c:pt idx="154">
                  <c:v>93.588999999999999</c:v>
                </c:pt>
                <c:pt idx="155">
                  <c:v>93.411000000000001</c:v>
                </c:pt>
                <c:pt idx="156">
                  <c:v>93.174000000000007</c:v>
                </c:pt>
                <c:pt idx="157">
                  <c:v>93.114999999999995</c:v>
                </c:pt>
                <c:pt idx="158">
                  <c:v>93.105000000000004</c:v>
                </c:pt>
                <c:pt idx="159">
                  <c:v>92.875</c:v>
                </c:pt>
                <c:pt idx="160">
                  <c:v>92.531000000000006</c:v>
                </c:pt>
                <c:pt idx="161">
                  <c:v>92.153999999999996</c:v>
                </c:pt>
                <c:pt idx="162">
                  <c:v>92.265000000000001</c:v>
                </c:pt>
                <c:pt idx="163">
                  <c:v>92.078000000000003</c:v>
                </c:pt>
                <c:pt idx="164">
                  <c:v>91.823999999999998</c:v>
                </c:pt>
                <c:pt idx="165">
                  <c:v>90.932000000000002</c:v>
                </c:pt>
                <c:pt idx="166">
                  <c:v>90.715999999999994</c:v>
                </c:pt>
                <c:pt idx="167">
                  <c:v>90.305000000000007</c:v>
                </c:pt>
                <c:pt idx="168">
                  <c:v>90.682000000000002</c:v>
                </c:pt>
                <c:pt idx="169">
                  <c:v>90.546000000000006</c:v>
                </c:pt>
                <c:pt idx="170">
                  <c:v>90.817999999999998</c:v>
                </c:pt>
                <c:pt idx="171">
                  <c:v>90.674999999999997</c:v>
                </c:pt>
                <c:pt idx="172">
                  <c:v>90.826999999999998</c:v>
                </c:pt>
                <c:pt idx="173">
                  <c:v>91.25</c:v>
                </c:pt>
                <c:pt idx="174">
                  <c:v>90.991</c:v>
                </c:pt>
                <c:pt idx="175">
                  <c:v>90.46</c:v>
                </c:pt>
                <c:pt idx="176">
                  <c:v>89.881</c:v>
                </c:pt>
                <c:pt idx="177">
                  <c:v>88.290999999999997</c:v>
                </c:pt>
                <c:pt idx="178">
                  <c:v>89.447000000000003</c:v>
                </c:pt>
                <c:pt idx="179">
                  <c:v>89.415999999999997</c:v>
                </c:pt>
                <c:pt idx="180">
                  <c:v>89.034000000000006</c:v>
                </c:pt>
                <c:pt idx="181">
                  <c:v>86.634</c:v>
                </c:pt>
                <c:pt idx="182">
                  <c:v>86.174000000000007</c:v>
                </c:pt>
                <c:pt idx="183">
                  <c:v>90.144999999999996</c:v>
                </c:pt>
                <c:pt idx="184">
                  <c:v>91.85</c:v>
                </c:pt>
                <c:pt idx="185">
                  <c:v>92.114000000000004</c:v>
                </c:pt>
                <c:pt idx="186">
                  <c:v>91.480999999999995</c:v>
                </c:pt>
                <c:pt idx="187">
                  <c:v>89.516999999999996</c:v>
                </c:pt>
                <c:pt idx="188">
                  <c:v>88.912999999999997</c:v>
                </c:pt>
                <c:pt idx="189">
                  <c:v>87.88</c:v>
                </c:pt>
                <c:pt idx="190">
                  <c:v>86.74</c:v>
                </c:pt>
                <c:pt idx="191">
                  <c:v>87.974999999999994</c:v>
                </c:pt>
                <c:pt idx="192">
                  <c:v>87.412000000000006</c:v>
                </c:pt>
                <c:pt idx="193">
                  <c:v>86.933000000000007</c:v>
                </c:pt>
                <c:pt idx="194">
                  <c:v>88.159000000000006</c:v>
                </c:pt>
                <c:pt idx="195">
                  <c:v>86.492999999999995</c:v>
                </c:pt>
                <c:pt idx="196">
                  <c:v>86.626999999999995</c:v>
                </c:pt>
                <c:pt idx="197">
                  <c:v>87.018000000000001</c:v>
                </c:pt>
                <c:pt idx="198">
                  <c:v>85.807000000000002</c:v>
                </c:pt>
                <c:pt idx="199">
                  <c:v>85.375</c:v>
                </c:pt>
                <c:pt idx="200">
                  <c:v>85.698999999999998</c:v>
                </c:pt>
                <c:pt idx="201">
                  <c:v>87.143000000000001</c:v>
                </c:pt>
                <c:pt idx="202">
                  <c:v>89.537000000000006</c:v>
                </c:pt>
                <c:pt idx="203">
                  <c:v>87.897999999999996</c:v>
                </c:pt>
                <c:pt idx="204">
                  <c:v>87.254000000000005</c:v>
                </c:pt>
                <c:pt idx="205">
                  <c:v>87.102000000000004</c:v>
                </c:pt>
                <c:pt idx="206">
                  <c:v>87.234999999999999</c:v>
                </c:pt>
                <c:pt idx="207">
                  <c:v>87.542000000000002</c:v>
                </c:pt>
                <c:pt idx="208">
                  <c:v>87.974999999999994</c:v>
                </c:pt>
                <c:pt idx="209">
                  <c:v>86.968000000000004</c:v>
                </c:pt>
                <c:pt idx="210">
                  <c:v>88.48</c:v>
                </c:pt>
                <c:pt idx="211">
                  <c:v>89.373999999999995</c:v>
                </c:pt>
                <c:pt idx="212">
                  <c:v>90.301000000000002</c:v>
                </c:pt>
                <c:pt idx="213">
                  <c:v>91.007999999999996</c:v>
                </c:pt>
                <c:pt idx="214">
                  <c:v>91.200999999999993</c:v>
                </c:pt>
                <c:pt idx="215">
                  <c:v>91.881</c:v>
                </c:pt>
                <c:pt idx="216">
                  <c:v>91.656999999999996</c:v>
                </c:pt>
                <c:pt idx="217">
                  <c:v>91.873000000000005</c:v>
                </c:pt>
                <c:pt idx="218">
                  <c:v>91.284000000000006</c:v>
                </c:pt>
                <c:pt idx="219">
                  <c:v>91.701999999999998</c:v>
                </c:pt>
                <c:pt idx="220">
                  <c:v>91.162000000000006</c:v>
                </c:pt>
                <c:pt idx="221">
                  <c:v>91.028999999999996</c:v>
                </c:pt>
                <c:pt idx="222">
                  <c:v>90.234999999999999</c:v>
                </c:pt>
                <c:pt idx="223">
                  <c:v>90.192999999999998</c:v>
                </c:pt>
                <c:pt idx="224">
                  <c:v>90.825999999999993</c:v>
                </c:pt>
                <c:pt idx="225">
                  <c:v>90.908000000000001</c:v>
                </c:pt>
                <c:pt idx="226">
                  <c:v>90.775999999999996</c:v>
                </c:pt>
                <c:pt idx="227">
                  <c:v>90.614000000000004</c:v>
                </c:pt>
                <c:pt idx="228">
                  <c:v>90.881</c:v>
                </c:pt>
                <c:pt idx="229">
                  <c:v>90.558000000000007</c:v>
                </c:pt>
                <c:pt idx="230">
                  <c:v>89.935000000000002</c:v>
                </c:pt>
                <c:pt idx="231">
                  <c:v>89.846999999999994</c:v>
                </c:pt>
                <c:pt idx="232">
                  <c:v>88.787000000000006</c:v>
                </c:pt>
                <c:pt idx="233">
                  <c:v>88.793000000000006</c:v>
                </c:pt>
                <c:pt idx="234">
                  <c:v>89.087000000000003</c:v>
                </c:pt>
                <c:pt idx="235">
                  <c:v>88.944000000000003</c:v>
                </c:pt>
                <c:pt idx="236">
                  <c:v>89.486999999999995</c:v>
                </c:pt>
                <c:pt idx="237">
                  <c:v>90.375</c:v>
                </c:pt>
                <c:pt idx="238">
                  <c:v>90.980999999999995</c:v>
                </c:pt>
                <c:pt idx="239">
                  <c:v>91.376999999999995</c:v>
                </c:pt>
                <c:pt idx="240">
                  <c:v>91.542000000000002</c:v>
                </c:pt>
                <c:pt idx="241">
                  <c:v>90.777000000000001</c:v>
                </c:pt>
                <c:pt idx="242">
                  <c:v>90.858000000000004</c:v>
                </c:pt>
                <c:pt idx="243">
                  <c:v>91.463999999999999</c:v>
                </c:pt>
                <c:pt idx="244">
                  <c:v>92.287000000000006</c:v>
                </c:pt>
                <c:pt idx="245">
                  <c:v>92.569000000000003</c:v>
                </c:pt>
                <c:pt idx="246">
                  <c:v>92.171000000000006</c:v>
                </c:pt>
                <c:pt idx="247">
                  <c:v>92.301000000000002</c:v>
                </c:pt>
                <c:pt idx="248">
                  <c:v>92.290999999999997</c:v>
                </c:pt>
                <c:pt idx="249">
                  <c:v>92.524000000000001</c:v>
                </c:pt>
                <c:pt idx="250">
                  <c:v>92.619</c:v>
                </c:pt>
                <c:pt idx="251">
                  <c:v>92.793999999999997</c:v>
                </c:pt>
                <c:pt idx="252">
                  <c:v>92.721999999999994</c:v>
                </c:pt>
                <c:pt idx="253">
                  <c:v>92.906999999999996</c:v>
                </c:pt>
                <c:pt idx="254">
                  <c:v>93.433999999999997</c:v>
                </c:pt>
                <c:pt idx="255">
                  <c:v>93.71</c:v>
                </c:pt>
                <c:pt idx="256">
                  <c:v>93.411000000000001</c:v>
                </c:pt>
                <c:pt idx="257">
                  <c:v>93.783000000000001</c:v>
                </c:pt>
                <c:pt idx="258">
                  <c:v>93.991</c:v>
                </c:pt>
                <c:pt idx="259">
                  <c:v>94.65</c:v>
                </c:pt>
                <c:pt idx="260">
                  <c:v>94.343000000000004</c:v>
                </c:pt>
                <c:pt idx="261">
                  <c:v>94.521000000000001</c:v>
                </c:pt>
                <c:pt idx="262">
                  <c:v>94.4</c:v>
                </c:pt>
                <c:pt idx="263">
                  <c:v>94.12</c:v>
                </c:pt>
                <c:pt idx="264">
                  <c:v>94.281000000000006</c:v>
                </c:pt>
                <c:pt idx="265">
                  <c:v>94.168000000000006</c:v>
                </c:pt>
                <c:pt idx="266">
                  <c:v>93.989000000000004</c:v>
                </c:pt>
                <c:pt idx="267">
                  <c:v>93.391999999999996</c:v>
                </c:pt>
                <c:pt idx="268">
                  <c:v>93.102000000000004</c:v>
                </c:pt>
                <c:pt idx="269">
                  <c:v>93.387</c:v>
                </c:pt>
                <c:pt idx="270">
                  <c:v>93.317999999999998</c:v>
                </c:pt>
                <c:pt idx="271">
                  <c:v>93.03</c:v>
                </c:pt>
                <c:pt idx="272">
                  <c:v>92.400999999999996</c:v>
                </c:pt>
                <c:pt idx="273">
                  <c:v>93.471999999999994</c:v>
                </c:pt>
                <c:pt idx="274">
                  <c:v>93.331000000000003</c:v>
                </c:pt>
                <c:pt idx="275">
                  <c:v>93.013999999999996</c:v>
                </c:pt>
                <c:pt idx="276">
                  <c:v>93.45</c:v>
                </c:pt>
                <c:pt idx="277">
                  <c:v>93.605999999999995</c:v>
                </c:pt>
                <c:pt idx="278">
                  <c:v>93.38</c:v>
                </c:pt>
                <c:pt idx="279">
                  <c:v>93.173000000000002</c:v>
                </c:pt>
                <c:pt idx="280">
                  <c:v>92.622</c:v>
                </c:pt>
                <c:pt idx="281">
                  <c:v>92.766000000000005</c:v>
                </c:pt>
                <c:pt idx="282">
                  <c:v>92.36</c:v>
                </c:pt>
                <c:pt idx="283">
                  <c:v>92.078000000000003</c:v>
                </c:pt>
                <c:pt idx="284">
                  <c:v>92.355000000000004</c:v>
                </c:pt>
                <c:pt idx="285">
                  <c:v>92.402000000000001</c:v>
                </c:pt>
                <c:pt idx="286">
                  <c:v>91.885000000000005</c:v>
                </c:pt>
                <c:pt idx="287">
                  <c:v>91.510999999999996</c:v>
                </c:pt>
                <c:pt idx="288">
                  <c:v>91.5</c:v>
                </c:pt>
                <c:pt idx="289">
                  <c:v>91.07</c:v>
                </c:pt>
                <c:pt idx="290">
                  <c:v>90.850999999999999</c:v>
                </c:pt>
                <c:pt idx="291">
                  <c:v>91.302000000000007</c:v>
                </c:pt>
                <c:pt idx="292">
                  <c:v>91.608000000000004</c:v>
                </c:pt>
                <c:pt idx="293">
                  <c:v>92.222999999999999</c:v>
                </c:pt>
                <c:pt idx="294">
                  <c:v>92.683999999999997</c:v>
                </c:pt>
                <c:pt idx="295">
                  <c:v>92.207999999999998</c:v>
                </c:pt>
                <c:pt idx="296">
                  <c:v>92.048000000000002</c:v>
                </c:pt>
                <c:pt idx="297">
                  <c:v>92.546000000000006</c:v>
                </c:pt>
                <c:pt idx="298">
                  <c:v>92.617999999999995</c:v>
                </c:pt>
                <c:pt idx="299">
                  <c:v>92.497</c:v>
                </c:pt>
                <c:pt idx="300">
                  <c:v>92.242000000000004</c:v>
                </c:pt>
                <c:pt idx="301">
                  <c:v>92.266000000000005</c:v>
                </c:pt>
                <c:pt idx="302">
                  <c:v>92.088999999999999</c:v>
                </c:pt>
                <c:pt idx="303">
                  <c:v>91.816999999999993</c:v>
                </c:pt>
                <c:pt idx="304">
                  <c:v>92.2</c:v>
                </c:pt>
                <c:pt idx="305">
                  <c:v>92.381</c:v>
                </c:pt>
                <c:pt idx="306">
                  <c:v>92.619</c:v>
                </c:pt>
                <c:pt idx="307">
                  <c:v>92.682000000000002</c:v>
                </c:pt>
                <c:pt idx="308">
                  <c:v>92.658000000000001</c:v>
                </c:pt>
                <c:pt idx="309">
                  <c:v>92.816000000000003</c:v>
                </c:pt>
                <c:pt idx="310">
                  <c:v>92.948999999999998</c:v>
                </c:pt>
                <c:pt idx="311">
                  <c:v>93.316000000000003</c:v>
                </c:pt>
                <c:pt idx="312">
                  <c:v>93.605000000000004</c:v>
                </c:pt>
                <c:pt idx="313">
                  <c:v>93.71</c:v>
                </c:pt>
                <c:pt idx="314">
                  <c:v>93.78</c:v>
                </c:pt>
                <c:pt idx="315">
                  <c:v>93.986999999999995</c:v>
                </c:pt>
                <c:pt idx="316">
                  <c:v>93.950999999999993</c:v>
                </c:pt>
                <c:pt idx="317">
                  <c:v>93.834000000000003</c:v>
                </c:pt>
                <c:pt idx="318">
                  <c:v>94.010999999999996</c:v>
                </c:pt>
                <c:pt idx="319">
                  <c:v>94.483000000000004</c:v>
                </c:pt>
                <c:pt idx="320">
                  <c:v>94.757000000000005</c:v>
                </c:pt>
                <c:pt idx="321">
                  <c:v>94.977000000000004</c:v>
                </c:pt>
                <c:pt idx="322">
                  <c:v>95.299000000000007</c:v>
                </c:pt>
                <c:pt idx="323">
                  <c:v>95.903000000000006</c:v>
                </c:pt>
                <c:pt idx="324">
                  <c:v>95.765000000000001</c:v>
                </c:pt>
                <c:pt idx="325">
                  <c:v>95.706000000000003</c:v>
                </c:pt>
                <c:pt idx="326">
                  <c:v>95.495000000000005</c:v>
                </c:pt>
                <c:pt idx="327">
                  <c:v>95.718000000000004</c:v>
                </c:pt>
                <c:pt idx="328">
                  <c:v>95.831999999999994</c:v>
                </c:pt>
                <c:pt idx="329">
                  <c:v>96.018000000000001</c:v>
                </c:pt>
                <c:pt idx="330">
                  <c:v>96.492999999999995</c:v>
                </c:pt>
                <c:pt idx="331">
                  <c:v>96.623000000000005</c:v>
                </c:pt>
                <c:pt idx="332">
                  <c:v>96.942999999999998</c:v>
                </c:pt>
                <c:pt idx="333">
                  <c:v>96.468000000000004</c:v>
                </c:pt>
                <c:pt idx="334">
                  <c:v>96.153999999999996</c:v>
                </c:pt>
                <c:pt idx="335">
                  <c:v>96.415000000000006</c:v>
                </c:pt>
                <c:pt idx="336">
                  <c:v>96.594999999999999</c:v>
                </c:pt>
                <c:pt idx="337">
                  <c:v>96.725999999999999</c:v>
                </c:pt>
                <c:pt idx="338">
                  <c:v>96.703000000000003</c:v>
                </c:pt>
                <c:pt idx="339">
                  <c:v>96.766000000000005</c:v>
                </c:pt>
                <c:pt idx="340">
                  <c:v>96.405000000000001</c:v>
                </c:pt>
                <c:pt idx="341">
                  <c:v>96.561000000000007</c:v>
                </c:pt>
                <c:pt idx="342">
                  <c:v>96.575000000000003</c:v>
                </c:pt>
                <c:pt idx="343">
                  <c:v>96.701999999999998</c:v>
                </c:pt>
                <c:pt idx="344">
                  <c:v>96.683000000000007</c:v>
                </c:pt>
                <c:pt idx="345">
                  <c:v>96.584000000000003</c:v>
                </c:pt>
                <c:pt idx="346">
                  <c:v>96.433000000000007</c:v>
                </c:pt>
                <c:pt idx="347">
                  <c:v>96.438999999999993</c:v>
                </c:pt>
                <c:pt idx="348">
                  <c:v>96.543999999999997</c:v>
                </c:pt>
                <c:pt idx="349">
                  <c:v>96.019000000000005</c:v>
                </c:pt>
                <c:pt idx="350">
                  <c:v>95.622</c:v>
                </c:pt>
                <c:pt idx="351">
                  <c:v>95.138000000000005</c:v>
                </c:pt>
                <c:pt idx="352">
                  <c:v>94.840999999999994</c:v>
                </c:pt>
                <c:pt idx="353">
                  <c:v>94.718000000000004</c:v>
                </c:pt>
                <c:pt idx="354">
                  <c:v>94.805999999999997</c:v>
                </c:pt>
                <c:pt idx="355">
                  <c:v>94.680999999999997</c:v>
                </c:pt>
                <c:pt idx="356">
                  <c:v>94.305000000000007</c:v>
                </c:pt>
                <c:pt idx="357">
                  <c:v>94.135999999999996</c:v>
                </c:pt>
                <c:pt idx="358">
                  <c:v>93.391999999999996</c:v>
                </c:pt>
                <c:pt idx="359">
                  <c:v>93.125</c:v>
                </c:pt>
                <c:pt idx="360">
                  <c:v>93.478999999999999</c:v>
                </c:pt>
                <c:pt idx="361">
                  <c:v>93.840999999999994</c:v>
                </c:pt>
                <c:pt idx="362">
                  <c:v>93.864000000000004</c:v>
                </c:pt>
                <c:pt idx="363">
                  <c:v>93.94</c:v>
                </c:pt>
                <c:pt idx="364">
                  <c:v>94.447999999999993</c:v>
                </c:pt>
                <c:pt idx="365">
                  <c:v>94.614000000000004</c:v>
                </c:pt>
                <c:pt idx="366">
                  <c:v>94.563999999999993</c:v>
                </c:pt>
                <c:pt idx="367">
                  <c:v>94.534000000000006</c:v>
                </c:pt>
                <c:pt idx="368">
                  <c:v>94.478999999999999</c:v>
                </c:pt>
                <c:pt idx="369">
                  <c:v>94.620999999999995</c:v>
                </c:pt>
                <c:pt idx="370">
                  <c:v>94.817999999999998</c:v>
                </c:pt>
                <c:pt idx="371">
                  <c:v>95.001999999999995</c:v>
                </c:pt>
                <c:pt idx="372">
                  <c:v>95.215999999999994</c:v>
                </c:pt>
                <c:pt idx="373">
                  <c:v>94.99</c:v>
                </c:pt>
                <c:pt idx="374">
                  <c:v>94.697999999999993</c:v>
                </c:pt>
                <c:pt idx="375">
                  <c:v>94.617999999999995</c:v>
                </c:pt>
                <c:pt idx="376">
                  <c:v>94.498000000000005</c:v>
                </c:pt>
                <c:pt idx="377">
                  <c:v>94.483999999999995</c:v>
                </c:pt>
                <c:pt idx="378">
                  <c:v>94.301000000000002</c:v>
                </c:pt>
                <c:pt idx="379">
                  <c:v>94.356999999999999</c:v>
                </c:pt>
                <c:pt idx="380">
                  <c:v>94.492999999999995</c:v>
                </c:pt>
                <c:pt idx="381">
                  <c:v>94.706999999999994</c:v>
                </c:pt>
                <c:pt idx="382">
                  <c:v>94.787999999999997</c:v>
                </c:pt>
                <c:pt idx="383">
                  <c:v>94.69</c:v>
                </c:pt>
                <c:pt idx="384">
                  <c:v>94.674999999999997</c:v>
                </c:pt>
                <c:pt idx="385">
                  <c:v>94.581999999999994</c:v>
                </c:pt>
                <c:pt idx="386">
                  <c:v>94.26</c:v>
                </c:pt>
                <c:pt idx="387">
                  <c:v>94.36</c:v>
                </c:pt>
                <c:pt idx="388">
                  <c:v>94.393000000000001</c:v>
                </c:pt>
                <c:pt idx="389">
                  <c:v>94.546000000000006</c:v>
                </c:pt>
                <c:pt idx="390">
                  <c:v>94.647000000000006</c:v>
                </c:pt>
                <c:pt idx="391">
                  <c:v>94.441999999999993</c:v>
                </c:pt>
                <c:pt idx="392">
                  <c:v>94.588999999999999</c:v>
                </c:pt>
                <c:pt idx="393">
                  <c:v>94.852999999999994</c:v>
                </c:pt>
                <c:pt idx="394">
                  <c:v>94.668000000000006</c:v>
                </c:pt>
                <c:pt idx="395">
                  <c:v>94.733000000000004</c:v>
                </c:pt>
                <c:pt idx="396">
                  <c:v>94.980999999999995</c:v>
                </c:pt>
                <c:pt idx="397">
                  <c:v>94.822999999999993</c:v>
                </c:pt>
                <c:pt idx="398">
                  <c:v>94.823999999999998</c:v>
                </c:pt>
                <c:pt idx="399">
                  <c:v>94.81</c:v>
                </c:pt>
                <c:pt idx="400">
                  <c:v>94.805000000000007</c:v>
                </c:pt>
                <c:pt idx="401">
                  <c:v>94.802999999999997</c:v>
                </c:pt>
                <c:pt idx="402">
                  <c:v>94.738</c:v>
                </c:pt>
                <c:pt idx="403">
                  <c:v>95.099000000000004</c:v>
                </c:pt>
                <c:pt idx="404">
                  <c:v>95.534000000000006</c:v>
                </c:pt>
                <c:pt idx="405">
                  <c:v>95.724999999999994</c:v>
                </c:pt>
                <c:pt idx="406">
                  <c:v>95.474000000000004</c:v>
                </c:pt>
                <c:pt idx="407">
                  <c:v>95.659000000000006</c:v>
                </c:pt>
                <c:pt idx="408">
                  <c:v>95.619</c:v>
                </c:pt>
                <c:pt idx="409">
                  <c:v>95.227000000000004</c:v>
                </c:pt>
                <c:pt idx="410">
                  <c:v>95.429000000000002</c:v>
                </c:pt>
                <c:pt idx="411">
                  <c:v>95.409000000000006</c:v>
                </c:pt>
                <c:pt idx="412">
                  <c:v>95.128</c:v>
                </c:pt>
                <c:pt idx="413">
                  <c:v>94.94</c:v>
                </c:pt>
                <c:pt idx="414">
                  <c:v>94.825000000000003</c:v>
                </c:pt>
                <c:pt idx="415">
                  <c:v>94.68</c:v>
                </c:pt>
                <c:pt idx="416">
                  <c:v>94.769000000000005</c:v>
                </c:pt>
                <c:pt idx="417">
                  <c:v>94.587000000000003</c:v>
                </c:pt>
                <c:pt idx="418">
                  <c:v>94.385000000000005</c:v>
                </c:pt>
                <c:pt idx="419">
                  <c:v>94.293000000000006</c:v>
                </c:pt>
                <c:pt idx="420">
                  <c:v>94.004999999999995</c:v>
                </c:pt>
                <c:pt idx="421">
                  <c:v>94.084999999999994</c:v>
                </c:pt>
                <c:pt idx="422">
                  <c:v>93.911000000000001</c:v>
                </c:pt>
                <c:pt idx="423">
                  <c:v>93.721999999999994</c:v>
                </c:pt>
                <c:pt idx="424">
                  <c:v>93.927000000000007</c:v>
                </c:pt>
                <c:pt idx="425">
                  <c:v>93.822999999999993</c:v>
                </c:pt>
                <c:pt idx="426">
                  <c:v>93.835999999999999</c:v>
                </c:pt>
                <c:pt idx="427">
                  <c:v>94.057000000000002</c:v>
                </c:pt>
                <c:pt idx="428">
                  <c:v>94.012</c:v>
                </c:pt>
                <c:pt idx="429">
                  <c:v>93.983999999999995</c:v>
                </c:pt>
                <c:pt idx="430">
                  <c:v>94.335999999999999</c:v>
                </c:pt>
                <c:pt idx="431">
                  <c:v>94.688000000000002</c:v>
                </c:pt>
                <c:pt idx="432">
                  <c:v>95.454999999999998</c:v>
                </c:pt>
                <c:pt idx="433">
                  <c:v>95.680999999999997</c:v>
                </c:pt>
                <c:pt idx="434">
                  <c:v>95.953000000000003</c:v>
                </c:pt>
                <c:pt idx="435">
                  <c:v>96.046999999999997</c:v>
                </c:pt>
                <c:pt idx="436">
                  <c:v>96.281000000000006</c:v>
                </c:pt>
                <c:pt idx="437">
                  <c:v>96.206999999999994</c:v>
                </c:pt>
                <c:pt idx="438">
                  <c:v>96.603999999999999</c:v>
                </c:pt>
                <c:pt idx="439">
                  <c:v>96.734999999999999</c:v>
                </c:pt>
                <c:pt idx="440">
                  <c:v>97.503</c:v>
                </c:pt>
                <c:pt idx="441">
                  <c:v>98.063000000000002</c:v>
                </c:pt>
                <c:pt idx="442">
                  <c:v>97.975999999999999</c:v>
                </c:pt>
                <c:pt idx="443">
                  <c:v>97.968999999999994</c:v>
                </c:pt>
                <c:pt idx="444">
                  <c:v>97.748999999999995</c:v>
                </c:pt>
                <c:pt idx="445">
                  <c:v>97.828999999999994</c:v>
                </c:pt>
                <c:pt idx="446">
                  <c:v>97.325000000000003</c:v>
                </c:pt>
                <c:pt idx="447">
                  <c:v>97.775999999999996</c:v>
                </c:pt>
                <c:pt idx="448">
                  <c:v>97.763000000000005</c:v>
                </c:pt>
                <c:pt idx="449">
                  <c:v>98.066999999999993</c:v>
                </c:pt>
                <c:pt idx="450">
                  <c:v>98.292000000000002</c:v>
                </c:pt>
                <c:pt idx="451">
                  <c:v>98.272999999999996</c:v>
                </c:pt>
                <c:pt idx="452">
                  <c:v>98.58</c:v>
                </c:pt>
                <c:pt idx="453">
                  <c:v>98.671999999999997</c:v>
                </c:pt>
                <c:pt idx="454">
                  <c:v>98.509</c:v>
                </c:pt>
                <c:pt idx="455">
                  <c:v>98.799000000000007</c:v>
                </c:pt>
                <c:pt idx="456">
                  <c:v>98.727999999999994</c:v>
                </c:pt>
                <c:pt idx="457">
                  <c:v>98.778000000000006</c:v>
                </c:pt>
                <c:pt idx="458">
                  <c:v>98.858999999999995</c:v>
                </c:pt>
                <c:pt idx="459">
                  <c:v>98.852999999999994</c:v>
                </c:pt>
                <c:pt idx="460">
                  <c:v>98.846000000000004</c:v>
                </c:pt>
                <c:pt idx="461">
                  <c:v>98.962999999999994</c:v>
                </c:pt>
                <c:pt idx="462">
                  <c:v>98.781999999999996</c:v>
                </c:pt>
                <c:pt idx="463">
                  <c:v>98.715000000000003</c:v>
                </c:pt>
                <c:pt idx="464">
                  <c:v>98.947999999999993</c:v>
                </c:pt>
                <c:pt idx="465">
                  <c:v>98.774000000000001</c:v>
                </c:pt>
                <c:pt idx="466">
                  <c:v>98.563000000000002</c:v>
                </c:pt>
                <c:pt idx="467">
                  <c:v>98.777000000000001</c:v>
                </c:pt>
                <c:pt idx="468">
                  <c:v>98.775000000000006</c:v>
                </c:pt>
                <c:pt idx="469">
                  <c:v>98.855999999999995</c:v>
                </c:pt>
                <c:pt idx="470">
                  <c:v>98.861000000000004</c:v>
                </c:pt>
                <c:pt idx="471">
                  <c:v>98.411000000000001</c:v>
                </c:pt>
                <c:pt idx="472">
                  <c:v>98.197000000000003</c:v>
                </c:pt>
                <c:pt idx="473">
                  <c:v>98.007999999999996</c:v>
                </c:pt>
                <c:pt idx="474">
                  <c:v>97.971000000000004</c:v>
                </c:pt>
                <c:pt idx="475">
                  <c:v>98.075000000000003</c:v>
                </c:pt>
                <c:pt idx="476">
                  <c:v>97.864999999999995</c:v>
                </c:pt>
                <c:pt idx="477">
                  <c:v>97.807000000000002</c:v>
                </c:pt>
                <c:pt idx="478">
                  <c:v>97.41</c:v>
                </c:pt>
                <c:pt idx="479">
                  <c:v>97.296000000000006</c:v>
                </c:pt>
                <c:pt idx="480">
                  <c:v>97.105999999999995</c:v>
                </c:pt>
                <c:pt idx="481">
                  <c:v>96.804000000000002</c:v>
                </c:pt>
                <c:pt idx="482">
                  <c:v>96.646000000000001</c:v>
                </c:pt>
                <c:pt idx="483">
                  <c:v>96.694999999999993</c:v>
                </c:pt>
                <c:pt idx="484">
                  <c:v>96.686000000000007</c:v>
                </c:pt>
                <c:pt idx="485">
                  <c:v>96.57</c:v>
                </c:pt>
                <c:pt idx="486">
                  <c:v>96.203000000000003</c:v>
                </c:pt>
                <c:pt idx="487">
                  <c:v>96.346000000000004</c:v>
                </c:pt>
                <c:pt idx="488">
                  <c:v>96.03</c:v>
                </c:pt>
                <c:pt idx="489">
                  <c:v>95.781999999999996</c:v>
                </c:pt>
                <c:pt idx="490">
                  <c:v>95.700999999999993</c:v>
                </c:pt>
                <c:pt idx="491">
                  <c:v>95.718000000000004</c:v>
                </c:pt>
                <c:pt idx="492">
                  <c:v>95.557000000000002</c:v>
                </c:pt>
                <c:pt idx="493">
                  <c:v>95.429000000000002</c:v>
                </c:pt>
                <c:pt idx="494">
                  <c:v>95.316999999999993</c:v>
                </c:pt>
                <c:pt idx="495">
                  <c:v>95.236000000000004</c:v>
                </c:pt>
                <c:pt idx="496">
                  <c:v>95.09</c:v>
                </c:pt>
                <c:pt idx="497">
                  <c:v>94.941000000000003</c:v>
                </c:pt>
                <c:pt idx="498">
                  <c:v>95.081999999999994</c:v>
                </c:pt>
                <c:pt idx="499">
                  <c:v>95.191999999999993</c:v>
                </c:pt>
                <c:pt idx="500">
                  <c:v>95.263000000000005</c:v>
                </c:pt>
                <c:pt idx="501">
                  <c:v>95.263000000000005</c:v>
                </c:pt>
                <c:pt idx="502">
                  <c:v>95.308999999999997</c:v>
                </c:pt>
                <c:pt idx="503">
                  <c:v>95.156999999999996</c:v>
                </c:pt>
                <c:pt idx="504">
                  <c:v>95.137</c:v>
                </c:pt>
                <c:pt idx="505">
                  <c:v>95.269000000000005</c:v>
                </c:pt>
                <c:pt idx="506">
                  <c:v>95.272000000000006</c:v>
                </c:pt>
                <c:pt idx="507">
                  <c:v>95.230999999999995</c:v>
                </c:pt>
                <c:pt idx="508">
                  <c:v>95.156999999999996</c:v>
                </c:pt>
                <c:pt idx="509">
                  <c:v>95.156999999999996</c:v>
                </c:pt>
                <c:pt idx="510">
                  <c:v>95.38</c:v>
                </c:pt>
                <c:pt idx="511">
                  <c:v>95.744</c:v>
                </c:pt>
                <c:pt idx="512">
                  <c:v>96.013000000000005</c:v>
                </c:pt>
                <c:pt idx="513">
                  <c:v>96.043000000000006</c:v>
                </c:pt>
                <c:pt idx="514">
                  <c:v>96.927999999999997</c:v>
                </c:pt>
                <c:pt idx="515">
                  <c:v>96.772999999999996</c:v>
                </c:pt>
                <c:pt idx="516">
                  <c:v>97.942999999999998</c:v>
                </c:pt>
                <c:pt idx="517">
                  <c:v>98.331000000000003</c:v>
                </c:pt>
                <c:pt idx="518">
                  <c:v>98.549000000000007</c:v>
                </c:pt>
                <c:pt idx="519">
                  <c:v>98.108000000000004</c:v>
                </c:pt>
                <c:pt idx="520">
                  <c:v>97.77</c:v>
                </c:pt>
                <c:pt idx="521">
                  <c:v>97.661000000000001</c:v>
                </c:pt>
                <c:pt idx="522">
                  <c:v>97.77</c:v>
                </c:pt>
                <c:pt idx="523">
                  <c:v>97.858000000000004</c:v>
                </c:pt>
                <c:pt idx="524">
                  <c:v>98.21</c:v>
                </c:pt>
                <c:pt idx="525">
                  <c:v>98.582999999999998</c:v>
                </c:pt>
                <c:pt idx="526">
                  <c:v>99.147999999999996</c:v>
                </c:pt>
                <c:pt idx="527">
                  <c:v>99.590999999999994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9-4EB9-836A-9EA0B68066EA}"/>
            </c:ext>
          </c:extLst>
        </c:ser>
        <c:ser>
          <c:idx val="1"/>
          <c:order val="1"/>
          <c:tx>
            <c:strRef>
              <c:f>Sheet2!$AH$1</c:f>
              <c:strCache>
                <c:ptCount val="1"/>
                <c:pt idx="0">
                  <c:v>MA12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Sheet2!$AF$146:$AF$673</c:f>
              <c:numCache>
                <c:formatCode>m/d/yyyy</c:formatCode>
                <c:ptCount val="528"/>
                <c:pt idx="0">
                  <c:v>23771</c:v>
                </c:pt>
                <c:pt idx="1">
                  <c:v>23799</c:v>
                </c:pt>
                <c:pt idx="2">
                  <c:v>23832</c:v>
                </c:pt>
                <c:pt idx="3">
                  <c:v>23862</c:v>
                </c:pt>
                <c:pt idx="4">
                  <c:v>23890</c:v>
                </c:pt>
                <c:pt idx="5">
                  <c:v>23923</c:v>
                </c:pt>
                <c:pt idx="6">
                  <c:v>23953</c:v>
                </c:pt>
                <c:pt idx="7">
                  <c:v>23985</c:v>
                </c:pt>
                <c:pt idx="8">
                  <c:v>24015</c:v>
                </c:pt>
                <c:pt idx="9">
                  <c:v>24044</c:v>
                </c:pt>
                <c:pt idx="10">
                  <c:v>24076</c:v>
                </c:pt>
                <c:pt idx="11">
                  <c:v>24107</c:v>
                </c:pt>
                <c:pt idx="12">
                  <c:v>24138</c:v>
                </c:pt>
                <c:pt idx="13">
                  <c:v>24166</c:v>
                </c:pt>
                <c:pt idx="14">
                  <c:v>24197</c:v>
                </c:pt>
                <c:pt idx="15">
                  <c:v>24226</c:v>
                </c:pt>
                <c:pt idx="16">
                  <c:v>24258</c:v>
                </c:pt>
                <c:pt idx="17">
                  <c:v>24288</c:v>
                </c:pt>
                <c:pt idx="18">
                  <c:v>24317</c:v>
                </c:pt>
                <c:pt idx="19">
                  <c:v>24350</c:v>
                </c:pt>
                <c:pt idx="20">
                  <c:v>24380</c:v>
                </c:pt>
                <c:pt idx="21">
                  <c:v>24411</c:v>
                </c:pt>
                <c:pt idx="22">
                  <c:v>24441</c:v>
                </c:pt>
                <c:pt idx="23">
                  <c:v>24471</c:v>
                </c:pt>
                <c:pt idx="24">
                  <c:v>24503</c:v>
                </c:pt>
                <c:pt idx="25">
                  <c:v>24531</c:v>
                </c:pt>
                <c:pt idx="26">
                  <c:v>24562</c:v>
                </c:pt>
                <c:pt idx="27">
                  <c:v>24590</c:v>
                </c:pt>
                <c:pt idx="28">
                  <c:v>24623</c:v>
                </c:pt>
                <c:pt idx="29">
                  <c:v>24653</c:v>
                </c:pt>
                <c:pt idx="30">
                  <c:v>24684</c:v>
                </c:pt>
                <c:pt idx="31">
                  <c:v>24715</c:v>
                </c:pt>
                <c:pt idx="32">
                  <c:v>24744</c:v>
                </c:pt>
                <c:pt idx="33">
                  <c:v>24776</c:v>
                </c:pt>
                <c:pt idx="34">
                  <c:v>24806</c:v>
                </c:pt>
                <c:pt idx="35">
                  <c:v>24835</c:v>
                </c:pt>
                <c:pt idx="36">
                  <c:v>24868</c:v>
                </c:pt>
                <c:pt idx="37">
                  <c:v>24897</c:v>
                </c:pt>
                <c:pt idx="38">
                  <c:v>24926</c:v>
                </c:pt>
                <c:pt idx="39">
                  <c:v>24958</c:v>
                </c:pt>
                <c:pt idx="40">
                  <c:v>24989</c:v>
                </c:pt>
                <c:pt idx="41">
                  <c:v>25017</c:v>
                </c:pt>
                <c:pt idx="42">
                  <c:v>25050</c:v>
                </c:pt>
                <c:pt idx="43">
                  <c:v>25080</c:v>
                </c:pt>
                <c:pt idx="44">
                  <c:v>25111</c:v>
                </c:pt>
                <c:pt idx="45">
                  <c:v>25142</c:v>
                </c:pt>
                <c:pt idx="46">
                  <c:v>25171</c:v>
                </c:pt>
                <c:pt idx="47">
                  <c:v>25203</c:v>
                </c:pt>
                <c:pt idx="48">
                  <c:v>25234</c:v>
                </c:pt>
                <c:pt idx="49">
                  <c:v>25262</c:v>
                </c:pt>
                <c:pt idx="50">
                  <c:v>25290</c:v>
                </c:pt>
                <c:pt idx="51">
                  <c:v>25323</c:v>
                </c:pt>
                <c:pt idx="52">
                  <c:v>25352</c:v>
                </c:pt>
                <c:pt idx="53">
                  <c:v>25384</c:v>
                </c:pt>
                <c:pt idx="54">
                  <c:v>25415</c:v>
                </c:pt>
                <c:pt idx="55">
                  <c:v>25444</c:v>
                </c:pt>
                <c:pt idx="56">
                  <c:v>25476</c:v>
                </c:pt>
                <c:pt idx="57">
                  <c:v>25507</c:v>
                </c:pt>
                <c:pt idx="58">
                  <c:v>25535</c:v>
                </c:pt>
                <c:pt idx="59">
                  <c:v>25568</c:v>
                </c:pt>
                <c:pt idx="60">
                  <c:v>25598</c:v>
                </c:pt>
                <c:pt idx="61">
                  <c:v>25626</c:v>
                </c:pt>
                <c:pt idx="62">
                  <c:v>25658</c:v>
                </c:pt>
                <c:pt idx="63">
                  <c:v>25688</c:v>
                </c:pt>
                <c:pt idx="64">
                  <c:v>25717</c:v>
                </c:pt>
                <c:pt idx="65">
                  <c:v>25749</c:v>
                </c:pt>
                <c:pt idx="66">
                  <c:v>25780</c:v>
                </c:pt>
                <c:pt idx="67">
                  <c:v>25811</c:v>
                </c:pt>
                <c:pt idx="68">
                  <c:v>25841</c:v>
                </c:pt>
                <c:pt idx="69">
                  <c:v>25871</c:v>
                </c:pt>
                <c:pt idx="70">
                  <c:v>25902</c:v>
                </c:pt>
                <c:pt idx="71">
                  <c:v>25933</c:v>
                </c:pt>
                <c:pt idx="72">
                  <c:v>25962</c:v>
                </c:pt>
                <c:pt idx="73">
                  <c:v>25990</c:v>
                </c:pt>
                <c:pt idx="74">
                  <c:v>26023</c:v>
                </c:pt>
                <c:pt idx="75">
                  <c:v>26053</c:v>
                </c:pt>
                <c:pt idx="76">
                  <c:v>26081</c:v>
                </c:pt>
                <c:pt idx="77">
                  <c:v>26114</c:v>
                </c:pt>
                <c:pt idx="78">
                  <c:v>26144</c:v>
                </c:pt>
                <c:pt idx="79">
                  <c:v>26176</c:v>
                </c:pt>
                <c:pt idx="80">
                  <c:v>26206</c:v>
                </c:pt>
                <c:pt idx="81">
                  <c:v>26235</c:v>
                </c:pt>
                <c:pt idx="82">
                  <c:v>26267</c:v>
                </c:pt>
                <c:pt idx="83">
                  <c:v>26298</c:v>
                </c:pt>
                <c:pt idx="84">
                  <c:v>26329</c:v>
                </c:pt>
                <c:pt idx="85">
                  <c:v>26358</c:v>
                </c:pt>
                <c:pt idx="86">
                  <c:v>26388</c:v>
                </c:pt>
                <c:pt idx="87">
                  <c:v>26417</c:v>
                </c:pt>
                <c:pt idx="88">
                  <c:v>26450</c:v>
                </c:pt>
                <c:pt idx="89">
                  <c:v>26480</c:v>
                </c:pt>
                <c:pt idx="90">
                  <c:v>26511</c:v>
                </c:pt>
                <c:pt idx="91">
                  <c:v>26542</c:v>
                </c:pt>
                <c:pt idx="92">
                  <c:v>26571</c:v>
                </c:pt>
                <c:pt idx="93">
                  <c:v>26603</c:v>
                </c:pt>
                <c:pt idx="94">
                  <c:v>26633</c:v>
                </c:pt>
                <c:pt idx="95">
                  <c:v>26662</c:v>
                </c:pt>
                <c:pt idx="96">
                  <c:v>26695</c:v>
                </c:pt>
                <c:pt idx="97">
                  <c:v>26723</c:v>
                </c:pt>
                <c:pt idx="98">
                  <c:v>26753</c:v>
                </c:pt>
                <c:pt idx="99">
                  <c:v>26784</c:v>
                </c:pt>
                <c:pt idx="100">
                  <c:v>26815</c:v>
                </c:pt>
                <c:pt idx="101">
                  <c:v>26844</c:v>
                </c:pt>
                <c:pt idx="102">
                  <c:v>26876</c:v>
                </c:pt>
                <c:pt idx="103">
                  <c:v>26907</c:v>
                </c:pt>
                <c:pt idx="104">
                  <c:v>26935</c:v>
                </c:pt>
                <c:pt idx="105">
                  <c:v>26968</c:v>
                </c:pt>
                <c:pt idx="106">
                  <c:v>26998</c:v>
                </c:pt>
                <c:pt idx="107">
                  <c:v>27029</c:v>
                </c:pt>
                <c:pt idx="108">
                  <c:v>27060</c:v>
                </c:pt>
                <c:pt idx="109">
                  <c:v>27088</c:v>
                </c:pt>
                <c:pt idx="110">
                  <c:v>27117</c:v>
                </c:pt>
                <c:pt idx="111">
                  <c:v>27149</c:v>
                </c:pt>
                <c:pt idx="112">
                  <c:v>27180</c:v>
                </c:pt>
                <c:pt idx="113">
                  <c:v>27208</c:v>
                </c:pt>
                <c:pt idx="114">
                  <c:v>27241</c:v>
                </c:pt>
                <c:pt idx="115">
                  <c:v>27271</c:v>
                </c:pt>
                <c:pt idx="116">
                  <c:v>27302</c:v>
                </c:pt>
                <c:pt idx="117">
                  <c:v>27333</c:v>
                </c:pt>
                <c:pt idx="118">
                  <c:v>27362</c:v>
                </c:pt>
                <c:pt idx="119">
                  <c:v>27394</c:v>
                </c:pt>
                <c:pt idx="120">
                  <c:v>27425</c:v>
                </c:pt>
                <c:pt idx="121">
                  <c:v>27453</c:v>
                </c:pt>
                <c:pt idx="122">
                  <c:v>27484</c:v>
                </c:pt>
                <c:pt idx="123">
                  <c:v>27514</c:v>
                </c:pt>
                <c:pt idx="124">
                  <c:v>27544</c:v>
                </c:pt>
                <c:pt idx="125">
                  <c:v>27575</c:v>
                </c:pt>
                <c:pt idx="126">
                  <c:v>27606</c:v>
                </c:pt>
                <c:pt idx="127">
                  <c:v>27635</c:v>
                </c:pt>
                <c:pt idx="128">
                  <c:v>27667</c:v>
                </c:pt>
                <c:pt idx="129">
                  <c:v>27698</c:v>
                </c:pt>
                <c:pt idx="130">
                  <c:v>27726</c:v>
                </c:pt>
                <c:pt idx="131">
                  <c:v>27759</c:v>
                </c:pt>
                <c:pt idx="132">
                  <c:v>27789</c:v>
                </c:pt>
                <c:pt idx="133">
                  <c:v>27817</c:v>
                </c:pt>
                <c:pt idx="134">
                  <c:v>27850</c:v>
                </c:pt>
                <c:pt idx="135">
                  <c:v>27880</c:v>
                </c:pt>
                <c:pt idx="136">
                  <c:v>27908</c:v>
                </c:pt>
                <c:pt idx="137">
                  <c:v>27941</c:v>
                </c:pt>
                <c:pt idx="138">
                  <c:v>27971</c:v>
                </c:pt>
                <c:pt idx="139">
                  <c:v>28003</c:v>
                </c:pt>
                <c:pt idx="140">
                  <c:v>28033</c:v>
                </c:pt>
                <c:pt idx="141">
                  <c:v>28062</c:v>
                </c:pt>
                <c:pt idx="142">
                  <c:v>28094</c:v>
                </c:pt>
                <c:pt idx="143">
                  <c:v>28125</c:v>
                </c:pt>
                <c:pt idx="144">
                  <c:v>28156</c:v>
                </c:pt>
                <c:pt idx="145">
                  <c:v>28184</c:v>
                </c:pt>
                <c:pt idx="146">
                  <c:v>28215</c:v>
                </c:pt>
                <c:pt idx="147">
                  <c:v>28244</c:v>
                </c:pt>
                <c:pt idx="148">
                  <c:v>28276</c:v>
                </c:pt>
                <c:pt idx="149">
                  <c:v>28306</c:v>
                </c:pt>
                <c:pt idx="150">
                  <c:v>28335</c:v>
                </c:pt>
                <c:pt idx="151">
                  <c:v>28368</c:v>
                </c:pt>
                <c:pt idx="152">
                  <c:v>28398</c:v>
                </c:pt>
                <c:pt idx="153">
                  <c:v>28429</c:v>
                </c:pt>
                <c:pt idx="154">
                  <c:v>28459</c:v>
                </c:pt>
                <c:pt idx="155">
                  <c:v>28489</c:v>
                </c:pt>
                <c:pt idx="156">
                  <c:v>28521</c:v>
                </c:pt>
                <c:pt idx="157">
                  <c:v>28549</c:v>
                </c:pt>
                <c:pt idx="158">
                  <c:v>28580</c:v>
                </c:pt>
                <c:pt idx="159">
                  <c:v>28608</c:v>
                </c:pt>
                <c:pt idx="160">
                  <c:v>28641</c:v>
                </c:pt>
                <c:pt idx="161">
                  <c:v>28671</c:v>
                </c:pt>
                <c:pt idx="162">
                  <c:v>28702</c:v>
                </c:pt>
                <c:pt idx="163">
                  <c:v>28733</c:v>
                </c:pt>
                <c:pt idx="164">
                  <c:v>28762</c:v>
                </c:pt>
                <c:pt idx="165">
                  <c:v>28794</c:v>
                </c:pt>
                <c:pt idx="166">
                  <c:v>28824</c:v>
                </c:pt>
                <c:pt idx="167">
                  <c:v>28853</c:v>
                </c:pt>
                <c:pt idx="168">
                  <c:v>28886</c:v>
                </c:pt>
                <c:pt idx="169">
                  <c:v>28914</c:v>
                </c:pt>
                <c:pt idx="170">
                  <c:v>28944</c:v>
                </c:pt>
                <c:pt idx="171">
                  <c:v>28975</c:v>
                </c:pt>
                <c:pt idx="172">
                  <c:v>29006</c:v>
                </c:pt>
                <c:pt idx="173">
                  <c:v>29035</c:v>
                </c:pt>
                <c:pt idx="174">
                  <c:v>29067</c:v>
                </c:pt>
                <c:pt idx="175">
                  <c:v>29098</c:v>
                </c:pt>
                <c:pt idx="176">
                  <c:v>29126</c:v>
                </c:pt>
                <c:pt idx="177">
                  <c:v>29159</c:v>
                </c:pt>
                <c:pt idx="178">
                  <c:v>29189</c:v>
                </c:pt>
                <c:pt idx="179">
                  <c:v>29220</c:v>
                </c:pt>
                <c:pt idx="180">
                  <c:v>29251</c:v>
                </c:pt>
                <c:pt idx="181">
                  <c:v>29280</c:v>
                </c:pt>
                <c:pt idx="182">
                  <c:v>29311</c:v>
                </c:pt>
                <c:pt idx="183">
                  <c:v>29341</c:v>
                </c:pt>
                <c:pt idx="184">
                  <c:v>29371</c:v>
                </c:pt>
                <c:pt idx="185">
                  <c:v>29402</c:v>
                </c:pt>
                <c:pt idx="186">
                  <c:v>29433</c:v>
                </c:pt>
                <c:pt idx="187">
                  <c:v>29462</c:v>
                </c:pt>
                <c:pt idx="188">
                  <c:v>29494</c:v>
                </c:pt>
                <c:pt idx="189">
                  <c:v>29525</c:v>
                </c:pt>
                <c:pt idx="190">
                  <c:v>29553</c:v>
                </c:pt>
                <c:pt idx="191">
                  <c:v>29586</c:v>
                </c:pt>
                <c:pt idx="192">
                  <c:v>29616</c:v>
                </c:pt>
                <c:pt idx="193">
                  <c:v>29644</c:v>
                </c:pt>
                <c:pt idx="194">
                  <c:v>29676</c:v>
                </c:pt>
                <c:pt idx="195">
                  <c:v>29706</c:v>
                </c:pt>
                <c:pt idx="196">
                  <c:v>29735</c:v>
                </c:pt>
                <c:pt idx="197">
                  <c:v>29767</c:v>
                </c:pt>
                <c:pt idx="198">
                  <c:v>29798</c:v>
                </c:pt>
                <c:pt idx="199">
                  <c:v>29829</c:v>
                </c:pt>
                <c:pt idx="200">
                  <c:v>29859</c:v>
                </c:pt>
                <c:pt idx="201">
                  <c:v>29889</c:v>
                </c:pt>
                <c:pt idx="202">
                  <c:v>29920</c:v>
                </c:pt>
                <c:pt idx="203">
                  <c:v>29951</c:v>
                </c:pt>
                <c:pt idx="204">
                  <c:v>29980</c:v>
                </c:pt>
                <c:pt idx="205">
                  <c:v>30008</c:v>
                </c:pt>
                <c:pt idx="206">
                  <c:v>30041</c:v>
                </c:pt>
                <c:pt idx="207">
                  <c:v>30071</c:v>
                </c:pt>
                <c:pt idx="208">
                  <c:v>30099</c:v>
                </c:pt>
                <c:pt idx="209">
                  <c:v>30132</c:v>
                </c:pt>
                <c:pt idx="210">
                  <c:v>30162</c:v>
                </c:pt>
                <c:pt idx="211">
                  <c:v>30194</c:v>
                </c:pt>
                <c:pt idx="212">
                  <c:v>30224</c:v>
                </c:pt>
                <c:pt idx="213">
                  <c:v>30253</c:v>
                </c:pt>
                <c:pt idx="214">
                  <c:v>30285</c:v>
                </c:pt>
                <c:pt idx="215">
                  <c:v>30316</c:v>
                </c:pt>
                <c:pt idx="216">
                  <c:v>30347</c:v>
                </c:pt>
                <c:pt idx="217">
                  <c:v>30375</c:v>
                </c:pt>
                <c:pt idx="218">
                  <c:v>30406</c:v>
                </c:pt>
                <c:pt idx="219">
                  <c:v>30435</c:v>
                </c:pt>
                <c:pt idx="220">
                  <c:v>30467</c:v>
                </c:pt>
                <c:pt idx="221">
                  <c:v>30497</c:v>
                </c:pt>
                <c:pt idx="222">
                  <c:v>30526</c:v>
                </c:pt>
                <c:pt idx="223">
                  <c:v>30559</c:v>
                </c:pt>
                <c:pt idx="224">
                  <c:v>30589</c:v>
                </c:pt>
                <c:pt idx="225">
                  <c:v>30620</c:v>
                </c:pt>
                <c:pt idx="226">
                  <c:v>30650</c:v>
                </c:pt>
                <c:pt idx="227">
                  <c:v>30680</c:v>
                </c:pt>
                <c:pt idx="228">
                  <c:v>30712</c:v>
                </c:pt>
                <c:pt idx="229">
                  <c:v>30741</c:v>
                </c:pt>
                <c:pt idx="230">
                  <c:v>30771</c:v>
                </c:pt>
                <c:pt idx="231">
                  <c:v>30802</c:v>
                </c:pt>
                <c:pt idx="232">
                  <c:v>30833</c:v>
                </c:pt>
                <c:pt idx="233">
                  <c:v>30862</c:v>
                </c:pt>
                <c:pt idx="234">
                  <c:v>30894</c:v>
                </c:pt>
                <c:pt idx="235">
                  <c:v>30925</c:v>
                </c:pt>
                <c:pt idx="236">
                  <c:v>30953</c:v>
                </c:pt>
                <c:pt idx="237">
                  <c:v>30986</c:v>
                </c:pt>
                <c:pt idx="238">
                  <c:v>31016</c:v>
                </c:pt>
                <c:pt idx="239">
                  <c:v>31047</c:v>
                </c:pt>
                <c:pt idx="240">
                  <c:v>31078</c:v>
                </c:pt>
                <c:pt idx="241">
                  <c:v>31106</c:v>
                </c:pt>
                <c:pt idx="242">
                  <c:v>31135</c:v>
                </c:pt>
                <c:pt idx="243">
                  <c:v>31167</c:v>
                </c:pt>
                <c:pt idx="244">
                  <c:v>31198</c:v>
                </c:pt>
                <c:pt idx="245">
                  <c:v>31226</c:v>
                </c:pt>
                <c:pt idx="246">
                  <c:v>31259</c:v>
                </c:pt>
                <c:pt idx="247">
                  <c:v>31289</c:v>
                </c:pt>
                <c:pt idx="248">
                  <c:v>31320</c:v>
                </c:pt>
                <c:pt idx="249">
                  <c:v>31351</c:v>
                </c:pt>
                <c:pt idx="250">
                  <c:v>31380</c:v>
                </c:pt>
                <c:pt idx="251">
                  <c:v>31412</c:v>
                </c:pt>
                <c:pt idx="252">
                  <c:v>31443</c:v>
                </c:pt>
                <c:pt idx="253">
                  <c:v>31471</c:v>
                </c:pt>
                <c:pt idx="254">
                  <c:v>31502</c:v>
                </c:pt>
                <c:pt idx="255">
                  <c:v>31532</c:v>
                </c:pt>
                <c:pt idx="256">
                  <c:v>31562</c:v>
                </c:pt>
                <c:pt idx="257">
                  <c:v>31593</c:v>
                </c:pt>
                <c:pt idx="258">
                  <c:v>31624</c:v>
                </c:pt>
                <c:pt idx="259">
                  <c:v>31653</c:v>
                </c:pt>
                <c:pt idx="260">
                  <c:v>31685</c:v>
                </c:pt>
                <c:pt idx="261">
                  <c:v>31716</c:v>
                </c:pt>
                <c:pt idx="262">
                  <c:v>31744</c:v>
                </c:pt>
                <c:pt idx="263">
                  <c:v>31777</c:v>
                </c:pt>
                <c:pt idx="264">
                  <c:v>31807</c:v>
                </c:pt>
                <c:pt idx="265">
                  <c:v>31835</c:v>
                </c:pt>
                <c:pt idx="266">
                  <c:v>31867</c:v>
                </c:pt>
                <c:pt idx="267">
                  <c:v>31897</c:v>
                </c:pt>
                <c:pt idx="268">
                  <c:v>31926</c:v>
                </c:pt>
                <c:pt idx="269">
                  <c:v>31958</c:v>
                </c:pt>
                <c:pt idx="270">
                  <c:v>31989</c:v>
                </c:pt>
                <c:pt idx="271">
                  <c:v>32020</c:v>
                </c:pt>
                <c:pt idx="272">
                  <c:v>32050</c:v>
                </c:pt>
                <c:pt idx="273">
                  <c:v>32080</c:v>
                </c:pt>
                <c:pt idx="274">
                  <c:v>32111</c:v>
                </c:pt>
                <c:pt idx="275">
                  <c:v>32142</c:v>
                </c:pt>
                <c:pt idx="276">
                  <c:v>32171</c:v>
                </c:pt>
                <c:pt idx="277">
                  <c:v>32202</c:v>
                </c:pt>
                <c:pt idx="278">
                  <c:v>32233</c:v>
                </c:pt>
                <c:pt idx="279">
                  <c:v>32262</c:v>
                </c:pt>
                <c:pt idx="280">
                  <c:v>32294</c:v>
                </c:pt>
                <c:pt idx="281">
                  <c:v>32324</c:v>
                </c:pt>
                <c:pt idx="282">
                  <c:v>32353</c:v>
                </c:pt>
                <c:pt idx="283">
                  <c:v>32386</c:v>
                </c:pt>
                <c:pt idx="284">
                  <c:v>32416</c:v>
                </c:pt>
                <c:pt idx="285">
                  <c:v>32447</c:v>
                </c:pt>
                <c:pt idx="286">
                  <c:v>32477</c:v>
                </c:pt>
                <c:pt idx="287">
                  <c:v>32507</c:v>
                </c:pt>
                <c:pt idx="288">
                  <c:v>32539</c:v>
                </c:pt>
                <c:pt idx="289">
                  <c:v>32567</c:v>
                </c:pt>
                <c:pt idx="290">
                  <c:v>32598</c:v>
                </c:pt>
                <c:pt idx="291">
                  <c:v>32626</c:v>
                </c:pt>
                <c:pt idx="292">
                  <c:v>32659</c:v>
                </c:pt>
                <c:pt idx="293">
                  <c:v>32689</c:v>
                </c:pt>
                <c:pt idx="294">
                  <c:v>32720</c:v>
                </c:pt>
                <c:pt idx="295">
                  <c:v>32751</c:v>
                </c:pt>
                <c:pt idx="296">
                  <c:v>32780</c:v>
                </c:pt>
                <c:pt idx="297">
                  <c:v>32812</c:v>
                </c:pt>
                <c:pt idx="298">
                  <c:v>32842</c:v>
                </c:pt>
                <c:pt idx="299">
                  <c:v>32871</c:v>
                </c:pt>
                <c:pt idx="300">
                  <c:v>32904</c:v>
                </c:pt>
                <c:pt idx="301">
                  <c:v>32932</c:v>
                </c:pt>
                <c:pt idx="302">
                  <c:v>32962</c:v>
                </c:pt>
                <c:pt idx="303">
                  <c:v>32993</c:v>
                </c:pt>
                <c:pt idx="304">
                  <c:v>33024</c:v>
                </c:pt>
                <c:pt idx="305">
                  <c:v>33053</c:v>
                </c:pt>
                <c:pt idx="306">
                  <c:v>33085</c:v>
                </c:pt>
                <c:pt idx="307">
                  <c:v>33116</c:v>
                </c:pt>
                <c:pt idx="308">
                  <c:v>33144</c:v>
                </c:pt>
                <c:pt idx="309">
                  <c:v>33177</c:v>
                </c:pt>
                <c:pt idx="310">
                  <c:v>33207</c:v>
                </c:pt>
                <c:pt idx="311">
                  <c:v>33238</c:v>
                </c:pt>
                <c:pt idx="312">
                  <c:v>33269</c:v>
                </c:pt>
                <c:pt idx="313">
                  <c:v>33297</c:v>
                </c:pt>
                <c:pt idx="314">
                  <c:v>33325</c:v>
                </c:pt>
                <c:pt idx="315">
                  <c:v>33358</c:v>
                </c:pt>
                <c:pt idx="316">
                  <c:v>33389</c:v>
                </c:pt>
                <c:pt idx="317">
                  <c:v>33417</c:v>
                </c:pt>
                <c:pt idx="318">
                  <c:v>33450</c:v>
                </c:pt>
                <c:pt idx="319">
                  <c:v>33480</c:v>
                </c:pt>
                <c:pt idx="320">
                  <c:v>33511</c:v>
                </c:pt>
                <c:pt idx="321">
                  <c:v>33542</c:v>
                </c:pt>
                <c:pt idx="322">
                  <c:v>33571</c:v>
                </c:pt>
                <c:pt idx="323">
                  <c:v>33603</c:v>
                </c:pt>
                <c:pt idx="324">
                  <c:v>33634</c:v>
                </c:pt>
                <c:pt idx="325">
                  <c:v>33662</c:v>
                </c:pt>
                <c:pt idx="326">
                  <c:v>33694</c:v>
                </c:pt>
                <c:pt idx="327">
                  <c:v>33724</c:v>
                </c:pt>
                <c:pt idx="328">
                  <c:v>33753</c:v>
                </c:pt>
                <c:pt idx="329">
                  <c:v>33785</c:v>
                </c:pt>
                <c:pt idx="330">
                  <c:v>33816</c:v>
                </c:pt>
                <c:pt idx="331">
                  <c:v>33847</c:v>
                </c:pt>
                <c:pt idx="332">
                  <c:v>33877</c:v>
                </c:pt>
                <c:pt idx="333">
                  <c:v>33907</c:v>
                </c:pt>
                <c:pt idx="334">
                  <c:v>33938</c:v>
                </c:pt>
                <c:pt idx="335">
                  <c:v>33969</c:v>
                </c:pt>
                <c:pt idx="336">
                  <c:v>33998</c:v>
                </c:pt>
                <c:pt idx="337">
                  <c:v>34026</c:v>
                </c:pt>
                <c:pt idx="338">
                  <c:v>34059</c:v>
                </c:pt>
                <c:pt idx="339">
                  <c:v>34089</c:v>
                </c:pt>
                <c:pt idx="340">
                  <c:v>34117</c:v>
                </c:pt>
                <c:pt idx="341">
                  <c:v>34150</c:v>
                </c:pt>
                <c:pt idx="342">
                  <c:v>34180</c:v>
                </c:pt>
                <c:pt idx="343">
                  <c:v>34212</c:v>
                </c:pt>
                <c:pt idx="344">
                  <c:v>34242</c:v>
                </c:pt>
                <c:pt idx="345">
                  <c:v>34271</c:v>
                </c:pt>
                <c:pt idx="346">
                  <c:v>34303</c:v>
                </c:pt>
                <c:pt idx="347">
                  <c:v>34334</c:v>
                </c:pt>
                <c:pt idx="348">
                  <c:v>34365</c:v>
                </c:pt>
                <c:pt idx="349">
                  <c:v>34393</c:v>
                </c:pt>
                <c:pt idx="350">
                  <c:v>34424</c:v>
                </c:pt>
                <c:pt idx="351">
                  <c:v>34453</c:v>
                </c:pt>
                <c:pt idx="352">
                  <c:v>34485</c:v>
                </c:pt>
                <c:pt idx="353">
                  <c:v>34515</c:v>
                </c:pt>
                <c:pt idx="354">
                  <c:v>34544</c:v>
                </c:pt>
                <c:pt idx="355">
                  <c:v>34577</c:v>
                </c:pt>
                <c:pt idx="356">
                  <c:v>34607</c:v>
                </c:pt>
                <c:pt idx="357">
                  <c:v>34638</c:v>
                </c:pt>
                <c:pt idx="358">
                  <c:v>34668</c:v>
                </c:pt>
                <c:pt idx="359">
                  <c:v>34698</c:v>
                </c:pt>
                <c:pt idx="360">
                  <c:v>34730</c:v>
                </c:pt>
                <c:pt idx="361">
                  <c:v>34758</c:v>
                </c:pt>
                <c:pt idx="362">
                  <c:v>34789</c:v>
                </c:pt>
                <c:pt idx="363">
                  <c:v>34817</c:v>
                </c:pt>
                <c:pt idx="364">
                  <c:v>34850</c:v>
                </c:pt>
                <c:pt idx="365">
                  <c:v>34880</c:v>
                </c:pt>
                <c:pt idx="366">
                  <c:v>34911</c:v>
                </c:pt>
                <c:pt idx="367">
                  <c:v>34942</c:v>
                </c:pt>
                <c:pt idx="368">
                  <c:v>34971</c:v>
                </c:pt>
                <c:pt idx="369">
                  <c:v>35003</c:v>
                </c:pt>
                <c:pt idx="370">
                  <c:v>35033</c:v>
                </c:pt>
                <c:pt idx="371">
                  <c:v>35062</c:v>
                </c:pt>
                <c:pt idx="372">
                  <c:v>35095</c:v>
                </c:pt>
                <c:pt idx="373">
                  <c:v>35124</c:v>
                </c:pt>
                <c:pt idx="374">
                  <c:v>35153</c:v>
                </c:pt>
                <c:pt idx="375">
                  <c:v>35185</c:v>
                </c:pt>
                <c:pt idx="376">
                  <c:v>35216</c:v>
                </c:pt>
                <c:pt idx="377">
                  <c:v>35244</c:v>
                </c:pt>
                <c:pt idx="378">
                  <c:v>35277</c:v>
                </c:pt>
                <c:pt idx="379">
                  <c:v>35307</c:v>
                </c:pt>
                <c:pt idx="380">
                  <c:v>35338</c:v>
                </c:pt>
                <c:pt idx="381">
                  <c:v>35369</c:v>
                </c:pt>
                <c:pt idx="382">
                  <c:v>35398</c:v>
                </c:pt>
                <c:pt idx="383">
                  <c:v>35430</c:v>
                </c:pt>
                <c:pt idx="384">
                  <c:v>35461</c:v>
                </c:pt>
                <c:pt idx="385">
                  <c:v>35489</c:v>
                </c:pt>
                <c:pt idx="386">
                  <c:v>35520</c:v>
                </c:pt>
                <c:pt idx="387">
                  <c:v>35550</c:v>
                </c:pt>
                <c:pt idx="388">
                  <c:v>35580</c:v>
                </c:pt>
                <c:pt idx="389">
                  <c:v>35611</c:v>
                </c:pt>
                <c:pt idx="390">
                  <c:v>35642</c:v>
                </c:pt>
                <c:pt idx="391">
                  <c:v>35671</c:v>
                </c:pt>
                <c:pt idx="392">
                  <c:v>35703</c:v>
                </c:pt>
                <c:pt idx="393">
                  <c:v>35734</c:v>
                </c:pt>
                <c:pt idx="394">
                  <c:v>35762</c:v>
                </c:pt>
                <c:pt idx="395">
                  <c:v>35795</c:v>
                </c:pt>
                <c:pt idx="396">
                  <c:v>35825</c:v>
                </c:pt>
                <c:pt idx="397">
                  <c:v>35853</c:v>
                </c:pt>
                <c:pt idx="398">
                  <c:v>35885</c:v>
                </c:pt>
                <c:pt idx="399">
                  <c:v>35915</c:v>
                </c:pt>
                <c:pt idx="400">
                  <c:v>35944</c:v>
                </c:pt>
                <c:pt idx="401">
                  <c:v>35976</c:v>
                </c:pt>
                <c:pt idx="402">
                  <c:v>36007</c:v>
                </c:pt>
                <c:pt idx="403">
                  <c:v>36038</c:v>
                </c:pt>
                <c:pt idx="404">
                  <c:v>36068</c:v>
                </c:pt>
                <c:pt idx="405">
                  <c:v>36098</c:v>
                </c:pt>
                <c:pt idx="406">
                  <c:v>36129</c:v>
                </c:pt>
                <c:pt idx="407">
                  <c:v>36160</c:v>
                </c:pt>
                <c:pt idx="408">
                  <c:v>36189</c:v>
                </c:pt>
                <c:pt idx="409">
                  <c:v>36217</c:v>
                </c:pt>
                <c:pt idx="410">
                  <c:v>36250</c:v>
                </c:pt>
                <c:pt idx="411">
                  <c:v>36280</c:v>
                </c:pt>
                <c:pt idx="412">
                  <c:v>36308</c:v>
                </c:pt>
                <c:pt idx="413">
                  <c:v>36341</c:v>
                </c:pt>
                <c:pt idx="414">
                  <c:v>36371</c:v>
                </c:pt>
                <c:pt idx="415">
                  <c:v>36403</c:v>
                </c:pt>
                <c:pt idx="416">
                  <c:v>36433</c:v>
                </c:pt>
                <c:pt idx="417">
                  <c:v>36462</c:v>
                </c:pt>
                <c:pt idx="418">
                  <c:v>36494</c:v>
                </c:pt>
                <c:pt idx="419">
                  <c:v>36525</c:v>
                </c:pt>
                <c:pt idx="420">
                  <c:v>36556</c:v>
                </c:pt>
                <c:pt idx="421">
                  <c:v>36585</c:v>
                </c:pt>
                <c:pt idx="422">
                  <c:v>36616</c:v>
                </c:pt>
                <c:pt idx="423">
                  <c:v>36644</c:v>
                </c:pt>
                <c:pt idx="424">
                  <c:v>36677</c:v>
                </c:pt>
                <c:pt idx="425">
                  <c:v>36707</c:v>
                </c:pt>
                <c:pt idx="426">
                  <c:v>36738</c:v>
                </c:pt>
                <c:pt idx="427">
                  <c:v>36769</c:v>
                </c:pt>
                <c:pt idx="428">
                  <c:v>36798</c:v>
                </c:pt>
                <c:pt idx="429">
                  <c:v>36830</c:v>
                </c:pt>
                <c:pt idx="430">
                  <c:v>36860</c:v>
                </c:pt>
                <c:pt idx="431">
                  <c:v>36889</c:v>
                </c:pt>
                <c:pt idx="432">
                  <c:v>36922</c:v>
                </c:pt>
                <c:pt idx="433">
                  <c:v>36950</c:v>
                </c:pt>
                <c:pt idx="434">
                  <c:v>36980</c:v>
                </c:pt>
                <c:pt idx="435">
                  <c:v>37011</c:v>
                </c:pt>
                <c:pt idx="436">
                  <c:v>37042</c:v>
                </c:pt>
                <c:pt idx="437">
                  <c:v>37071</c:v>
                </c:pt>
                <c:pt idx="438">
                  <c:v>37103</c:v>
                </c:pt>
                <c:pt idx="439">
                  <c:v>37134</c:v>
                </c:pt>
                <c:pt idx="440">
                  <c:v>37162</c:v>
                </c:pt>
                <c:pt idx="441">
                  <c:v>37195</c:v>
                </c:pt>
                <c:pt idx="442">
                  <c:v>37225</c:v>
                </c:pt>
                <c:pt idx="443">
                  <c:v>37256</c:v>
                </c:pt>
                <c:pt idx="444">
                  <c:v>37287</c:v>
                </c:pt>
                <c:pt idx="445">
                  <c:v>37315</c:v>
                </c:pt>
                <c:pt idx="446">
                  <c:v>37343</c:v>
                </c:pt>
                <c:pt idx="447">
                  <c:v>37376</c:v>
                </c:pt>
                <c:pt idx="448">
                  <c:v>37407</c:v>
                </c:pt>
                <c:pt idx="449">
                  <c:v>37435</c:v>
                </c:pt>
                <c:pt idx="450">
                  <c:v>37468</c:v>
                </c:pt>
                <c:pt idx="451">
                  <c:v>37498</c:v>
                </c:pt>
                <c:pt idx="452">
                  <c:v>37529</c:v>
                </c:pt>
                <c:pt idx="453">
                  <c:v>37560</c:v>
                </c:pt>
                <c:pt idx="454">
                  <c:v>37589</c:v>
                </c:pt>
                <c:pt idx="455">
                  <c:v>37621</c:v>
                </c:pt>
                <c:pt idx="456">
                  <c:v>37652</c:v>
                </c:pt>
                <c:pt idx="457">
                  <c:v>37680</c:v>
                </c:pt>
                <c:pt idx="458">
                  <c:v>37711</c:v>
                </c:pt>
                <c:pt idx="459">
                  <c:v>37741</c:v>
                </c:pt>
                <c:pt idx="460">
                  <c:v>37771</c:v>
                </c:pt>
                <c:pt idx="461">
                  <c:v>37802</c:v>
                </c:pt>
                <c:pt idx="462">
                  <c:v>37833</c:v>
                </c:pt>
                <c:pt idx="463">
                  <c:v>37862</c:v>
                </c:pt>
                <c:pt idx="464">
                  <c:v>37894</c:v>
                </c:pt>
                <c:pt idx="465">
                  <c:v>37925</c:v>
                </c:pt>
                <c:pt idx="466">
                  <c:v>37953</c:v>
                </c:pt>
                <c:pt idx="467">
                  <c:v>37986</c:v>
                </c:pt>
                <c:pt idx="468">
                  <c:v>38016</c:v>
                </c:pt>
                <c:pt idx="469">
                  <c:v>38044</c:v>
                </c:pt>
                <c:pt idx="470">
                  <c:v>38077</c:v>
                </c:pt>
                <c:pt idx="471">
                  <c:v>38107</c:v>
                </c:pt>
                <c:pt idx="472">
                  <c:v>38135</c:v>
                </c:pt>
                <c:pt idx="473">
                  <c:v>38168</c:v>
                </c:pt>
                <c:pt idx="474">
                  <c:v>38198</c:v>
                </c:pt>
                <c:pt idx="475">
                  <c:v>38230</c:v>
                </c:pt>
                <c:pt idx="476">
                  <c:v>38260</c:v>
                </c:pt>
                <c:pt idx="477">
                  <c:v>38289</c:v>
                </c:pt>
                <c:pt idx="478">
                  <c:v>38321</c:v>
                </c:pt>
                <c:pt idx="479">
                  <c:v>38352</c:v>
                </c:pt>
                <c:pt idx="480">
                  <c:v>38383</c:v>
                </c:pt>
                <c:pt idx="481">
                  <c:v>38411</c:v>
                </c:pt>
                <c:pt idx="482">
                  <c:v>38442</c:v>
                </c:pt>
                <c:pt idx="483">
                  <c:v>38471</c:v>
                </c:pt>
                <c:pt idx="484">
                  <c:v>38503</c:v>
                </c:pt>
                <c:pt idx="485">
                  <c:v>38533</c:v>
                </c:pt>
                <c:pt idx="486">
                  <c:v>38562</c:v>
                </c:pt>
                <c:pt idx="487">
                  <c:v>38595</c:v>
                </c:pt>
                <c:pt idx="488">
                  <c:v>38625</c:v>
                </c:pt>
                <c:pt idx="489">
                  <c:v>38656</c:v>
                </c:pt>
                <c:pt idx="490">
                  <c:v>38686</c:v>
                </c:pt>
                <c:pt idx="491">
                  <c:v>38716</c:v>
                </c:pt>
                <c:pt idx="492">
                  <c:v>38748</c:v>
                </c:pt>
                <c:pt idx="493">
                  <c:v>38776</c:v>
                </c:pt>
                <c:pt idx="494">
                  <c:v>38807</c:v>
                </c:pt>
                <c:pt idx="495">
                  <c:v>38835</c:v>
                </c:pt>
                <c:pt idx="496">
                  <c:v>38868</c:v>
                </c:pt>
                <c:pt idx="497">
                  <c:v>38898</c:v>
                </c:pt>
                <c:pt idx="498">
                  <c:v>38929</c:v>
                </c:pt>
                <c:pt idx="499">
                  <c:v>38960</c:v>
                </c:pt>
                <c:pt idx="500">
                  <c:v>38989</c:v>
                </c:pt>
                <c:pt idx="501">
                  <c:v>39021</c:v>
                </c:pt>
                <c:pt idx="502">
                  <c:v>39051</c:v>
                </c:pt>
                <c:pt idx="503">
                  <c:v>39080</c:v>
                </c:pt>
                <c:pt idx="504">
                  <c:v>39113</c:v>
                </c:pt>
                <c:pt idx="505">
                  <c:v>39141</c:v>
                </c:pt>
                <c:pt idx="506">
                  <c:v>39171</c:v>
                </c:pt>
                <c:pt idx="507">
                  <c:v>39202</c:v>
                </c:pt>
                <c:pt idx="508">
                  <c:v>39233</c:v>
                </c:pt>
                <c:pt idx="509">
                  <c:v>39262</c:v>
                </c:pt>
                <c:pt idx="510">
                  <c:v>39294</c:v>
                </c:pt>
                <c:pt idx="511">
                  <c:v>39325</c:v>
                </c:pt>
                <c:pt idx="512">
                  <c:v>39353</c:v>
                </c:pt>
                <c:pt idx="513">
                  <c:v>39386</c:v>
                </c:pt>
                <c:pt idx="514">
                  <c:v>39416</c:v>
                </c:pt>
                <c:pt idx="515">
                  <c:v>39447</c:v>
                </c:pt>
                <c:pt idx="516">
                  <c:v>39478</c:v>
                </c:pt>
                <c:pt idx="517">
                  <c:v>39507</c:v>
                </c:pt>
                <c:pt idx="518">
                  <c:v>39538</c:v>
                </c:pt>
                <c:pt idx="519">
                  <c:v>39568</c:v>
                </c:pt>
                <c:pt idx="520">
                  <c:v>39598</c:v>
                </c:pt>
                <c:pt idx="521">
                  <c:v>39629</c:v>
                </c:pt>
                <c:pt idx="522">
                  <c:v>39660</c:v>
                </c:pt>
                <c:pt idx="523">
                  <c:v>39689</c:v>
                </c:pt>
                <c:pt idx="524">
                  <c:v>39721</c:v>
                </c:pt>
                <c:pt idx="525">
                  <c:v>39752</c:v>
                </c:pt>
                <c:pt idx="526">
                  <c:v>39780</c:v>
                </c:pt>
                <c:pt idx="527">
                  <c:v>39813</c:v>
                </c:pt>
              </c:numCache>
            </c:numRef>
          </c:cat>
          <c:val>
            <c:numRef>
              <c:f>Sheet2!$AH$146:$AH$673</c:f>
              <c:numCache>
                <c:formatCode>General</c:formatCode>
                <c:ptCount val="528"/>
                <c:pt idx="0">
                  <c:v>96.162333333333336</c:v>
                </c:pt>
                <c:pt idx="1">
                  <c:v>96.139083333333346</c:v>
                </c:pt>
                <c:pt idx="2">
                  <c:v>96.120666666666679</c:v>
                </c:pt>
                <c:pt idx="3">
                  <c:v>96.096333333333348</c:v>
                </c:pt>
                <c:pt idx="4">
                  <c:v>96.073999999999998</c:v>
                </c:pt>
                <c:pt idx="5">
                  <c:v>96.058250000000001</c:v>
                </c:pt>
                <c:pt idx="6">
                  <c:v>96.03749999999998</c:v>
                </c:pt>
                <c:pt idx="7">
                  <c:v>96.008749999999978</c:v>
                </c:pt>
                <c:pt idx="8">
                  <c:v>95.972833333333327</c:v>
                </c:pt>
                <c:pt idx="9">
                  <c:v>95.934416666666664</c:v>
                </c:pt>
                <c:pt idx="10">
                  <c:v>95.916749999999993</c:v>
                </c:pt>
                <c:pt idx="11">
                  <c:v>95.851166666666643</c:v>
                </c:pt>
                <c:pt idx="12">
                  <c:v>95.785833333333315</c:v>
                </c:pt>
                <c:pt idx="13">
                  <c:v>95.725916666666663</c:v>
                </c:pt>
                <c:pt idx="14">
                  <c:v>95.663000000000011</c:v>
                </c:pt>
                <c:pt idx="15">
                  <c:v>95.592083333333335</c:v>
                </c:pt>
                <c:pt idx="16">
                  <c:v>95.514166666666668</c:v>
                </c:pt>
                <c:pt idx="17">
                  <c:v>95.424166666666636</c:v>
                </c:pt>
                <c:pt idx="18">
                  <c:v>95.323333333333338</c:v>
                </c:pt>
                <c:pt idx="19">
                  <c:v>95.183916666666676</c:v>
                </c:pt>
                <c:pt idx="20">
                  <c:v>95.054333333333332</c:v>
                </c:pt>
                <c:pt idx="21">
                  <c:v>94.949416666666664</c:v>
                </c:pt>
                <c:pt idx="22">
                  <c:v>94.87</c:v>
                </c:pt>
                <c:pt idx="23">
                  <c:v>94.860000000000014</c:v>
                </c:pt>
                <c:pt idx="24">
                  <c:v>94.884499999999989</c:v>
                </c:pt>
                <c:pt idx="25">
                  <c:v>94.908916666666656</c:v>
                </c:pt>
                <c:pt idx="26">
                  <c:v>94.972750000000005</c:v>
                </c:pt>
                <c:pt idx="27">
                  <c:v>95.045500000000004</c:v>
                </c:pt>
                <c:pt idx="28">
                  <c:v>95.134583333333339</c:v>
                </c:pt>
                <c:pt idx="29">
                  <c:v>95.13924999999999</c:v>
                </c:pt>
                <c:pt idx="30">
                  <c:v>95.152250000000024</c:v>
                </c:pt>
                <c:pt idx="31">
                  <c:v>95.205249999999992</c:v>
                </c:pt>
                <c:pt idx="32">
                  <c:v>95.252166666666653</c:v>
                </c:pt>
                <c:pt idx="33">
                  <c:v>95.265333333333331</c:v>
                </c:pt>
                <c:pt idx="34">
                  <c:v>95.235083333333321</c:v>
                </c:pt>
                <c:pt idx="35">
                  <c:v>95.156749999999988</c:v>
                </c:pt>
                <c:pt idx="36">
                  <c:v>95.087499999999991</c:v>
                </c:pt>
                <c:pt idx="37">
                  <c:v>95.01966666666668</c:v>
                </c:pt>
                <c:pt idx="38">
                  <c:v>94.897416666666686</c:v>
                </c:pt>
                <c:pt idx="39">
                  <c:v>94.750999999999991</c:v>
                </c:pt>
                <c:pt idx="40">
                  <c:v>94.588333333333324</c:v>
                </c:pt>
                <c:pt idx="41">
                  <c:v>94.518500000000003</c:v>
                </c:pt>
                <c:pt idx="42">
                  <c:v>94.495999999999995</c:v>
                </c:pt>
                <c:pt idx="43">
                  <c:v>94.48899999999999</c:v>
                </c:pt>
                <c:pt idx="44">
                  <c:v>94.490083333333317</c:v>
                </c:pt>
                <c:pt idx="45">
                  <c:v>94.482833333333346</c:v>
                </c:pt>
                <c:pt idx="46">
                  <c:v>94.484500000000011</c:v>
                </c:pt>
                <c:pt idx="47">
                  <c:v>94.445750000000018</c:v>
                </c:pt>
                <c:pt idx="48">
                  <c:v>94.399083333333351</c:v>
                </c:pt>
                <c:pt idx="49">
                  <c:v>94.3125</c:v>
                </c:pt>
                <c:pt idx="50">
                  <c:v>94.244083333333322</c:v>
                </c:pt>
                <c:pt idx="51">
                  <c:v>94.222999999999999</c:v>
                </c:pt>
                <c:pt idx="52">
                  <c:v>94.187249999999992</c:v>
                </c:pt>
                <c:pt idx="53">
                  <c:v>94.076333333333352</c:v>
                </c:pt>
                <c:pt idx="54">
                  <c:v>93.924416666666673</c:v>
                </c:pt>
                <c:pt idx="55">
                  <c:v>93.742416666666671</c:v>
                </c:pt>
                <c:pt idx="56">
                  <c:v>93.553166666666684</c:v>
                </c:pt>
                <c:pt idx="57">
                  <c:v>93.418583333333345</c:v>
                </c:pt>
                <c:pt idx="58">
                  <c:v>93.253166666666672</c:v>
                </c:pt>
                <c:pt idx="59">
                  <c:v>93.134</c:v>
                </c:pt>
                <c:pt idx="60">
                  <c:v>92.986499999999978</c:v>
                </c:pt>
                <c:pt idx="61">
                  <c:v>92.96575</c:v>
                </c:pt>
                <c:pt idx="62">
                  <c:v>92.960750000000004</c:v>
                </c:pt>
                <c:pt idx="63">
                  <c:v>92.858916666666673</c:v>
                </c:pt>
                <c:pt idx="64">
                  <c:v>92.786333333333332</c:v>
                </c:pt>
                <c:pt idx="65">
                  <c:v>92.799333333333337</c:v>
                </c:pt>
                <c:pt idx="66">
                  <c:v>92.842083333333335</c:v>
                </c:pt>
                <c:pt idx="67">
                  <c:v>92.910499999999999</c:v>
                </c:pt>
                <c:pt idx="68">
                  <c:v>93.004333333333349</c:v>
                </c:pt>
                <c:pt idx="69">
                  <c:v>93.085750000000004</c:v>
                </c:pt>
                <c:pt idx="70">
                  <c:v>93.30674999999998</c:v>
                </c:pt>
                <c:pt idx="71">
                  <c:v>93.552250000000001</c:v>
                </c:pt>
                <c:pt idx="72">
                  <c:v>93.837833333333336</c:v>
                </c:pt>
                <c:pt idx="73">
                  <c:v>94.082500000000024</c:v>
                </c:pt>
                <c:pt idx="74">
                  <c:v>94.308083333333343</c:v>
                </c:pt>
                <c:pt idx="75">
                  <c:v>94.539666666666676</c:v>
                </c:pt>
                <c:pt idx="76">
                  <c:v>94.733249999999998</c:v>
                </c:pt>
                <c:pt idx="77">
                  <c:v>94.820166666666651</c:v>
                </c:pt>
                <c:pt idx="78">
                  <c:v>94.870416666666657</c:v>
                </c:pt>
                <c:pt idx="79">
                  <c:v>94.989249999999984</c:v>
                </c:pt>
                <c:pt idx="80">
                  <c:v>95.093083333333325</c:v>
                </c:pt>
                <c:pt idx="81">
                  <c:v>95.225583333333319</c:v>
                </c:pt>
                <c:pt idx="82">
                  <c:v>95.252833333333328</c:v>
                </c:pt>
                <c:pt idx="83">
                  <c:v>95.309750000000008</c:v>
                </c:pt>
                <c:pt idx="84">
                  <c:v>95.325583333333341</c:v>
                </c:pt>
                <c:pt idx="85">
                  <c:v>95.286749999999984</c:v>
                </c:pt>
                <c:pt idx="86">
                  <c:v>95.192666666666653</c:v>
                </c:pt>
                <c:pt idx="87">
                  <c:v>95.19283333333334</c:v>
                </c:pt>
                <c:pt idx="88">
                  <c:v>95.217916666666667</c:v>
                </c:pt>
                <c:pt idx="89">
                  <c:v>95.283999999999992</c:v>
                </c:pt>
                <c:pt idx="90">
                  <c:v>95.378416666666666</c:v>
                </c:pt>
                <c:pt idx="91">
                  <c:v>95.362583333333319</c:v>
                </c:pt>
                <c:pt idx="92">
                  <c:v>95.334083333333339</c:v>
                </c:pt>
                <c:pt idx="93">
                  <c:v>95.261749999999992</c:v>
                </c:pt>
                <c:pt idx="94">
                  <c:v>95.210999999999999</c:v>
                </c:pt>
                <c:pt idx="95">
                  <c:v>95.100916666666663</c:v>
                </c:pt>
                <c:pt idx="96">
                  <c:v>94.941916666666671</c:v>
                </c:pt>
                <c:pt idx="97">
                  <c:v>94.774666666666675</c:v>
                </c:pt>
                <c:pt idx="98">
                  <c:v>94.619416666666666</c:v>
                </c:pt>
                <c:pt idx="99">
                  <c:v>94.448750000000004</c:v>
                </c:pt>
                <c:pt idx="100">
                  <c:v>94.266500000000008</c:v>
                </c:pt>
                <c:pt idx="101">
                  <c:v>94.086500000000001</c:v>
                </c:pt>
                <c:pt idx="102">
                  <c:v>93.800000000000011</c:v>
                </c:pt>
                <c:pt idx="103">
                  <c:v>93.577416666666679</c:v>
                </c:pt>
                <c:pt idx="104">
                  <c:v>93.415750000000003</c:v>
                </c:pt>
                <c:pt idx="105">
                  <c:v>93.291749999999993</c:v>
                </c:pt>
                <c:pt idx="106">
                  <c:v>93.134500000000003</c:v>
                </c:pt>
                <c:pt idx="107">
                  <c:v>93.011750000000006</c:v>
                </c:pt>
                <c:pt idx="108">
                  <c:v>92.953833333333321</c:v>
                </c:pt>
                <c:pt idx="109">
                  <c:v>92.905833333333348</c:v>
                </c:pt>
                <c:pt idx="110">
                  <c:v>92.809333333333328</c:v>
                </c:pt>
                <c:pt idx="111">
                  <c:v>92.657333333333327</c:v>
                </c:pt>
                <c:pt idx="112">
                  <c:v>92.553249999999991</c:v>
                </c:pt>
                <c:pt idx="113">
                  <c:v>92.467166666666671</c:v>
                </c:pt>
                <c:pt idx="114">
                  <c:v>92.464749999999981</c:v>
                </c:pt>
                <c:pt idx="115">
                  <c:v>92.365166666666667</c:v>
                </c:pt>
                <c:pt idx="116">
                  <c:v>92.350499999999997</c:v>
                </c:pt>
                <c:pt idx="117">
                  <c:v>92.310333333333332</c:v>
                </c:pt>
                <c:pt idx="118">
                  <c:v>92.303666666666643</c:v>
                </c:pt>
                <c:pt idx="119">
                  <c:v>92.322999999999979</c:v>
                </c:pt>
                <c:pt idx="120">
                  <c:v>92.386999999999986</c:v>
                </c:pt>
                <c:pt idx="121">
                  <c:v>92.478749999999991</c:v>
                </c:pt>
                <c:pt idx="122">
                  <c:v>92.630250000000004</c:v>
                </c:pt>
                <c:pt idx="123">
                  <c:v>92.783666666666662</c:v>
                </c:pt>
                <c:pt idx="124">
                  <c:v>92.962833333333336</c:v>
                </c:pt>
                <c:pt idx="125">
                  <c:v>93.112250000000003</c:v>
                </c:pt>
                <c:pt idx="126">
                  <c:v>93.226833333333346</c:v>
                </c:pt>
                <c:pt idx="127">
                  <c:v>93.402249999999995</c:v>
                </c:pt>
                <c:pt idx="128">
                  <c:v>93.42858333333335</c:v>
                </c:pt>
                <c:pt idx="129">
                  <c:v>93.545916666666656</c:v>
                </c:pt>
                <c:pt idx="130">
                  <c:v>93.624999999999986</c:v>
                </c:pt>
                <c:pt idx="131">
                  <c:v>93.694166666666661</c:v>
                </c:pt>
                <c:pt idx="132">
                  <c:v>93.735166666666657</c:v>
                </c:pt>
                <c:pt idx="133">
                  <c:v>93.719666666666669</c:v>
                </c:pt>
                <c:pt idx="134">
                  <c:v>93.73641666666667</c:v>
                </c:pt>
                <c:pt idx="135">
                  <c:v>93.792500000000004</c:v>
                </c:pt>
                <c:pt idx="136">
                  <c:v>93.736333333333334</c:v>
                </c:pt>
                <c:pt idx="137">
                  <c:v>93.765833333333333</c:v>
                </c:pt>
                <c:pt idx="138">
                  <c:v>93.856916666666677</c:v>
                </c:pt>
                <c:pt idx="139">
                  <c:v>93.976833333333332</c:v>
                </c:pt>
                <c:pt idx="140">
                  <c:v>94.119500000000016</c:v>
                </c:pt>
                <c:pt idx="141">
                  <c:v>94.172916666666666</c:v>
                </c:pt>
                <c:pt idx="142">
                  <c:v>94.29558333333334</c:v>
                </c:pt>
                <c:pt idx="143">
                  <c:v>94.393166666666659</c:v>
                </c:pt>
                <c:pt idx="144">
                  <c:v>94.389833333333343</c:v>
                </c:pt>
                <c:pt idx="145">
                  <c:v>94.435916666666671</c:v>
                </c:pt>
                <c:pt idx="146">
                  <c:v>94.48641666666667</c:v>
                </c:pt>
                <c:pt idx="147">
                  <c:v>94.530083333333323</c:v>
                </c:pt>
                <c:pt idx="148">
                  <c:v>94.612833333333313</c:v>
                </c:pt>
                <c:pt idx="149">
                  <c:v>94.670333333333346</c:v>
                </c:pt>
                <c:pt idx="150">
                  <c:v>94.658500000000004</c:v>
                </c:pt>
                <c:pt idx="151">
                  <c:v>94.625999999999991</c:v>
                </c:pt>
                <c:pt idx="152">
                  <c:v>94.567999999999984</c:v>
                </c:pt>
                <c:pt idx="153">
                  <c:v>94.463833333333312</c:v>
                </c:pt>
                <c:pt idx="154">
                  <c:v>94.329249999999988</c:v>
                </c:pt>
                <c:pt idx="155">
                  <c:v>94.167083333333323</c:v>
                </c:pt>
                <c:pt idx="156">
                  <c:v>94.051083333333324</c:v>
                </c:pt>
                <c:pt idx="157">
                  <c:v>93.92</c:v>
                </c:pt>
                <c:pt idx="158">
                  <c:v>93.779666666666671</c:v>
                </c:pt>
                <c:pt idx="159">
                  <c:v>93.624833333333342</c:v>
                </c:pt>
                <c:pt idx="160">
                  <c:v>93.459833333333336</c:v>
                </c:pt>
                <c:pt idx="161">
                  <c:v>93.260583333333329</c:v>
                </c:pt>
                <c:pt idx="162">
                  <c:v>93.113250000000008</c:v>
                </c:pt>
                <c:pt idx="163">
                  <c:v>92.956916666666686</c:v>
                </c:pt>
                <c:pt idx="164">
                  <c:v>92.796999999999983</c:v>
                </c:pt>
                <c:pt idx="165">
                  <c:v>92.587749999999986</c:v>
                </c:pt>
                <c:pt idx="166">
                  <c:v>92.348333333333315</c:v>
                </c:pt>
                <c:pt idx="167">
                  <c:v>92.089499999999987</c:v>
                </c:pt>
                <c:pt idx="168">
                  <c:v>91.881833333333347</c:v>
                </c:pt>
                <c:pt idx="169">
                  <c:v>91.667750000000012</c:v>
                </c:pt>
                <c:pt idx="170">
                  <c:v>91.477166666666676</c:v>
                </c:pt>
                <c:pt idx="171">
                  <c:v>91.293833333333339</c:v>
                </c:pt>
                <c:pt idx="172">
                  <c:v>91.151833333333329</c:v>
                </c:pt>
                <c:pt idx="173">
                  <c:v>91.07650000000001</c:v>
                </c:pt>
                <c:pt idx="174">
                  <c:v>90.970333333333329</c:v>
                </c:pt>
                <c:pt idx="175">
                  <c:v>90.835499999999982</c:v>
                </c:pt>
                <c:pt idx="176">
                  <c:v>90.67358333333334</c:v>
                </c:pt>
                <c:pt idx="177">
                  <c:v>90.453500000000005</c:v>
                </c:pt>
                <c:pt idx="178">
                  <c:v>90.347750000000019</c:v>
                </c:pt>
                <c:pt idx="179">
                  <c:v>90.273666666666671</c:v>
                </c:pt>
                <c:pt idx="180">
                  <c:v>90.136333333333354</c:v>
                </c:pt>
                <c:pt idx="181">
                  <c:v>89.810333333333332</c:v>
                </c:pt>
                <c:pt idx="182">
                  <c:v>89.423333333333346</c:v>
                </c:pt>
                <c:pt idx="183">
                  <c:v>89.379166666666677</c:v>
                </c:pt>
                <c:pt idx="184">
                  <c:v>89.464416666666651</c:v>
                </c:pt>
                <c:pt idx="185">
                  <c:v>89.536416666666653</c:v>
                </c:pt>
                <c:pt idx="186">
                  <c:v>89.577250000000006</c:v>
                </c:pt>
                <c:pt idx="187">
                  <c:v>89.498666666666665</c:v>
                </c:pt>
                <c:pt idx="188">
                  <c:v>89.418000000000006</c:v>
                </c:pt>
                <c:pt idx="189">
                  <c:v>89.383750000000006</c:v>
                </c:pt>
                <c:pt idx="190">
                  <c:v>89.158166666666659</c:v>
                </c:pt>
                <c:pt idx="191">
                  <c:v>89.038083333333347</c:v>
                </c:pt>
                <c:pt idx="192">
                  <c:v>88.90291666666667</c:v>
                </c:pt>
                <c:pt idx="193">
                  <c:v>88.927833333333339</c:v>
                </c:pt>
                <c:pt idx="194">
                  <c:v>89.093250000000012</c:v>
                </c:pt>
                <c:pt idx="195">
                  <c:v>88.78891666666668</c:v>
                </c:pt>
                <c:pt idx="196">
                  <c:v>88.353666666666655</c:v>
                </c:pt>
                <c:pt idx="197">
                  <c:v>87.928999999999988</c:v>
                </c:pt>
                <c:pt idx="198">
                  <c:v>87.456166666666661</c:v>
                </c:pt>
                <c:pt idx="199">
                  <c:v>87.111000000000004</c:v>
                </c:pt>
                <c:pt idx="200">
                  <c:v>86.843166666666676</c:v>
                </c:pt>
                <c:pt idx="201">
                  <c:v>86.781749999999988</c:v>
                </c:pt>
                <c:pt idx="202">
                  <c:v>87.014833333333328</c:v>
                </c:pt>
                <c:pt idx="203">
                  <c:v>87.008416666666676</c:v>
                </c:pt>
                <c:pt idx="204">
                  <c:v>86.995249999999999</c:v>
                </c:pt>
                <c:pt idx="205">
                  <c:v>87.009333333333345</c:v>
                </c:pt>
                <c:pt idx="206">
                  <c:v>86.932333333333347</c:v>
                </c:pt>
                <c:pt idx="207">
                  <c:v>87.019750000000002</c:v>
                </c:pt>
                <c:pt idx="208">
                  <c:v>87.132083333333341</c:v>
                </c:pt>
                <c:pt idx="209">
                  <c:v>87.127916666666678</c:v>
                </c:pt>
                <c:pt idx="210">
                  <c:v>87.350666666666669</c:v>
                </c:pt>
                <c:pt idx="211">
                  <c:v>87.683916666666676</c:v>
                </c:pt>
                <c:pt idx="212">
                  <c:v>88.067416666666659</c:v>
                </c:pt>
                <c:pt idx="213">
                  <c:v>88.389500000000012</c:v>
                </c:pt>
                <c:pt idx="214">
                  <c:v>88.528166666666678</c:v>
                </c:pt>
                <c:pt idx="215">
                  <c:v>88.86008333333335</c:v>
                </c:pt>
                <c:pt idx="216">
                  <c:v>89.227000000000018</c:v>
                </c:pt>
                <c:pt idx="217">
                  <c:v>89.624583333333348</c:v>
                </c:pt>
                <c:pt idx="218">
                  <c:v>89.962000000000032</c:v>
                </c:pt>
                <c:pt idx="219">
                  <c:v>90.308666666666682</c:v>
                </c:pt>
                <c:pt idx="220">
                  <c:v>90.574250000000006</c:v>
                </c:pt>
                <c:pt idx="221">
                  <c:v>90.912666666666667</c:v>
                </c:pt>
                <c:pt idx="222">
                  <c:v>91.058916666666676</c:v>
                </c:pt>
                <c:pt idx="223">
                  <c:v>91.127166666666668</c:v>
                </c:pt>
                <c:pt idx="224">
                  <c:v>91.170916666666656</c:v>
                </c:pt>
                <c:pt idx="225">
                  <c:v>91.16258333333333</c:v>
                </c:pt>
                <c:pt idx="226">
                  <c:v>91.127166666666668</c:v>
                </c:pt>
                <c:pt idx="227">
                  <c:v>91.021583333333339</c:v>
                </c:pt>
                <c:pt idx="228">
                  <c:v>90.956916666666686</c:v>
                </c:pt>
                <c:pt idx="229">
                  <c:v>90.847333333333339</c:v>
                </c:pt>
                <c:pt idx="230">
                  <c:v>90.734916666666663</c:v>
                </c:pt>
                <c:pt idx="231">
                  <c:v>90.580333333333328</c:v>
                </c:pt>
                <c:pt idx="232">
                  <c:v>90.382416666666657</c:v>
                </c:pt>
                <c:pt idx="233">
                  <c:v>90.196083333333334</c:v>
                </c:pt>
                <c:pt idx="234">
                  <c:v>90.100416666666675</c:v>
                </c:pt>
                <c:pt idx="235">
                  <c:v>89.99633333333334</c:v>
                </c:pt>
                <c:pt idx="236">
                  <c:v>89.884749999999997</c:v>
                </c:pt>
                <c:pt idx="237">
                  <c:v>89.840333333333319</c:v>
                </c:pt>
                <c:pt idx="238">
                  <c:v>89.857416666666651</c:v>
                </c:pt>
                <c:pt idx="239">
                  <c:v>89.920999999999992</c:v>
                </c:pt>
                <c:pt idx="240">
                  <c:v>89.976083333333307</c:v>
                </c:pt>
                <c:pt idx="241">
                  <c:v>89.994333333333316</c:v>
                </c:pt>
                <c:pt idx="242">
                  <c:v>90.071250000000006</c:v>
                </c:pt>
                <c:pt idx="243">
                  <c:v>90.206000000000003</c:v>
                </c:pt>
                <c:pt idx="244">
                  <c:v>90.49766666666666</c:v>
                </c:pt>
                <c:pt idx="245">
                  <c:v>90.812333333333342</c:v>
                </c:pt>
                <c:pt idx="246">
                  <c:v>91.069333333333347</c:v>
                </c:pt>
                <c:pt idx="247">
                  <c:v>91.349083333333326</c:v>
                </c:pt>
                <c:pt idx="248">
                  <c:v>91.582750000000019</c:v>
                </c:pt>
                <c:pt idx="249">
                  <c:v>91.761833333333357</c:v>
                </c:pt>
                <c:pt idx="250">
                  <c:v>91.898333333333326</c:v>
                </c:pt>
                <c:pt idx="251">
                  <c:v>92.016416666666672</c:v>
                </c:pt>
                <c:pt idx="252">
                  <c:v>92.114750000000015</c:v>
                </c:pt>
                <c:pt idx="253">
                  <c:v>92.29225000000001</c:v>
                </c:pt>
                <c:pt idx="254">
                  <c:v>92.506916666666669</c:v>
                </c:pt>
                <c:pt idx="255">
                  <c:v>92.694083333333325</c:v>
                </c:pt>
                <c:pt idx="256">
                  <c:v>92.787750000000003</c:v>
                </c:pt>
                <c:pt idx="257">
                  <c:v>92.88891666666666</c:v>
                </c:pt>
                <c:pt idx="258">
                  <c:v>93.040583333333345</c:v>
                </c:pt>
                <c:pt idx="259">
                  <c:v>93.236333333333349</c:v>
                </c:pt>
                <c:pt idx="260">
                  <c:v>93.407333333333341</c:v>
                </c:pt>
                <c:pt idx="261">
                  <c:v>93.573750000000004</c:v>
                </c:pt>
                <c:pt idx="262">
                  <c:v>93.722166666666666</c:v>
                </c:pt>
                <c:pt idx="263">
                  <c:v>93.83266666666664</c:v>
                </c:pt>
                <c:pt idx="264">
                  <c:v>93.962583333333328</c:v>
                </c:pt>
                <c:pt idx="265">
                  <c:v>94.067666666666653</c:v>
                </c:pt>
                <c:pt idx="266">
                  <c:v>94.11391666666664</c:v>
                </c:pt>
                <c:pt idx="267">
                  <c:v>94.08741666666667</c:v>
                </c:pt>
                <c:pt idx="268">
                  <c:v>94.061666666666667</c:v>
                </c:pt>
                <c:pt idx="269">
                  <c:v>94.028666666666666</c:v>
                </c:pt>
                <c:pt idx="270">
                  <c:v>93.972583333333333</c:v>
                </c:pt>
                <c:pt idx="271">
                  <c:v>93.837583333333342</c:v>
                </c:pt>
                <c:pt idx="272">
                  <c:v>93.675750000000008</c:v>
                </c:pt>
                <c:pt idx="273">
                  <c:v>93.588333333333352</c:v>
                </c:pt>
                <c:pt idx="274">
                  <c:v>93.499250000000004</c:v>
                </c:pt>
                <c:pt idx="275">
                  <c:v>93.407083333333318</c:v>
                </c:pt>
                <c:pt idx="276">
                  <c:v>93.337833333333322</c:v>
                </c:pt>
                <c:pt idx="277">
                  <c:v>93.290999999999997</c:v>
                </c:pt>
                <c:pt idx="278">
                  <c:v>93.240249999999989</c:v>
                </c:pt>
                <c:pt idx="279">
                  <c:v>93.221999999999994</c:v>
                </c:pt>
                <c:pt idx="280">
                  <c:v>93.182000000000002</c:v>
                </c:pt>
                <c:pt idx="281">
                  <c:v>93.130250000000004</c:v>
                </c:pt>
                <c:pt idx="282">
                  <c:v>93.050416666666649</c:v>
                </c:pt>
                <c:pt idx="283">
                  <c:v>92.97108333333334</c:v>
                </c:pt>
                <c:pt idx="284">
                  <c:v>92.967249999999979</c:v>
                </c:pt>
                <c:pt idx="285">
                  <c:v>92.878083333333322</c:v>
                </c:pt>
                <c:pt idx="286">
                  <c:v>92.757583333333343</c:v>
                </c:pt>
                <c:pt idx="287">
                  <c:v>92.632333333333335</c:v>
                </c:pt>
                <c:pt idx="288">
                  <c:v>92.469833333333327</c:v>
                </c:pt>
                <c:pt idx="289">
                  <c:v>92.258500000000012</c:v>
                </c:pt>
                <c:pt idx="290">
                  <c:v>92.047749999999994</c:v>
                </c:pt>
                <c:pt idx="291">
                  <c:v>91.891833333333338</c:v>
                </c:pt>
                <c:pt idx="292">
                  <c:v>91.807333333333318</c:v>
                </c:pt>
                <c:pt idx="293">
                  <c:v>91.762083333333337</c:v>
                </c:pt>
                <c:pt idx="294">
                  <c:v>91.789083333333323</c:v>
                </c:pt>
                <c:pt idx="295">
                  <c:v>91.799916666666661</c:v>
                </c:pt>
                <c:pt idx="296">
                  <c:v>91.774333333333331</c:v>
                </c:pt>
                <c:pt idx="297">
                  <c:v>91.786333333333332</c:v>
                </c:pt>
                <c:pt idx="298">
                  <c:v>91.847416666666675</c:v>
                </c:pt>
                <c:pt idx="299">
                  <c:v>91.929583333333326</c:v>
                </c:pt>
                <c:pt idx="300">
                  <c:v>91.99141666666668</c:v>
                </c:pt>
                <c:pt idx="301">
                  <c:v>92.091083333333316</c:v>
                </c:pt>
                <c:pt idx="302">
                  <c:v>92.194249999999997</c:v>
                </c:pt>
                <c:pt idx="303">
                  <c:v>92.237166666666653</c:v>
                </c:pt>
                <c:pt idx="304">
                  <c:v>92.28649999999999</c:v>
                </c:pt>
                <c:pt idx="305">
                  <c:v>92.299666666666667</c:v>
                </c:pt>
                <c:pt idx="306">
                  <c:v>92.294249999999991</c:v>
                </c:pt>
                <c:pt idx="307">
                  <c:v>92.333750000000009</c:v>
                </c:pt>
                <c:pt idx="308">
                  <c:v>92.384583333333339</c:v>
                </c:pt>
                <c:pt idx="309">
                  <c:v>92.407083333333333</c:v>
                </c:pt>
                <c:pt idx="310">
                  <c:v>92.434666666666672</c:v>
                </c:pt>
                <c:pt idx="311">
                  <c:v>92.502916666666678</c:v>
                </c:pt>
                <c:pt idx="312">
                  <c:v>92.616500000000016</c:v>
                </c:pt>
                <c:pt idx="313">
                  <c:v>92.736833333333337</c:v>
                </c:pt>
                <c:pt idx="314">
                  <c:v>92.877750000000006</c:v>
                </c:pt>
                <c:pt idx="315">
                  <c:v>93.058583333333345</c:v>
                </c:pt>
                <c:pt idx="316">
                  <c:v>93.20450000000001</c:v>
                </c:pt>
                <c:pt idx="317">
                  <c:v>93.325583333333327</c:v>
                </c:pt>
                <c:pt idx="318">
                  <c:v>93.441583333333327</c:v>
                </c:pt>
                <c:pt idx="319">
                  <c:v>93.591666666666654</c:v>
                </c:pt>
                <c:pt idx="320">
                  <c:v>93.766583333333344</c:v>
                </c:pt>
                <c:pt idx="321">
                  <c:v>93.946666666666673</c:v>
                </c:pt>
                <c:pt idx="322">
                  <c:v>94.142499999999998</c:v>
                </c:pt>
                <c:pt idx="323">
                  <c:v>94.35808333333334</c:v>
                </c:pt>
                <c:pt idx="324">
                  <c:v>94.538083333333347</c:v>
                </c:pt>
                <c:pt idx="325">
                  <c:v>94.70441666666666</c:v>
                </c:pt>
                <c:pt idx="326">
                  <c:v>94.847333333333339</c:v>
                </c:pt>
                <c:pt idx="327">
                  <c:v>94.991583333333338</c:v>
                </c:pt>
                <c:pt idx="328">
                  <c:v>95.148333333333355</c:v>
                </c:pt>
                <c:pt idx="329">
                  <c:v>95.330333333333328</c:v>
                </c:pt>
                <c:pt idx="330">
                  <c:v>95.537166666666664</c:v>
                </c:pt>
                <c:pt idx="331">
                  <c:v>95.715500000000006</c:v>
                </c:pt>
                <c:pt idx="332">
                  <c:v>95.897666666666666</c:v>
                </c:pt>
                <c:pt idx="333">
                  <c:v>96.021916666666684</c:v>
                </c:pt>
                <c:pt idx="334">
                  <c:v>96.093166666666676</c:v>
                </c:pt>
                <c:pt idx="335">
                  <c:v>96.135833333333338</c:v>
                </c:pt>
                <c:pt idx="336">
                  <c:v>96.204999999999998</c:v>
                </c:pt>
                <c:pt idx="337">
                  <c:v>96.29</c:v>
                </c:pt>
                <c:pt idx="338">
                  <c:v>96.390666666666661</c:v>
                </c:pt>
                <c:pt idx="339">
                  <c:v>96.478000000000009</c:v>
                </c:pt>
                <c:pt idx="340">
                  <c:v>96.525750000000002</c:v>
                </c:pt>
                <c:pt idx="341">
                  <c:v>96.570999999999984</c:v>
                </c:pt>
                <c:pt idx="342">
                  <c:v>96.577833333333331</c:v>
                </c:pt>
                <c:pt idx="343">
                  <c:v>96.584416666666655</c:v>
                </c:pt>
                <c:pt idx="344">
                  <c:v>96.562750000000008</c:v>
                </c:pt>
                <c:pt idx="345">
                  <c:v>96.572416666666683</c:v>
                </c:pt>
                <c:pt idx="346">
                  <c:v>96.595666666666673</c:v>
                </c:pt>
                <c:pt idx="347">
                  <c:v>96.597666666666683</c:v>
                </c:pt>
                <c:pt idx="348">
                  <c:v>96.593416666666698</c:v>
                </c:pt>
                <c:pt idx="349">
                  <c:v>96.534499999999994</c:v>
                </c:pt>
                <c:pt idx="350">
                  <c:v>96.444416666666669</c:v>
                </c:pt>
                <c:pt idx="351">
                  <c:v>96.308749999999989</c:v>
                </c:pt>
                <c:pt idx="352">
                  <c:v>96.178416666666649</c:v>
                </c:pt>
                <c:pt idx="353">
                  <c:v>96.024833333333333</c:v>
                </c:pt>
                <c:pt idx="354">
                  <c:v>95.877416666666662</c:v>
                </c:pt>
                <c:pt idx="355">
                  <c:v>95.709000000000003</c:v>
                </c:pt>
                <c:pt idx="356">
                  <c:v>95.510833333333338</c:v>
                </c:pt>
                <c:pt idx="357">
                  <c:v>95.30683333333333</c:v>
                </c:pt>
                <c:pt idx="358">
                  <c:v>95.053416666666678</c:v>
                </c:pt>
                <c:pt idx="359">
                  <c:v>94.777249999999995</c:v>
                </c:pt>
                <c:pt idx="360">
                  <c:v>94.521833333333348</c:v>
                </c:pt>
                <c:pt idx="361">
                  <c:v>94.340333333333334</c:v>
                </c:pt>
                <c:pt idx="362">
                  <c:v>94.19383333333333</c:v>
                </c:pt>
                <c:pt idx="363">
                  <c:v>94.093999999999994</c:v>
                </c:pt>
                <c:pt idx="364">
                  <c:v>94.061250000000015</c:v>
                </c:pt>
                <c:pt idx="365">
                  <c:v>94.052583333333345</c:v>
                </c:pt>
                <c:pt idx="366">
                  <c:v>94.032416666666663</c:v>
                </c:pt>
                <c:pt idx="367">
                  <c:v>94.020166666666668</c:v>
                </c:pt>
                <c:pt idx="368">
                  <c:v>94.034666666666681</c:v>
                </c:pt>
                <c:pt idx="369">
                  <c:v>94.075083333333339</c:v>
                </c:pt>
                <c:pt idx="370">
                  <c:v>94.193916666666667</c:v>
                </c:pt>
                <c:pt idx="371">
                  <c:v>94.350333333333325</c:v>
                </c:pt>
                <c:pt idx="372">
                  <c:v>94.495083333333312</c:v>
                </c:pt>
                <c:pt idx="373">
                  <c:v>94.590833333333322</c:v>
                </c:pt>
                <c:pt idx="374">
                  <c:v>94.660333333333327</c:v>
                </c:pt>
                <c:pt idx="375">
                  <c:v>94.716833333333327</c:v>
                </c:pt>
                <c:pt idx="376">
                  <c:v>94.721000000000004</c:v>
                </c:pt>
                <c:pt idx="377">
                  <c:v>94.710166666666666</c:v>
                </c:pt>
                <c:pt idx="378">
                  <c:v>94.688249999999982</c:v>
                </c:pt>
                <c:pt idx="379">
                  <c:v>94.673500000000004</c:v>
                </c:pt>
                <c:pt idx="380">
                  <c:v>94.674666666666667</c:v>
                </c:pt>
                <c:pt idx="381">
                  <c:v>94.681833333333358</c:v>
                </c:pt>
                <c:pt idx="382">
                  <c:v>94.679333333333332</c:v>
                </c:pt>
                <c:pt idx="383">
                  <c:v>94.653333333333322</c:v>
                </c:pt>
                <c:pt idx="384">
                  <c:v>94.608249999999984</c:v>
                </c:pt>
                <c:pt idx="385">
                  <c:v>94.574249999999964</c:v>
                </c:pt>
                <c:pt idx="386">
                  <c:v>94.537749999999974</c:v>
                </c:pt>
                <c:pt idx="387">
                  <c:v>94.516249999999999</c:v>
                </c:pt>
                <c:pt idx="388">
                  <c:v>94.507499999999993</c:v>
                </c:pt>
                <c:pt idx="389">
                  <c:v>94.512666666666675</c:v>
                </c:pt>
                <c:pt idx="390">
                  <c:v>94.541499999999999</c:v>
                </c:pt>
                <c:pt idx="391">
                  <c:v>94.54858333333334</c:v>
                </c:pt>
                <c:pt idx="392">
                  <c:v>94.556583333333336</c:v>
                </c:pt>
                <c:pt idx="393">
                  <c:v>94.568750000000023</c:v>
                </c:pt>
                <c:pt idx="394">
                  <c:v>94.558750000000032</c:v>
                </c:pt>
                <c:pt idx="395">
                  <c:v>94.562333333333342</c:v>
                </c:pt>
                <c:pt idx="396">
                  <c:v>94.587833333333322</c:v>
                </c:pt>
                <c:pt idx="397">
                  <c:v>94.607916666666668</c:v>
                </c:pt>
                <c:pt idx="398">
                  <c:v>94.654916666666679</c:v>
                </c:pt>
                <c:pt idx="399">
                  <c:v>94.692416666666659</c:v>
                </c:pt>
                <c:pt idx="400">
                  <c:v>94.726749999999996</c:v>
                </c:pt>
                <c:pt idx="401">
                  <c:v>94.748166666666677</c:v>
                </c:pt>
                <c:pt idx="402">
                  <c:v>94.75575000000002</c:v>
                </c:pt>
                <c:pt idx="403">
                  <c:v>94.81049999999999</c:v>
                </c:pt>
                <c:pt idx="404">
                  <c:v>94.889250000000004</c:v>
                </c:pt>
                <c:pt idx="405">
                  <c:v>94.961916666666653</c:v>
                </c:pt>
                <c:pt idx="406">
                  <c:v>95.029083333333332</c:v>
                </c:pt>
                <c:pt idx="407">
                  <c:v>95.106250000000031</c:v>
                </c:pt>
                <c:pt idx="408">
                  <c:v>95.159416666666672</c:v>
                </c:pt>
                <c:pt idx="409">
                  <c:v>95.193083333333348</c:v>
                </c:pt>
                <c:pt idx="410">
                  <c:v>95.243500000000026</c:v>
                </c:pt>
                <c:pt idx="411">
                  <c:v>95.293416666666687</c:v>
                </c:pt>
                <c:pt idx="412">
                  <c:v>95.320333333333338</c:v>
                </c:pt>
                <c:pt idx="413">
                  <c:v>95.33175</c:v>
                </c:pt>
                <c:pt idx="414">
                  <c:v>95.338999999999999</c:v>
                </c:pt>
                <c:pt idx="415">
                  <c:v>95.304083333333338</c:v>
                </c:pt>
                <c:pt idx="416">
                  <c:v>95.240333333333339</c:v>
                </c:pt>
                <c:pt idx="417">
                  <c:v>95.145500000000013</c:v>
                </c:pt>
                <c:pt idx="418">
                  <c:v>95.054750000000013</c:v>
                </c:pt>
                <c:pt idx="419">
                  <c:v>94.940916666666681</c:v>
                </c:pt>
                <c:pt idx="420">
                  <c:v>94.806416666666678</c:v>
                </c:pt>
                <c:pt idx="421">
                  <c:v>94.711250000000007</c:v>
                </c:pt>
                <c:pt idx="422">
                  <c:v>94.58475</c:v>
                </c:pt>
                <c:pt idx="423">
                  <c:v>94.444166666666661</c:v>
                </c:pt>
                <c:pt idx="424">
                  <c:v>94.34408333333333</c:v>
                </c:pt>
                <c:pt idx="425">
                  <c:v>94.250999999999991</c:v>
                </c:pt>
                <c:pt idx="426">
                  <c:v>94.168583333333345</c:v>
                </c:pt>
                <c:pt idx="427">
                  <c:v>94.116666666666674</c:v>
                </c:pt>
                <c:pt idx="428">
                  <c:v>94.053583333333322</c:v>
                </c:pt>
                <c:pt idx="429">
                  <c:v>94.00333333333333</c:v>
                </c:pt>
                <c:pt idx="430">
                  <c:v>93.999250000000004</c:v>
                </c:pt>
                <c:pt idx="431">
                  <c:v>94.032166666666669</c:v>
                </c:pt>
                <c:pt idx="432">
                  <c:v>94.153000000000006</c:v>
                </c:pt>
                <c:pt idx="433">
                  <c:v>94.286000000000001</c:v>
                </c:pt>
                <c:pt idx="434">
                  <c:v>94.456166666666661</c:v>
                </c:pt>
                <c:pt idx="435">
                  <c:v>94.649916666666684</c:v>
                </c:pt>
                <c:pt idx="436">
                  <c:v>94.84608333333334</c:v>
                </c:pt>
                <c:pt idx="437">
                  <c:v>95.044750000000022</c:v>
                </c:pt>
                <c:pt idx="438">
                  <c:v>95.275416666666672</c:v>
                </c:pt>
                <c:pt idx="439">
                  <c:v>95.498583333333315</c:v>
                </c:pt>
                <c:pt idx="440">
                  <c:v>95.78949999999999</c:v>
                </c:pt>
                <c:pt idx="441">
                  <c:v>96.129416666666671</c:v>
                </c:pt>
                <c:pt idx="442">
                  <c:v>96.432750000000013</c:v>
                </c:pt>
                <c:pt idx="443">
                  <c:v>96.706166666666675</c:v>
                </c:pt>
                <c:pt idx="444">
                  <c:v>96.897333333333336</c:v>
                </c:pt>
                <c:pt idx="445">
                  <c:v>97.076333333333324</c:v>
                </c:pt>
                <c:pt idx="446">
                  <c:v>97.190666666666672</c:v>
                </c:pt>
                <c:pt idx="447">
                  <c:v>97.33475</c:v>
                </c:pt>
                <c:pt idx="448">
                  <c:v>97.458250000000007</c:v>
                </c:pt>
                <c:pt idx="449">
                  <c:v>97.613249999999994</c:v>
                </c:pt>
                <c:pt idx="450">
                  <c:v>97.753916666666655</c:v>
                </c:pt>
                <c:pt idx="451">
                  <c:v>97.882083333333313</c:v>
                </c:pt>
                <c:pt idx="452">
                  <c:v>97.971833333333322</c:v>
                </c:pt>
                <c:pt idx="453">
                  <c:v>98.02258333333333</c:v>
                </c:pt>
                <c:pt idx="454">
                  <c:v>98.067000000000007</c:v>
                </c:pt>
                <c:pt idx="455">
                  <c:v>98.136166666666668</c:v>
                </c:pt>
                <c:pt idx="456">
                  <c:v>98.217750000000024</c:v>
                </c:pt>
                <c:pt idx="457">
                  <c:v>98.296833333333339</c:v>
                </c:pt>
                <c:pt idx="458">
                  <c:v>98.424666666666667</c:v>
                </c:pt>
                <c:pt idx="459">
                  <c:v>98.514416666666662</c:v>
                </c:pt>
                <c:pt idx="460">
                  <c:v>98.60466666666666</c:v>
                </c:pt>
                <c:pt idx="461">
                  <c:v>98.679333333333318</c:v>
                </c:pt>
                <c:pt idx="462">
                  <c:v>98.720166666666657</c:v>
                </c:pt>
                <c:pt idx="463">
                  <c:v>98.756999999999991</c:v>
                </c:pt>
                <c:pt idx="464">
                  <c:v>98.787666666666667</c:v>
                </c:pt>
                <c:pt idx="465">
                  <c:v>98.796166666666679</c:v>
                </c:pt>
                <c:pt idx="466">
                  <c:v>98.800666666666686</c:v>
                </c:pt>
                <c:pt idx="467">
                  <c:v>98.798833333333349</c:v>
                </c:pt>
                <c:pt idx="468">
                  <c:v>98.802750000000003</c:v>
                </c:pt>
                <c:pt idx="469">
                  <c:v>98.809250000000006</c:v>
                </c:pt>
                <c:pt idx="470">
                  <c:v>98.809416666666664</c:v>
                </c:pt>
                <c:pt idx="471">
                  <c:v>98.772583333333344</c:v>
                </c:pt>
                <c:pt idx="472">
                  <c:v>98.718499999999992</c:v>
                </c:pt>
                <c:pt idx="473">
                  <c:v>98.638916666666674</c:v>
                </c:pt>
                <c:pt idx="474">
                  <c:v>98.571333333333328</c:v>
                </c:pt>
                <c:pt idx="475">
                  <c:v>98.518000000000015</c:v>
                </c:pt>
                <c:pt idx="476">
                  <c:v>98.427750000000003</c:v>
                </c:pt>
                <c:pt idx="477">
                  <c:v>98.347166666666666</c:v>
                </c:pt>
                <c:pt idx="478">
                  <c:v>98.251083333333341</c:v>
                </c:pt>
                <c:pt idx="479">
                  <c:v>98.127666666666684</c:v>
                </c:pt>
                <c:pt idx="480">
                  <c:v>97.988583333333338</c:v>
                </c:pt>
                <c:pt idx="481">
                  <c:v>97.817583333333346</c:v>
                </c:pt>
                <c:pt idx="482">
                  <c:v>97.632999999999996</c:v>
                </c:pt>
                <c:pt idx="483">
                  <c:v>97.49</c:v>
                </c:pt>
                <c:pt idx="484">
                  <c:v>97.364083333333326</c:v>
                </c:pt>
                <c:pt idx="485">
                  <c:v>97.24424999999998</c:v>
                </c:pt>
                <c:pt idx="486">
                  <c:v>97.096916666666672</c:v>
                </c:pt>
                <c:pt idx="487">
                  <c:v>96.952833333333331</c:v>
                </c:pt>
                <c:pt idx="488">
                  <c:v>96.799916666666661</c:v>
                </c:pt>
                <c:pt idx="489">
                  <c:v>96.631166666666658</c:v>
                </c:pt>
                <c:pt idx="490">
                  <c:v>96.488749999999996</c:v>
                </c:pt>
                <c:pt idx="491">
                  <c:v>96.357250000000008</c:v>
                </c:pt>
                <c:pt idx="492">
                  <c:v>96.228166666666667</c:v>
                </c:pt>
                <c:pt idx="493">
                  <c:v>96.113583333333338</c:v>
                </c:pt>
                <c:pt idx="494">
                  <c:v>96.002833333333342</c:v>
                </c:pt>
                <c:pt idx="495">
                  <c:v>95.881250000000009</c:v>
                </c:pt>
                <c:pt idx="496">
                  <c:v>95.748249999999985</c:v>
                </c:pt>
                <c:pt idx="497">
                  <c:v>95.612499999999997</c:v>
                </c:pt>
                <c:pt idx="498">
                  <c:v>95.519083333333313</c:v>
                </c:pt>
                <c:pt idx="499">
                  <c:v>95.422916666666694</c:v>
                </c:pt>
                <c:pt idx="500">
                  <c:v>95.358999999999995</c:v>
                </c:pt>
                <c:pt idx="501">
                  <c:v>95.315749999999994</c:v>
                </c:pt>
                <c:pt idx="502">
                  <c:v>95.283083333333323</c:v>
                </c:pt>
                <c:pt idx="503">
                  <c:v>95.236333333333334</c:v>
                </c:pt>
                <c:pt idx="504">
                  <c:v>95.201333333333324</c:v>
                </c:pt>
                <c:pt idx="505">
                  <c:v>95.188000000000002</c:v>
                </c:pt>
                <c:pt idx="506">
                  <c:v>95.184250000000006</c:v>
                </c:pt>
                <c:pt idx="507">
                  <c:v>95.183833333333325</c:v>
                </c:pt>
                <c:pt idx="508">
                  <c:v>95.189416666666659</c:v>
                </c:pt>
                <c:pt idx="509">
                  <c:v>95.207416666666674</c:v>
                </c:pt>
                <c:pt idx="510">
                  <c:v>95.232249999999979</c:v>
                </c:pt>
                <c:pt idx="511">
                  <c:v>95.278250000000014</c:v>
                </c:pt>
                <c:pt idx="512">
                  <c:v>95.34075</c:v>
                </c:pt>
                <c:pt idx="513">
                  <c:v>95.405750000000012</c:v>
                </c:pt>
                <c:pt idx="514">
                  <c:v>95.540666666666652</c:v>
                </c:pt>
                <c:pt idx="515">
                  <c:v>95.675333333333342</c:v>
                </c:pt>
                <c:pt idx="516">
                  <c:v>95.90916666666665</c:v>
                </c:pt>
                <c:pt idx="517">
                  <c:v>96.164333333333332</c:v>
                </c:pt>
                <c:pt idx="518">
                  <c:v>96.437416666666664</c:v>
                </c:pt>
                <c:pt idx="519">
                  <c:v>96.677166666666665</c:v>
                </c:pt>
                <c:pt idx="520">
                  <c:v>96.894916666666674</c:v>
                </c:pt>
                <c:pt idx="521">
                  <c:v>97.103583333333333</c:v>
                </c:pt>
                <c:pt idx="522">
                  <c:v>97.302750000000003</c:v>
                </c:pt>
                <c:pt idx="523">
                  <c:v>97.478916666666677</c:v>
                </c:pt>
                <c:pt idx="524">
                  <c:v>97.661999999999992</c:v>
                </c:pt>
                <c:pt idx="525">
                  <c:v>97.873666666666679</c:v>
                </c:pt>
                <c:pt idx="526">
                  <c:v>98.058666666666667</c:v>
                </c:pt>
                <c:pt idx="527">
                  <c:v>98.293499999999995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9-4EB9-836A-9EA0B6806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627112"/>
        <c:axId val="733632032"/>
      </c:lineChart>
      <c:dateAx>
        <c:axId val="733627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32032"/>
        <c:crosses val="autoZero"/>
        <c:auto val="1"/>
        <c:lblOffset val="100"/>
        <c:baseTimeUnit val="months"/>
      </c:dateAx>
      <c:valAx>
        <c:axId val="7336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27112"/>
        <c:crosses val="autoZero"/>
        <c:crossBetween val="between"/>
      </c:valAx>
      <c:valAx>
        <c:axId val="829180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81208"/>
        <c:crosses val="max"/>
        <c:crossBetween val="between"/>
      </c:valAx>
      <c:dateAx>
        <c:axId val="8291812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2918088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BACKTEST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Sheet2!$BA$1</c:f>
              <c:strCache>
                <c:ptCount val="1"/>
                <c:pt idx="0">
                  <c:v>original account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Sheet2!$AZ$2:$AZ$46</c:f>
              <c:numCache>
                <c:formatCode>General</c:formatCode>
                <c:ptCount val="45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</c:numCache>
            </c:numRef>
          </c:cat>
          <c:val>
            <c:numRef>
              <c:f>Sheet2!$BA$2:$BA$46</c:f>
              <c:numCache>
                <c:formatCode>General</c:formatCode>
                <c:ptCount val="45"/>
                <c:pt idx="0">
                  <c:v>1</c:v>
                </c:pt>
                <c:pt idx="1">
                  <c:v>1.0423763207507466</c:v>
                </c:pt>
                <c:pt idx="2">
                  <c:v>1.097389105812373</c:v>
                </c:pt>
                <c:pt idx="3">
                  <c:v>1.1519163525115459</c:v>
                </c:pt>
                <c:pt idx="4">
                  <c:v>1.2177478597046969</c:v>
                </c:pt>
                <c:pt idx="5">
                  <c:v>1.3044719211339026</c:v>
                </c:pt>
                <c:pt idx="6">
                  <c:v>1.3913090547142415</c:v>
                </c:pt>
                <c:pt idx="7">
                  <c:v>1.4582344083635237</c:v>
                </c:pt>
                <c:pt idx="8">
                  <c:v>1.531584226546489</c:v>
                </c:pt>
                <c:pt idx="9">
                  <c:v>1.6427316061941637</c:v>
                </c:pt>
                <c:pt idx="10">
                  <c:v>1.7741406048759885</c:v>
                </c:pt>
                <c:pt idx="11">
                  <c:v>1.8899479311993972</c:v>
                </c:pt>
                <c:pt idx="12">
                  <c:v>1.9990256771423283</c:v>
                </c:pt>
                <c:pt idx="13">
                  <c:v>2.11933461475423</c:v>
                </c:pt>
                <c:pt idx="14">
                  <c:v>2.2944161755477106</c:v>
                </c:pt>
                <c:pt idx="15">
                  <c:v>2.5294893273770289</c:v>
                </c:pt>
                <c:pt idx="16">
                  <c:v>2.8231974201912604</c:v>
                </c:pt>
                <c:pt idx="17">
                  <c:v>3.2163565311961597</c:v>
                </c:pt>
                <c:pt idx="18">
                  <c:v>3.5947667268693202</c:v>
                </c:pt>
                <c:pt idx="19">
                  <c:v>3.9335181005693372</c:v>
                </c:pt>
                <c:pt idx="20">
                  <c:v>4.3521593620539738</c:v>
                </c:pt>
                <c:pt idx="21">
                  <c:v>4.7137440338566217</c:v>
                </c:pt>
                <c:pt idx="22">
                  <c:v>5.0130362683757417</c:v>
                </c:pt>
                <c:pt idx="23">
                  <c:v>5.3555423002318205</c:v>
                </c:pt>
                <c:pt idx="24">
                  <c:v>5.7661040684255731</c:v>
                </c:pt>
                <c:pt idx="25">
                  <c:v>6.250596640294237</c:v>
                </c:pt>
                <c:pt idx="26">
                  <c:v>6.7374812303873526</c:v>
                </c:pt>
                <c:pt idx="27">
                  <c:v>7.1287667032608644</c:v>
                </c:pt>
                <c:pt idx="28">
                  <c:v>7.4090772760532859</c:v>
                </c:pt>
                <c:pt idx="29">
                  <c:v>7.6654109667590049</c:v>
                </c:pt>
                <c:pt idx="30">
                  <c:v>8.0770490017828749</c:v>
                </c:pt>
                <c:pt idx="31">
                  <c:v>8.5462676122135033</c:v>
                </c:pt>
                <c:pt idx="32">
                  <c:v>9.0165387467621585</c:v>
                </c:pt>
                <c:pt idx="33">
                  <c:v>9.5208270095076895</c:v>
                </c:pt>
                <c:pt idx="34">
                  <c:v>9.9987106043349883</c:v>
                </c:pt>
                <c:pt idx="35">
                  <c:v>10.518169258630422</c:v>
                </c:pt>
                <c:pt idx="36">
                  <c:v>11.165778803526701</c:v>
                </c:pt>
                <c:pt idx="37">
                  <c:v>11.539811721525671</c:v>
                </c:pt>
                <c:pt idx="38">
                  <c:v>11.757161484763463</c:v>
                </c:pt>
                <c:pt idx="39">
                  <c:v>11.899034673971862</c:v>
                </c:pt>
                <c:pt idx="40">
                  <c:v>12.123711337506146</c:v>
                </c:pt>
                <c:pt idx="41">
                  <c:v>12.57364612056061</c:v>
                </c:pt>
                <c:pt idx="42">
                  <c:v>13.187821081985154</c:v>
                </c:pt>
                <c:pt idx="43">
                  <c:v>13.771766566546196</c:v>
                </c:pt>
                <c:pt idx="44">
                  <c:v>14.011065061384018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7-4BCB-9EF3-E32E79F91899}"/>
            </c:ext>
          </c:extLst>
        </c:ser>
        <c:ser>
          <c:idx val="1"/>
          <c:order val="1"/>
          <c:tx>
            <c:strRef>
              <c:f>Sheet2!$BB$1</c:f>
              <c:strCache>
                <c:ptCount val="1"/>
                <c:pt idx="0">
                  <c:v>our account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Sheet2!$AZ$2:$AZ$46</c:f>
              <c:numCache>
                <c:formatCode>General</c:formatCode>
                <c:ptCount val="45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</c:numCache>
            </c:numRef>
          </c:cat>
          <c:val>
            <c:numRef>
              <c:f>Sheet2!$BB$2:$BB$46</c:f>
              <c:numCache>
                <c:formatCode>General</c:formatCode>
                <c:ptCount val="45"/>
                <c:pt idx="0">
                  <c:v>1</c:v>
                </c:pt>
                <c:pt idx="1">
                  <c:v>1.0354732787114356</c:v>
                </c:pt>
                <c:pt idx="2">
                  <c:v>1.0863193525654919</c:v>
                </c:pt>
                <c:pt idx="3">
                  <c:v>1.1218626342134208</c:v>
                </c:pt>
                <c:pt idx="4">
                  <c:v>1.1536762584603857</c:v>
                </c:pt>
                <c:pt idx="5">
                  <c:v>1.2357798684809529</c:v>
                </c:pt>
                <c:pt idx="6">
                  <c:v>1.3756370016525519</c:v>
                </c:pt>
                <c:pt idx="7">
                  <c:v>1.447480046177817</c:v>
                </c:pt>
                <c:pt idx="8">
                  <c:v>1.5109929106833035</c:v>
                </c:pt>
                <c:pt idx="9">
                  <c:v>1.6175718134424191</c:v>
                </c:pt>
                <c:pt idx="10">
                  <c:v>1.7467345084577153</c:v>
                </c:pt>
                <c:pt idx="11">
                  <c:v>1.907569409531247</c:v>
                </c:pt>
                <c:pt idx="12">
                  <c:v>2.04942032928939</c:v>
                </c:pt>
                <c:pt idx="13">
                  <c:v>2.158498963949143</c:v>
                </c:pt>
                <c:pt idx="14">
                  <c:v>2.3368239627876721</c:v>
                </c:pt>
                <c:pt idx="15">
                  <c:v>2.5576562199967738</c:v>
                </c:pt>
                <c:pt idx="16">
                  <c:v>2.6948512145630725</c:v>
                </c:pt>
                <c:pt idx="17">
                  <c:v>3.1629333057171376</c:v>
                </c:pt>
                <c:pt idx="18">
                  <c:v>3.7230591531965902</c:v>
                </c:pt>
                <c:pt idx="19">
                  <c:v>3.9763845707671428</c:v>
                </c:pt>
                <c:pt idx="20">
                  <c:v>4.5106777809977237</c:v>
                </c:pt>
                <c:pt idx="21">
                  <c:v>5.4526032318309561</c:v>
                </c:pt>
                <c:pt idx="22">
                  <c:v>5.7664602804956573</c:v>
                </c:pt>
                <c:pt idx="23">
                  <c:v>6.1334998378670589</c:v>
                </c:pt>
                <c:pt idx="24">
                  <c:v>6.5212411388234175</c:v>
                </c:pt>
                <c:pt idx="25">
                  <c:v>7.0477410888674186</c:v>
                </c:pt>
                <c:pt idx="26">
                  <c:v>7.8922795106714085</c:v>
                </c:pt>
                <c:pt idx="27">
                  <c:v>8.8510315503624675</c:v>
                </c:pt>
                <c:pt idx="28">
                  <c:v>9.9021089084120728</c:v>
                </c:pt>
                <c:pt idx="29">
                  <c:v>10.08723471311043</c:v>
                </c:pt>
                <c:pt idx="30">
                  <c:v>10.628543559102052</c:v>
                </c:pt>
                <c:pt idx="31">
                  <c:v>11.14228705357448</c:v>
                </c:pt>
                <c:pt idx="32">
                  <c:v>11.729020870830922</c:v>
                </c:pt>
                <c:pt idx="33">
                  <c:v>12.734214111802947</c:v>
                </c:pt>
                <c:pt idx="34">
                  <c:v>13.104149485831632</c:v>
                </c:pt>
                <c:pt idx="35">
                  <c:v>13.533446888365566</c:v>
                </c:pt>
                <c:pt idx="36">
                  <c:v>14.466126733632526</c:v>
                </c:pt>
                <c:pt idx="37">
                  <c:v>15.717123374120115</c:v>
                </c:pt>
                <c:pt idx="38">
                  <c:v>17.036408660777841</c:v>
                </c:pt>
                <c:pt idx="39">
                  <c:v>17.322535734465905</c:v>
                </c:pt>
                <c:pt idx="40">
                  <c:v>17.563835072527116</c:v>
                </c:pt>
                <c:pt idx="41">
                  <c:v>18.217323189580387</c:v>
                </c:pt>
                <c:pt idx="42">
                  <c:v>19.175594714785422</c:v>
                </c:pt>
                <c:pt idx="43">
                  <c:v>21.13749368420174</c:v>
                </c:pt>
                <c:pt idx="44">
                  <c:v>22.465735310808004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7-4BCB-9EF3-E32E79F9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193344"/>
        <c:axId val="829193016"/>
      </c:lineChart>
      <c:catAx>
        <c:axId val="82919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93016"/>
        <c:crosses val="autoZero"/>
        <c:auto val="1"/>
        <c:lblAlgn val="ctr"/>
        <c:lblOffset val="100"/>
        <c:noMultiLvlLbl val="0"/>
      </c:catAx>
      <c:valAx>
        <c:axId val="82919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9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REAL TEST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Sheet2!$BF$1</c:f>
              <c:strCache>
                <c:ptCount val="1"/>
                <c:pt idx="0">
                  <c:v>original account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Sheet2!$BE$2:$BE$6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Sheet2!$BF$2:$BF$6</c:f>
              <c:numCache>
                <c:formatCode>General</c:formatCode>
                <c:ptCount val="5"/>
                <c:pt idx="0">
                  <c:v>1</c:v>
                </c:pt>
                <c:pt idx="1">
                  <c:v>1.0050073726986237</c:v>
                </c:pt>
                <c:pt idx="2">
                  <c:v>1.0083492312535662</c:v>
                </c:pt>
                <c:pt idx="3">
                  <c:v>1.0105162024287135</c:v>
                </c:pt>
                <c:pt idx="4">
                  <c:v>1.0124446102521294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4-4958-B2F4-D0F3466ECE62}"/>
            </c:ext>
          </c:extLst>
        </c:ser>
        <c:ser>
          <c:idx val="1"/>
          <c:order val="1"/>
          <c:tx>
            <c:strRef>
              <c:f>Sheet2!$BG$1</c:f>
              <c:strCache>
                <c:ptCount val="1"/>
                <c:pt idx="0">
                  <c:v>our account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Sheet2!$BE$2:$BE$6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Sheet2!$BG$2:$BG$6</c:f>
              <c:numCache>
                <c:formatCode>General</c:formatCode>
                <c:ptCount val="5"/>
                <c:pt idx="0">
                  <c:v>1</c:v>
                </c:pt>
                <c:pt idx="1">
                  <c:v>1.0473955096498562</c:v>
                </c:pt>
                <c:pt idx="2">
                  <c:v>1.0893038099246046</c:v>
                </c:pt>
                <c:pt idx="3">
                  <c:v>1.1473423771955538</c:v>
                </c:pt>
                <c:pt idx="4">
                  <c:v>1.1517239460741702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4-4958-B2F4-D0F3466EC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183920"/>
        <c:axId val="738188184"/>
      </c:lineChart>
      <c:catAx>
        <c:axId val="7381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88184"/>
        <c:crosses val="autoZero"/>
        <c:auto val="1"/>
        <c:lblAlgn val="ctr"/>
        <c:lblOffset val="100"/>
        <c:noMultiLvlLbl val="0"/>
      </c:catAx>
      <c:valAx>
        <c:axId val="73818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368300</xdr:colOff>
      <xdr:row>67</xdr:row>
      <xdr:rowOff>101600</xdr:rowOff>
    </xdr:from>
    <xdr:to>
      <xdr:col>68</xdr:col>
      <xdr:colOff>12700</xdr:colOff>
      <xdr:row>96</xdr:row>
      <xdr:rowOff>122580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FC8467-7AD0-426F-AAAA-3E9B8C124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368300</xdr:colOff>
      <xdr:row>100</xdr:row>
      <xdr:rowOff>12700</xdr:rowOff>
    </xdr:from>
    <xdr:to>
      <xdr:col>68</xdr:col>
      <xdr:colOff>12700</xdr:colOff>
      <xdr:row>129</xdr:row>
      <xdr:rowOff>14230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7D1CB32-CDB2-49A1-AB75-E7E0E534C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42</xdr:row>
      <xdr:rowOff>12</xdr:rowOff>
    </xdr:from>
    <xdr:to>
      <xdr:col>68</xdr:col>
      <xdr:colOff>63500</xdr:colOff>
      <xdr:row>61</xdr:row>
      <xdr:rowOff>63500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35C8968-984F-4980-A05D-5D72CF13D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0</xdr:colOff>
      <xdr:row>13</xdr:row>
      <xdr:rowOff>6349</xdr:rowOff>
    </xdr:from>
    <xdr:to>
      <xdr:col>68</xdr:col>
      <xdr:colOff>44450</xdr:colOff>
      <xdr:row>38</xdr:row>
      <xdr:rowOff>160504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191E236-F035-4D39-8C81-BC91669A9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34"/>
  <sheetViews>
    <sheetView tabSelected="1" zoomScale="40" zoomScaleNormal="4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10.453125" bestFit="1" customWidth="1"/>
  </cols>
  <sheetData>
    <row r="1" spans="1:5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N1" t="s">
        <v>7</v>
      </c>
      <c r="T1" t="s">
        <v>8</v>
      </c>
      <c r="Z1" t="s">
        <v>9</v>
      </c>
      <c r="AG1" t="s">
        <v>1</v>
      </c>
      <c r="AH1" t="s">
        <v>10</v>
      </c>
      <c r="AI1" t="s">
        <v>16</v>
      </c>
      <c r="AJ1" t="s">
        <v>5</v>
      </c>
      <c r="AK1" t="s">
        <v>10</v>
      </c>
      <c r="AL1" t="s">
        <v>16</v>
      </c>
      <c r="AN1" t="s">
        <v>0</v>
      </c>
      <c r="AO1" t="s">
        <v>14</v>
      </c>
      <c r="AP1" t="s">
        <v>15</v>
      </c>
      <c r="AQ1" t="s">
        <v>18</v>
      </c>
      <c r="AR1" t="s">
        <v>11</v>
      </c>
      <c r="AS1" t="s">
        <v>12</v>
      </c>
      <c r="AT1" t="s">
        <v>13</v>
      </c>
      <c r="AV1" t="s">
        <v>20</v>
      </c>
      <c r="AW1" t="s">
        <v>19</v>
      </c>
      <c r="AY1" s="2" t="s">
        <v>23</v>
      </c>
      <c r="BA1" t="s">
        <v>22</v>
      </c>
      <c r="BB1" t="s">
        <v>21</v>
      </c>
      <c r="BD1" s="2" t="s">
        <v>24</v>
      </c>
      <c r="BF1" t="s">
        <v>22</v>
      </c>
      <c r="BG1" t="s">
        <v>21</v>
      </c>
    </row>
    <row r="2" spans="1:59" x14ac:dyDescent="0.35">
      <c r="A2" s="1">
        <v>19389</v>
      </c>
      <c r="B2">
        <v>98.051000000000002</v>
      </c>
      <c r="C2">
        <v>95.796000000000006</v>
      </c>
      <c r="D2">
        <v>93.8</v>
      </c>
      <c r="E2">
        <v>91.811999999999998</v>
      </c>
      <c r="F2">
        <v>89.271000000000001</v>
      </c>
      <c r="H2">
        <f>LN(B2/100)</f>
        <v>-1.9682434519620887E-2</v>
      </c>
      <c r="I2">
        <f>LN(C2/100)</f>
        <v>-4.2949255536429198E-2</v>
      </c>
      <c r="J2">
        <f>LN(D2/100)</f>
        <v>-6.4005329975912434E-2</v>
      </c>
      <c r="K2">
        <f>LN(E2/100)</f>
        <v>-8.5427177950376312E-2</v>
      </c>
      <c r="L2">
        <f>LN(F2/100)</f>
        <v>-0.1134934988880153</v>
      </c>
      <c r="N2">
        <f>-H2/1</f>
        <v>1.9682434519620887E-2</v>
      </c>
      <c r="O2">
        <f>-I2/2</f>
        <v>2.1474627768214599E-2</v>
      </c>
      <c r="P2">
        <f>-J2/3</f>
        <v>2.1335109991970812E-2</v>
      </c>
      <c r="Q2">
        <f>-K2/4</f>
        <v>2.1356794487594078E-2</v>
      </c>
      <c r="R2">
        <f>-L2/5</f>
        <v>2.2698699777603061E-2</v>
      </c>
      <c r="AF2" s="1">
        <v>19389</v>
      </c>
      <c r="AG2">
        <v>98.051000000000002</v>
      </c>
      <c r="AJ2">
        <v>89.271000000000001</v>
      </c>
      <c r="AN2" s="1">
        <v>19389</v>
      </c>
      <c r="AO2">
        <f t="shared" ref="AO2:AO65" si="0">N2</f>
        <v>1.9682434519620887E-2</v>
      </c>
      <c r="AP2">
        <f t="shared" ref="AP2:AP65" si="1">AO2+AD14</f>
        <v>4.5600022844364901E-2</v>
      </c>
      <c r="AQ2">
        <f>AP2-AO2</f>
        <v>2.5917588324744015E-2</v>
      </c>
      <c r="AZ2">
        <v>1965</v>
      </c>
      <c r="BA2">
        <v>1</v>
      </c>
      <c r="BB2">
        <v>1</v>
      </c>
      <c r="BE2">
        <v>2009</v>
      </c>
      <c r="BF2">
        <f>AX674</f>
        <v>1</v>
      </c>
      <c r="BG2">
        <f>AY674</f>
        <v>1</v>
      </c>
    </row>
    <row r="3" spans="1:59" x14ac:dyDescent="0.35">
      <c r="A3" s="1">
        <v>19417</v>
      </c>
      <c r="B3">
        <v>97.95</v>
      </c>
      <c r="C3">
        <v>95.703000000000003</v>
      </c>
      <c r="D3">
        <v>93.665999999999997</v>
      </c>
      <c r="E3">
        <v>91.617000000000004</v>
      </c>
      <c r="F3">
        <v>88.923000000000002</v>
      </c>
      <c r="H3">
        <f t="shared" ref="H3:H66" si="2">LN(B3/100)</f>
        <v>-2.071304159754157E-2</v>
      </c>
      <c r="I3">
        <f t="shared" ref="I3:I66" si="3">LN(C3/100)</f>
        <v>-4.3920540058137399E-2</v>
      </c>
      <c r="J3">
        <f t="shared" ref="J3:J66" si="4">LN(D3/100)</f>
        <v>-6.543492278550686E-2</v>
      </c>
      <c r="K3">
        <f t="shared" ref="K3:K66" si="5">LN(E3/100)</f>
        <v>-8.75533420079605E-2</v>
      </c>
      <c r="L3">
        <f t="shared" ref="L3:L66" si="6">LN(F3/100)</f>
        <v>-0.11739935926958264</v>
      </c>
      <c r="N3">
        <f t="shared" ref="N3:N66" si="7">-H3/1</f>
        <v>2.071304159754157E-2</v>
      </c>
      <c r="O3">
        <f t="shared" ref="O3:O66" si="8">-I3/2</f>
        <v>2.1960270029068699E-2</v>
      </c>
      <c r="P3">
        <f t="shared" ref="P3:P66" si="9">-J3/3</f>
        <v>2.1811640928502286E-2</v>
      </c>
      <c r="Q3">
        <f t="shared" ref="Q3:Q66" si="10">-K3/4</f>
        <v>2.1888335501990125E-2</v>
      </c>
      <c r="R3">
        <f t="shared" ref="R3:R66" si="11">-L3/5</f>
        <v>2.3479871853916527E-2</v>
      </c>
      <c r="AF3" s="1">
        <v>19417</v>
      </c>
      <c r="AG3">
        <v>97.95</v>
      </c>
      <c r="AJ3">
        <v>88.923000000000002</v>
      </c>
      <c r="AN3" s="1">
        <v>19417</v>
      </c>
      <c r="AO3">
        <f t="shared" si="0"/>
        <v>2.071304159754157E-2</v>
      </c>
      <c r="AP3">
        <f t="shared" si="1"/>
        <v>5.2135241617185329E-2</v>
      </c>
      <c r="AQ3">
        <f t="shared" ref="AQ3:AQ66" si="12">AP3-AO3</f>
        <v>3.1422200019643756E-2</v>
      </c>
      <c r="AZ3">
        <f>AZ2+1</f>
        <v>1966</v>
      </c>
      <c r="BA3">
        <f>AX157</f>
        <v>1.0423763207507466</v>
      </c>
      <c r="BB3">
        <f>AY157</f>
        <v>1.0354732787114356</v>
      </c>
      <c r="BE3">
        <v>2010</v>
      </c>
      <c r="BF3">
        <f>AX686</f>
        <v>1.0050073726986237</v>
      </c>
      <c r="BG3">
        <f>AY686</f>
        <v>1.0473955096498562</v>
      </c>
    </row>
    <row r="4" spans="1:59" x14ac:dyDescent="0.35">
      <c r="A4" s="1">
        <v>19449</v>
      </c>
      <c r="B4">
        <v>97.947000000000003</v>
      </c>
      <c r="C4">
        <v>95.668000000000006</v>
      </c>
      <c r="D4">
        <v>93.192999999999998</v>
      </c>
      <c r="E4">
        <v>91.001999999999995</v>
      </c>
      <c r="F4">
        <v>88.316999999999993</v>
      </c>
      <c r="H4">
        <f t="shared" si="2"/>
        <v>-2.0743669937947313E-2</v>
      </c>
      <c r="I4">
        <f t="shared" si="3"/>
        <v>-4.4286321711472912E-2</v>
      </c>
      <c r="J4">
        <f t="shared" si="4"/>
        <v>-7.0497574413377492E-2</v>
      </c>
      <c r="K4">
        <f t="shared" si="5"/>
        <v>-9.4288701690776563E-2</v>
      </c>
      <c r="L4">
        <f t="shared" si="6"/>
        <v>-0.12423757142751556</v>
      </c>
      <c r="N4">
        <f t="shared" si="7"/>
        <v>2.0743669937947313E-2</v>
      </c>
      <c r="O4">
        <f t="shared" si="8"/>
        <v>2.2143160855736456E-2</v>
      </c>
      <c r="P4">
        <f t="shared" si="9"/>
        <v>2.3499191471125832E-2</v>
      </c>
      <c r="Q4">
        <f t="shared" si="10"/>
        <v>2.3572175422694141E-2</v>
      </c>
      <c r="R4">
        <f t="shared" si="11"/>
        <v>2.4847514285503112E-2</v>
      </c>
      <c r="AF4" s="1">
        <v>19449</v>
      </c>
      <c r="AG4">
        <v>97.947000000000003</v>
      </c>
      <c r="AJ4">
        <v>88.316999999999993</v>
      </c>
      <c r="AN4" s="1">
        <v>19449</v>
      </c>
      <c r="AO4">
        <f t="shared" si="0"/>
        <v>2.0743669937947313E-2</v>
      </c>
      <c r="AP4">
        <f t="shared" si="1"/>
        <v>6.0317525661283483E-2</v>
      </c>
      <c r="AQ4">
        <f t="shared" si="12"/>
        <v>3.9573855723336174E-2</v>
      </c>
      <c r="AZ4">
        <f>AZ3+1</f>
        <v>1967</v>
      </c>
      <c r="BA4">
        <f>AX169</f>
        <v>1.097389105812373</v>
      </c>
      <c r="BB4">
        <f>AY169</f>
        <v>1.0863193525654919</v>
      </c>
      <c r="BE4">
        <v>2011</v>
      </c>
      <c r="BF4">
        <f>AX698</f>
        <v>1.0083492312535662</v>
      </c>
      <c r="BG4">
        <f>AY698</f>
        <v>1.0893038099246046</v>
      </c>
    </row>
    <row r="5" spans="1:59" x14ac:dyDescent="0.35">
      <c r="A5" s="1">
        <v>19479</v>
      </c>
      <c r="B5">
        <v>97.664000000000001</v>
      </c>
      <c r="C5">
        <v>95.161000000000001</v>
      </c>
      <c r="D5">
        <v>93.622</v>
      </c>
      <c r="E5">
        <v>90.763000000000005</v>
      </c>
      <c r="F5">
        <v>87.408000000000001</v>
      </c>
      <c r="H5">
        <f t="shared" si="2"/>
        <v>-2.3637169766154185E-2</v>
      </c>
      <c r="I5">
        <f t="shared" si="3"/>
        <v>-4.9599991991483509E-2</v>
      </c>
      <c r="J5">
        <f t="shared" si="4"/>
        <v>-6.5904787387718308E-2</v>
      </c>
      <c r="K5">
        <f t="shared" si="5"/>
        <v>-9.6918472413826062E-2</v>
      </c>
      <c r="L5">
        <f t="shared" si="6"/>
        <v>-0.13458337433472958</v>
      </c>
      <c r="N5">
        <f t="shared" si="7"/>
        <v>2.3637169766154185E-2</v>
      </c>
      <c r="O5">
        <f t="shared" si="8"/>
        <v>2.4799995995741755E-2</v>
      </c>
      <c r="P5">
        <f t="shared" si="9"/>
        <v>2.1968262462572771E-2</v>
      </c>
      <c r="Q5">
        <f t="shared" si="10"/>
        <v>2.4229618103456516E-2</v>
      </c>
      <c r="R5">
        <f t="shared" si="11"/>
        <v>2.6916674866945916E-2</v>
      </c>
      <c r="AF5" s="1">
        <v>19479</v>
      </c>
      <c r="AG5">
        <v>97.664000000000001</v>
      </c>
      <c r="AJ5">
        <v>87.408000000000001</v>
      </c>
      <c r="AN5" s="1">
        <v>19479</v>
      </c>
      <c r="AO5">
        <f t="shared" si="0"/>
        <v>2.3637169766154185E-2</v>
      </c>
      <c r="AP5">
        <f t="shared" si="1"/>
        <v>7.2761160691386634E-2</v>
      </c>
      <c r="AQ5">
        <f t="shared" si="12"/>
        <v>4.9123990925232452E-2</v>
      </c>
      <c r="AZ5">
        <f t="shared" ref="AZ5:AZ46" si="13">AZ4+1</f>
        <v>1968</v>
      </c>
      <c r="BA5">
        <f>AX181</f>
        <v>1.1519163525115459</v>
      </c>
      <c r="BB5">
        <f>AY181</f>
        <v>1.1218626342134208</v>
      </c>
      <c r="BE5">
        <v>2012</v>
      </c>
      <c r="BF5">
        <f>AX710</f>
        <v>1.0105162024287135</v>
      </c>
      <c r="BG5">
        <f>AY710</f>
        <v>1.1473423771955538</v>
      </c>
    </row>
    <row r="6" spans="1:59" x14ac:dyDescent="0.35">
      <c r="A6" s="1">
        <v>19508</v>
      </c>
      <c r="B6">
        <v>97.444999999999993</v>
      </c>
      <c r="C6">
        <v>94.814999999999998</v>
      </c>
      <c r="D6">
        <v>93.001999999999995</v>
      </c>
      <c r="E6">
        <v>90.016000000000005</v>
      </c>
      <c r="F6">
        <v>85.91</v>
      </c>
      <c r="H6">
        <f t="shared" si="2"/>
        <v>-2.5882069714103933E-2</v>
      </c>
      <c r="I6">
        <f t="shared" si="3"/>
        <v>-5.3242561395719694E-2</v>
      </c>
      <c r="J6">
        <f t="shared" si="4"/>
        <v>-7.2549187689728678E-2</v>
      </c>
      <c r="K6">
        <f t="shared" si="5"/>
        <v>-0.10518275368064495</v>
      </c>
      <c r="L6">
        <f t="shared" si="6"/>
        <v>-0.15186994933812625</v>
      </c>
      <c r="N6">
        <f t="shared" si="7"/>
        <v>2.5882069714103933E-2</v>
      </c>
      <c r="O6">
        <f t="shared" si="8"/>
        <v>2.6621280697859847E-2</v>
      </c>
      <c r="P6">
        <f t="shared" si="9"/>
        <v>2.4183062563242892E-2</v>
      </c>
      <c r="Q6">
        <f t="shared" si="10"/>
        <v>2.6295688420161237E-2</v>
      </c>
      <c r="R6">
        <f t="shared" si="11"/>
        <v>3.037398986762525E-2</v>
      </c>
      <c r="AF6" s="1">
        <v>19508</v>
      </c>
      <c r="AG6">
        <v>97.444999999999993</v>
      </c>
      <c r="AJ6">
        <v>85.91</v>
      </c>
      <c r="AN6" s="1">
        <v>19508</v>
      </c>
      <c r="AO6">
        <f t="shared" si="0"/>
        <v>2.5882069714103933E-2</v>
      </c>
      <c r="AP6">
        <f t="shared" si="1"/>
        <v>7.8761477517487896E-2</v>
      </c>
      <c r="AQ6">
        <f t="shared" si="12"/>
        <v>5.287940780338396E-2</v>
      </c>
      <c r="AZ6">
        <f t="shared" si="13"/>
        <v>1969</v>
      </c>
      <c r="BA6">
        <f>AX193</f>
        <v>1.2177478597046969</v>
      </c>
      <c r="BB6">
        <f>AY193</f>
        <v>1.1536762584603857</v>
      </c>
      <c r="BE6">
        <v>2013</v>
      </c>
      <c r="BF6">
        <f>AX722</f>
        <v>1.0124446102521294</v>
      </c>
      <c r="BG6">
        <f>AY722</f>
        <v>1.1517239460741702</v>
      </c>
    </row>
    <row r="7" spans="1:59" x14ac:dyDescent="0.35">
      <c r="A7" s="1">
        <v>19540</v>
      </c>
      <c r="B7">
        <v>97.608000000000004</v>
      </c>
      <c r="C7">
        <v>95.230999999999995</v>
      </c>
      <c r="D7">
        <v>93.314999999999998</v>
      </c>
      <c r="E7">
        <v>90.713999999999999</v>
      </c>
      <c r="F7">
        <v>86.965999999999994</v>
      </c>
      <c r="H7">
        <f t="shared" si="2"/>
        <v>-2.4210728715058208E-2</v>
      </c>
      <c r="I7">
        <f t="shared" si="3"/>
        <v>-4.8864666944694851E-2</v>
      </c>
      <c r="J7">
        <f t="shared" si="4"/>
        <v>-6.9189319352998657E-2</v>
      </c>
      <c r="K7">
        <f t="shared" si="5"/>
        <v>-9.7458485761972316E-2</v>
      </c>
      <c r="L7">
        <f t="shared" si="6"/>
        <v>-0.13965294831522707</v>
      </c>
      <c r="N7">
        <f t="shared" si="7"/>
        <v>2.4210728715058208E-2</v>
      </c>
      <c r="O7">
        <f t="shared" si="8"/>
        <v>2.4432333472347426E-2</v>
      </c>
      <c r="P7">
        <f t="shared" si="9"/>
        <v>2.3063106450999554E-2</v>
      </c>
      <c r="Q7">
        <f t="shared" si="10"/>
        <v>2.4364621440493079E-2</v>
      </c>
      <c r="R7">
        <f t="shared" si="11"/>
        <v>2.7930589663045412E-2</v>
      </c>
      <c r="AF7" s="1">
        <v>19540</v>
      </c>
      <c r="AG7">
        <v>97.608000000000004</v>
      </c>
      <c r="AJ7">
        <v>86.965999999999994</v>
      </c>
      <c r="AN7" s="1">
        <v>19540</v>
      </c>
      <c r="AO7">
        <f t="shared" si="0"/>
        <v>2.4210728715058208E-2</v>
      </c>
      <c r="AP7">
        <f t="shared" si="1"/>
        <v>7.3694753250676606E-2</v>
      </c>
      <c r="AQ7">
        <f t="shared" si="12"/>
        <v>4.9484024535618398E-2</v>
      </c>
      <c r="AZ7">
        <f t="shared" si="13"/>
        <v>1970</v>
      </c>
      <c r="BA7">
        <f>AX205</f>
        <v>1.3044719211339026</v>
      </c>
      <c r="BB7">
        <f>AY205</f>
        <v>1.2357798684809529</v>
      </c>
    </row>
    <row r="8" spans="1:59" x14ac:dyDescent="0.35">
      <c r="A8" s="1">
        <v>19571</v>
      </c>
      <c r="B8">
        <v>97.74</v>
      </c>
      <c r="C8">
        <v>95.447000000000003</v>
      </c>
      <c r="D8">
        <v>93.385999999999996</v>
      </c>
      <c r="E8">
        <v>90.766000000000005</v>
      </c>
      <c r="F8">
        <v>87.296000000000006</v>
      </c>
      <c r="H8">
        <f t="shared" si="2"/>
        <v>-2.2859294146082672E-2</v>
      </c>
      <c r="I8">
        <f t="shared" si="3"/>
        <v>-4.6599066378368123E-2</v>
      </c>
      <c r="J8">
        <f t="shared" si="4"/>
        <v>-6.8428744921981866E-2</v>
      </c>
      <c r="K8">
        <f t="shared" si="5"/>
        <v>-9.688541984371031E-2</v>
      </c>
      <c r="L8">
        <f t="shared" si="6"/>
        <v>-0.13586554320714908</v>
      </c>
      <c r="N8">
        <f t="shared" si="7"/>
        <v>2.2859294146082672E-2</v>
      </c>
      <c r="O8">
        <f t="shared" si="8"/>
        <v>2.3299533189184062E-2</v>
      </c>
      <c r="P8">
        <f t="shared" si="9"/>
        <v>2.2809581640660621E-2</v>
      </c>
      <c r="Q8">
        <f t="shared" si="10"/>
        <v>2.4221354960927578E-2</v>
      </c>
      <c r="R8">
        <f t="shared" si="11"/>
        <v>2.7173108641429817E-2</v>
      </c>
      <c r="AF8" s="1">
        <v>19571</v>
      </c>
      <c r="AG8">
        <v>97.74</v>
      </c>
      <c r="AJ8">
        <v>87.296000000000006</v>
      </c>
      <c r="AN8" s="1">
        <v>19571</v>
      </c>
      <c r="AO8">
        <f t="shared" si="0"/>
        <v>2.2859294146082672E-2</v>
      </c>
      <c r="AP8">
        <f t="shared" si="1"/>
        <v>7.1678960132112196E-2</v>
      </c>
      <c r="AQ8">
        <f t="shared" si="12"/>
        <v>4.881966598602952E-2</v>
      </c>
      <c r="AZ8">
        <f t="shared" si="13"/>
        <v>1971</v>
      </c>
      <c r="BA8">
        <f>AX217</f>
        <v>1.3913090547142415</v>
      </c>
      <c r="BB8">
        <f>AY217</f>
        <v>1.3756370016525519</v>
      </c>
    </row>
    <row r="9" spans="1:59" x14ac:dyDescent="0.35">
      <c r="A9" s="1">
        <v>19602</v>
      </c>
      <c r="B9">
        <v>97.656999999999996</v>
      </c>
      <c r="C9">
        <v>95.581000000000003</v>
      </c>
      <c r="D9">
        <v>93.341999999999999</v>
      </c>
      <c r="E9">
        <v>90.616</v>
      </c>
      <c r="F9">
        <v>86.988</v>
      </c>
      <c r="H9">
        <f t="shared" si="2"/>
        <v>-2.3708846646807155E-2</v>
      </c>
      <c r="I9">
        <f t="shared" si="3"/>
        <v>-4.5196130452969129E-2</v>
      </c>
      <c r="J9">
        <f t="shared" si="4"/>
        <v>-6.8900018655051909E-2</v>
      </c>
      <c r="K9">
        <f t="shared" si="5"/>
        <v>-9.853938808967895E-2</v>
      </c>
      <c r="L9">
        <f t="shared" si="6"/>
        <v>-0.13940000788135037</v>
      </c>
      <c r="N9">
        <f t="shared" si="7"/>
        <v>2.3708846646807155E-2</v>
      </c>
      <c r="O9">
        <f t="shared" si="8"/>
        <v>2.2598065226484564E-2</v>
      </c>
      <c r="P9">
        <f t="shared" si="9"/>
        <v>2.2966672885017303E-2</v>
      </c>
      <c r="Q9">
        <f t="shared" si="10"/>
        <v>2.4634847022419738E-2</v>
      </c>
      <c r="R9">
        <f t="shared" si="11"/>
        <v>2.7880001576270075E-2</v>
      </c>
      <c r="AF9" s="1">
        <v>19602</v>
      </c>
      <c r="AG9">
        <v>97.656999999999996</v>
      </c>
      <c r="AJ9">
        <v>86.988</v>
      </c>
      <c r="AN9" s="1">
        <v>19602</v>
      </c>
      <c r="AO9">
        <f t="shared" si="0"/>
        <v>2.3708846646807155E-2</v>
      </c>
      <c r="AP9">
        <f t="shared" si="1"/>
        <v>7.5213424806313489E-2</v>
      </c>
      <c r="AQ9">
        <f t="shared" si="12"/>
        <v>5.1504578159506334E-2</v>
      </c>
      <c r="AZ9">
        <f t="shared" si="13"/>
        <v>1972</v>
      </c>
      <c r="BA9">
        <f>AX229</f>
        <v>1.4582344083635237</v>
      </c>
      <c r="BB9">
        <f>AY229</f>
        <v>1.447480046177817</v>
      </c>
    </row>
    <row r="10" spans="1:59" x14ac:dyDescent="0.35">
      <c r="A10" s="1">
        <v>19632</v>
      </c>
      <c r="B10">
        <v>97.995999999999995</v>
      </c>
      <c r="C10">
        <v>95.858999999999995</v>
      </c>
      <c r="D10">
        <v>93.492000000000004</v>
      </c>
      <c r="E10">
        <v>91.472999999999999</v>
      </c>
      <c r="F10">
        <v>88.575999999999993</v>
      </c>
      <c r="H10">
        <f t="shared" si="2"/>
        <v>-2.0243524477059044E-2</v>
      </c>
      <c r="I10">
        <f t="shared" si="3"/>
        <v>-4.2291824190843388E-2</v>
      </c>
      <c r="J10">
        <f t="shared" si="4"/>
        <v>-6.7294314851369885E-2</v>
      </c>
      <c r="K10">
        <f t="shared" si="5"/>
        <v>-8.9126339219078976E-2</v>
      </c>
      <c r="L10">
        <f t="shared" si="6"/>
        <v>-0.12130924543294182</v>
      </c>
      <c r="N10">
        <f t="shared" si="7"/>
        <v>2.0243524477059044E-2</v>
      </c>
      <c r="O10">
        <f t="shared" si="8"/>
        <v>2.1145912095421694E-2</v>
      </c>
      <c r="P10">
        <f t="shared" si="9"/>
        <v>2.2431438283789962E-2</v>
      </c>
      <c r="Q10">
        <f t="shared" si="10"/>
        <v>2.2281584804769744E-2</v>
      </c>
      <c r="R10">
        <f t="shared" si="11"/>
        <v>2.4261849086588363E-2</v>
      </c>
      <c r="AF10" s="1">
        <v>19632</v>
      </c>
      <c r="AG10">
        <v>97.995999999999995</v>
      </c>
      <c r="AJ10">
        <v>88.575999999999993</v>
      </c>
      <c r="AN10" s="1">
        <v>19632</v>
      </c>
      <c r="AO10">
        <f t="shared" si="0"/>
        <v>2.0243524477059044E-2</v>
      </c>
      <c r="AP10">
        <f t="shared" si="1"/>
        <v>5.6034453314401073E-2</v>
      </c>
      <c r="AQ10">
        <f t="shared" si="12"/>
        <v>3.5790928837342029E-2</v>
      </c>
      <c r="AZ10">
        <f t="shared" si="13"/>
        <v>1973</v>
      </c>
      <c r="BA10">
        <f>AX241</f>
        <v>1.531584226546489</v>
      </c>
      <c r="BB10">
        <f>AY241</f>
        <v>1.5109929106833035</v>
      </c>
    </row>
    <row r="11" spans="1:59" x14ac:dyDescent="0.35">
      <c r="A11" s="1">
        <v>19662</v>
      </c>
      <c r="B11">
        <v>98.353999999999999</v>
      </c>
      <c r="C11">
        <v>96.403000000000006</v>
      </c>
      <c r="D11">
        <v>94.356999999999999</v>
      </c>
      <c r="E11">
        <v>92.144000000000005</v>
      </c>
      <c r="F11">
        <v>89.350999999999999</v>
      </c>
      <c r="H11">
        <f t="shared" si="2"/>
        <v>-1.6596970907369432E-2</v>
      </c>
      <c r="I11">
        <f t="shared" si="3"/>
        <v>-3.6632864523868658E-2</v>
      </c>
      <c r="J11">
        <f t="shared" si="4"/>
        <v>-5.8084725086712766E-2</v>
      </c>
      <c r="K11">
        <f t="shared" si="5"/>
        <v>-8.1817615223774773E-2</v>
      </c>
      <c r="L11">
        <f t="shared" si="6"/>
        <v>-0.1125977525034817</v>
      </c>
      <c r="N11">
        <f t="shared" si="7"/>
        <v>1.6596970907369432E-2</v>
      </c>
      <c r="O11">
        <f t="shared" si="8"/>
        <v>1.8316432261934329E-2</v>
      </c>
      <c r="P11">
        <f t="shared" si="9"/>
        <v>1.9361575028904256E-2</v>
      </c>
      <c r="Q11">
        <f t="shared" si="10"/>
        <v>2.0454403805943693E-2</v>
      </c>
      <c r="R11">
        <f t="shared" si="11"/>
        <v>2.2519550500696338E-2</v>
      </c>
      <c r="AF11" s="1">
        <v>19662</v>
      </c>
      <c r="AG11">
        <v>98.353999999999999</v>
      </c>
      <c r="AJ11">
        <v>89.350999999999999</v>
      </c>
      <c r="AN11" s="1">
        <v>19662</v>
      </c>
      <c r="AO11">
        <f t="shared" si="0"/>
        <v>1.6596970907369432E-2</v>
      </c>
      <c r="AP11">
        <f t="shared" si="1"/>
        <v>4.1284333484710306E-2</v>
      </c>
      <c r="AQ11">
        <f t="shared" si="12"/>
        <v>2.4687362577340874E-2</v>
      </c>
      <c r="AZ11">
        <f t="shared" si="13"/>
        <v>1974</v>
      </c>
      <c r="BA11">
        <f>AX253</f>
        <v>1.6427316061941637</v>
      </c>
      <c r="BB11">
        <f>AY253</f>
        <v>1.6175718134424191</v>
      </c>
    </row>
    <row r="12" spans="1:59" x14ac:dyDescent="0.35">
      <c r="A12" s="1">
        <v>19693</v>
      </c>
      <c r="B12">
        <v>98.436000000000007</v>
      </c>
      <c r="C12">
        <v>96.369</v>
      </c>
      <c r="D12">
        <v>94.433999999999997</v>
      </c>
      <c r="E12">
        <v>92.156000000000006</v>
      </c>
      <c r="F12">
        <v>88.599000000000004</v>
      </c>
      <c r="H12">
        <f t="shared" si="2"/>
        <v>-1.576359517947809E-2</v>
      </c>
      <c r="I12">
        <f t="shared" si="3"/>
        <v>-3.6985612851971869E-2</v>
      </c>
      <c r="J12">
        <f t="shared" si="4"/>
        <v>-5.7269008190572526E-2</v>
      </c>
      <c r="K12">
        <f t="shared" si="5"/>
        <v>-8.1687392760215805E-2</v>
      </c>
      <c r="L12">
        <f t="shared" si="6"/>
        <v>-0.12104961512246669</v>
      </c>
      <c r="N12">
        <f t="shared" si="7"/>
        <v>1.576359517947809E-2</v>
      </c>
      <c r="O12">
        <f t="shared" si="8"/>
        <v>1.8492806425985935E-2</v>
      </c>
      <c r="P12">
        <f t="shared" si="9"/>
        <v>1.9089669396857509E-2</v>
      </c>
      <c r="Q12">
        <f t="shared" si="10"/>
        <v>2.0421848190053951E-2</v>
      </c>
      <c r="R12">
        <f t="shared" si="11"/>
        <v>2.4209923024493339E-2</v>
      </c>
      <c r="AF12" s="1">
        <v>19693</v>
      </c>
      <c r="AG12">
        <v>98.436000000000007</v>
      </c>
      <c r="AJ12">
        <v>88.599000000000004</v>
      </c>
      <c r="AN12" s="1">
        <v>19693</v>
      </c>
      <c r="AO12">
        <f t="shared" si="0"/>
        <v>1.576359517947809E-2</v>
      </c>
      <c r="AP12">
        <f t="shared" si="1"/>
        <v>4.6013520088230342E-2</v>
      </c>
      <c r="AQ12">
        <f t="shared" si="12"/>
        <v>3.0249924908752251E-2</v>
      </c>
      <c r="AZ12">
        <f t="shared" si="13"/>
        <v>1975</v>
      </c>
      <c r="BA12">
        <f>AX265</f>
        <v>1.7741406048759885</v>
      </c>
      <c r="BB12">
        <f>AY265</f>
        <v>1.7467345084577153</v>
      </c>
    </row>
    <row r="13" spans="1:59" x14ac:dyDescent="0.35">
      <c r="A13" s="1">
        <v>19724</v>
      </c>
      <c r="B13">
        <v>98.438000000000002</v>
      </c>
      <c r="C13">
        <v>96.47</v>
      </c>
      <c r="D13">
        <v>94.28</v>
      </c>
      <c r="E13">
        <v>92.49</v>
      </c>
      <c r="F13">
        <v>89.522999999999996</v>
      </c>
      <c r="H13">
        <f t="shared" si="2"/>
        <v>-1.57432776159597E-2</v>
      </c>
      <c r="I13">
        <f t="shared" si="3"/>
        <v>-3.5938106805629151E-2</v>
      </c>
      <c r="J13">
        <f t="shared" si="4"/>
        <v>-5.8901107920161032E-2</v>
      </c>
      <c r="K13">
        <f t="shared" si="5"/>
        <v>-7.8069655421922748E-2</v>
      </c>
      <c r="L13">
        <f t="shared" si="6"/>
        <v>-0.11067461048159513</v>
      </c>
      <c r="N13">
        <f t="shared" si="7"/>
        <v>1.57432776159597E-2</v>
      </c>
      <c r="O13">
        <f t="shared" si="8"/>
        <v>1.7969053402814576E-2</v>
      </c>
      <c r="P13">
        <f t="shared" si="9"/>
        <v>1.9633702640053676E-2</v>
      </c>
      <c r="Q13">
        <f t="shared" si="10"/>
        <v>1.9517413855480687E-2</v>
      </c>
      <c r="R13">
        <f t="shared" si="11"/>
        <v>2.2134922096319027E-2</v>
      </c>
      <c r="AF13" s="1">
        <v>19724</v>
      </c>
      <c r="AG13">
        <v>98.438000000000002</v>
      </c>
      <c r="AH13">
        <f>AVERAGE(AG2:AG13)</f>
        <v>97.9405</v>
      </c>
      <c r="AI13">
        <f>AG13-AH13</f>
        <v>0.49750000000000227</v>
      </c>
      <c r="AJ13">
        <v>89.522999999999996</v>
      </c>
      <c r="AK13">
        <f>AVERAGE(AJ2:AJ13)</f>
        <v>88.094000000000008</v>
      </c>
      <c r="AL13">
        <f>AJ13-AK13</f>
        <v>1.4289999999999878</v>
      </c>
      <c r="AN13" s="1">
        <v>19724</v>
      </c>
      <c r="AO13">
        <f t="shared" si="0"/>
        <v>1.57432776159597E-2</v>
      </c>
      <c r="AP13">
        <f t="shared" si="1"/>
        <v>3.1057645500109185E-2</v>
      </c>
      <c r="AQ13">
        <f t="shared" si="12"/>
        <v>1.5314367884149485E-2</v>
      </c>
      <c r="AR13">
        <f t="shared" ref="AR13:AR76" si="14">IF(AG13&gt;AH13,0,1)</f>
        <v>0</v>
      </c>
      <c r="AS13">
        <f t="shared" ref="AS13:AS76" si="15">IF(AG13&gt;AH13,1,0)</f>
        <v>1</v>
      </c>
      <c r="AZ13">
        <f t="shared" si="13"/>
        <v>1976</v>
      </c>
      <c r="BA13">
        <f>AX277</f>
        <v>1.8899479311993972</v>
      </c>
      <c r="BB13">
        <f>AY277</f>
        <v>1.907569409531247</v>
      </c>
    </row>
    <row r="14" spans="1:59" x14ac:dyDescent="0.35">
      <c r="A14" s="1">
        <v>19753</v>
      </c>
      <c r="B14">
        <v>98.846000000000004</v>
      </c>
      <c r="C14">
        <v>97.153000000000006</v>
      </c>
      <c r="D14">
        <v>95.097999999999999</v>
      </c>
      <c r="E14">
        <v>93.436000000000007</v>
      </c>
      <c r="F14">
        <v>89.918000000000006</v>
      </c>
      <c r="H14">
        <f t="shared" si="2"/>
        <v>-1.1607102541752613E-2</v>
      </c>
      <c r="I14">
        <f t="shared" si="3"/>
        <v>-2.888313055907531E-2</v>
      </c>
      <c r="J14">
        <f t="shared" si="4"/>
        <v>-5.0262247152107371E-2</v>
      </c>
      <c r="K14">
        <f t="shared" si="5"/>
        <v>-6.7893476043650397E-2</v>
      </c>
      <c r="L14">
        <f t="shared" si="6"/>
        <v>-0.10627204208294967</v>
      </c>
      <c r="N14">
        <f t="shared" si="7"/>
        <v>1.1607102541752613E-2</v>
      </c>
      <c r="O14">
        <f t="shared" si="8"/>
        <v>1.4441565279537655E-2</v>
      </c>
      <c r="P14">
        <f t="shared" si="9"/>
        <v>1.6754082384035789E-2</v>
      </c>
      <c r="Q14">
        <f t="shared" si="10"/>
        <v>1.6973369010912599E-2</v>
      </c>
      <c r="R14">
        <f t="shared" si="11"/>
        <v>2.1254408416589935E-2</v>
      </c>
      <c r="T14">
        <f>G14-H2</f>
        <v>1.9682434519620887E-2</v>
      </c>
      <c r="U14">
        <f>H14-I2</f>
        <v>3.1342152994676589E-2</v>
      </c>
      <c r="V14">
        <f>I14-J2</f>
        <v>3.5122199416837127E-2</v>
      </c>
      <c r="W14">
        <f>J14-K2</f>
        <v>3.5164930798268941E-2</v>
      </c>
      <c r="X14">
        <f>K14-L2</f>
        <v>4.5600022844364901E-2</v>
      </c>
      <c r="Z14">
        <f>T14-$N2</f>
        <v>0</v>
      </c>
      <c r="AA14">
        <f>U14-$N2</f>
        <v>1.1659718475055703E-2</v>
      </c>
      <c r="AB14">
        <f>V14-$N2</f>
        <v>1.543976489721624E-2</v>
      </c>
      <c r="AC14">
        <f>W14-$N2</f>
        <v>1.5482496278648054E-2</v>
      </c>
      <c r="AD14">
        <f>X14-$N2</f>
        <v>2.5917588324744015E-2</v>
      </c>
      <c r="AF14" s="1">
        <v>19753</v>
      </c>
      <c r="AG14">
        <v>98.846000000000004</v>
      </c>
      <c r="AH14">
        <f t="shared" ref="AH14:AH77" si="16">AVERAGE(AG3:AG14)</f>
        <v>98.006750000000011</v>
      </c>
      <c r="AI14">
        <f t="shared" ref="AI14:AI77" si="17">AG14-AH14</f>
        <v>0.83924999999999272</v>
      </c>
      <c r="AJ14">
        <v>89.918000000000006</v>
      </c>
      <c r="AK14">
        <f t="shared" ref="AK14:AK77" si="18">AVERAGE(AJ3:AJ14)</f>
        <v>88.147916666666674</v>
      </c>
      <c r="AL14">
        <f t="shared" ref="AL14:AL77" si="19">AJ14-AK14</f>
        <v>1.7700833333333321</v>
      </c>
      <c r="AN14" s="1">
        <v>19753</v>
      </c>
      <c r="AO14">
        <f t="shared" si="0"/>
        <v>1.1607102541752613E-2</v>
      </c>
      <c r="AP14">
        <f t="shared" si="1"/>
        <v>2.1868171682217455E-2</v>
      </c>
      <c r="AQ14">
        <f t="shared" si="12"/>
        <v>1.0261069140464842E-2</v>
      </c>
      <c r="AR14">
        <f t="shared" si="14"/>
        <v>0</v>
      </c>
      <c r="AS14">
        <f t="shared" si="15"/>
        <v>1</v>
      </c>
      <c r="AZ14">
        <f t="shared" si="13"/>
        <v>1977</v>
      </c>
      <c r="BA14">
        <f>AX289</f>
        <v>1.9990256771423283</v>
      </c>
      <c r="BB14">
        <f>AY289</f>
        <v>2.04942032928939</v>
      </c>
    </row>
    <row r="15" spans="1:59" x14ac:dyDescent="0.35">
      <c r="A15" s="1">
        <v>19781</v>
      </c>
      <c r="B15">
        <v>98.9</v>
      </c>
      <c r="C15">
        <v>97.436000000000007</v>
      </c>
      <c r="D15">
        <v>95.599000000000004</v>
      </c>
      <c r="E15">
        <v>93.682000000000002</v>
      </c>
      <c r="F15">
        <v>91.022999999999996</v>
      </c>
      <c r="H15">
        <f t="shared" si="2"/>
        <v>-1.1060947359424835E-2</v>
      </c>
      <c r="I15">
        <f t="shared" si="3"/>
        <v>-2.597443377223561E-2</v>
      </c>
      <c r="J15">
        <f t="shared" si="4"/>
        <v>-4.5007826236490592E-2</v>
      </c>
      <c r="K15">
        <f t="shared" si="5"/>
        <v>-6.5264117652397313E-2</v>
      </c>
      <c r="L15">
        <f t="shared" si="6"/>
        <v>-9.4057964153700074E-2</v>
      </c>
      <c r="N15">
        <f t="shared" si="7"/>
        <v>1.1060947359424835E-2</v>
      </c>
      <c r="O15">
        <f t="shared" si="8"/>
        <v>1.2987216886117805E-2</v>
      </c>
      <c r="P15">
        <f t="shared" si="9"/>
        <v>1.5002608745496865E-2</v>
      </c>
      <c r="Q15">
        <f t="shared" si="10"/>
        <v>1.6316029413099328E-2</v>
      </c>
      <c r="R15">
        <f t="shared" si="11"/>
        <v>1.8811592830740013E-2</v>
      </c>
      <c r="T15">
        <f t="shared" ref="T15:X15" si="20">G15-H3</f>
        <v>2.071304159754157E-2</v>
      </c>
      <c r="U15">
        <f t="shared" si="20"/>
        <v>3.2859592698712567E-2</v>
      </c>
      <c r="V15">
        <f t="shared" si="20"/>
        <v>3.9460489013271247E-2</v>
      </c>
      <c r="W15">
        <f t="shared" si="20"/>
        <v>4.2545515771469908E-2</v>
      </c>
      <c r="X15">
        <f t="shared" si="20"/>
        <v>5.2135241617185329E-2</v>
      </c>
      <c r="Z15">
        <f t="shared" ref="Z15:AD15" si="21">T15-$N3</f>
        <v>0</v>
      </c>
      <c r="AA15">
        <f t="shared" si="21"/>
        <v>1.2146551101170997E-2</v>
      </c>
      <c r="AB15">
        <f t="shared" si="21"/>
        <v>1.8747447415729677E-2</v>
      </c>
      <c r="AC15">
        <f t="shared" si="21"/>
        <v>2.1832474173928338E-2</v>
      </c>
      <c r="AD15">
        <f t="shared" si="21"/>
        <v>3.1422200019643756E-2</v>
      </c>
      <c r="AF15" s="1">
        <v>19781</v>
      </c>
      <c r="AG15">
        <v>98.9</v>
      </c>
      <c r="AH15">
        <f t="shared" si="16"/>
        <v>98.085916666666677</v>
      </c>
      <c r="AI15">
        <f t="shared" si="17"/>
        <v>0.81408333333332905</v>
      </c>
      <c r="AJ15">
        <v>91.022999999999996</v>
      </c>
      <c r="AK15">
        <f t="shared" si="18"/>
        <v>88.322916666666671</v>
      </c>
      <c r="AL15">
        <f t="shared" si="19"/>
        <v>2.7000833333333247</v>
      </c>
      <c r="AN15" s="1">
        <v>19781</v>
      </c>
      <c r="AO15">
        <f t="shared" si="0"/>
        <v>1.1060947359424835E-2</v>
      </c>
      <c r="AP15">
        <f t="shared" si="1"/>
        <v>7.6874084042352631E-4</v>
      </c>
      <c r="AQ15">
        <f t="shared" si="12"/>
        <v>-1.0292206519001309E-2</v>
      </c>
      <c r="AR15">
        <f t="shared" si="14"/>
        <v>0</v>
      </c>
      <c r="AS15">
        <f t="shared" si="15"/>
        <v>1</v>
      </c>
      <c r="AZ15">
        <f t="shared" si="13"/>
        <v>1978</v>
      </c>
      <c r="BA15">
        <f>AX301</f>
        <v>2.11933461475423</v>
      </c>
      <c r="BB15">
        <f>AY301</f>
        <v>2.158498963949143</v>
      </c>
    </row>
    <row r="16" spans="1:59" x14ac:dyDescent="0.35">
      <c r="A16" s="1">
        <v>19814</v>
      </c>
      <c r="B16">
        <v>98.947000000000003</v>
      </c>
      <c r="C16">
        <v>97.608999999999995</v>
      </c>
      <c r="D16">
        <v>95.816999999999993</v>
      </c>
      <c r="E16">
        <v>93.808000000000007</v>
      </c>
      <c r="F16">
        <v>91.308999999999997</v>
      </c>
      <c r="H16">
        <f t="shared" si="2"/>
        <v>-1.0585832741724073E-2</v>
      </c>
      <c r="I16">
        <f t="shared" si="3"/>
        <v>-2.4200483705658481E-2</v>
      </c>
      <c r="J16">
        <f t="shared" si="4"/>
        <v>-4.2730063727062693E-2</v>
      </c>
      <c r="K16">
        <f t="shared" si="5"/>
        <v>-6.3920045766232073E-2</v>
      </c>
      <c r="L16">
        <f t="shared" si="6"/>
        <v>-9.0920827122802833E-2</v>
      </c>
      <c r="N16">
        <f t="shared" si="7"/>
        <v>1.0585832741724073E-2</v>
      </c>
      <c r="O16">
        <f t="shared" si="8"/>
        <v>1.2100241852829241E-2</v>
      </c>
      <c r="P16">
        <f t="shared" si="9"/>
        <v>1.4243354575687565E-2</v>
      </c>
      <c r="Q16">
        <f t="shared" si="10"/>
        <v>1.5980011441558018E-2</v>
      </c>
      <c r="R16">
        <f t="shared" si="11"/>
        <v>1.8184165424560566E-2</v>
      </c>
      <c r="T16">
        <f t="shared" ref="T16:X16" si="22">G16-H4</f>
        <v>2.0743669937947313E-2</v>
      </c>
      <c r="U16">
        <f t="shared" si="22"/>
        <v>3.3700488969748837E-2</v>
      </c>
      <c r="V16">
        <f t="shared" si="22"/>
        <v>4.6297090707719007E-2</v>
      </c>
      <c r="W16">
        <f t="shared" si="22"/>
        <v>5.155863796371387E-2</v>
      </c>
      <c r="X16">
        <f t="shared" si="22"/>
        <v>6.0317525661283483E-2</v>
      </c>
      <c r="Z16">
        <f t="shared" ref="Z16:AD16" si="23">T16-$N4</f>
        <v>0</v>
      </c>
      <c r="AA16">
        <f t="shared" si="23"/>
        <v>1.2956819031801525E-2</v>
      </c>
      <c r="AB16">
        <f t="shared" si="23"/>
        <v>2.5553420769771695E-2</v>
      </c>
      <c r="AC16">
        <f t="shared" si="23"/>
        <v>3.0814968025766557E-2</v>
      </c>
      <c r="AD16">
        <f t="shared" si="23"/>
        <v>3.9573855723336174E-2</v>
      </c>
      <c r="AF16" s="1">
        <v>19814</v>
      </c>
      <c r="AG16">
        <v>98.947000000000003</v>
      </c>
      <c r="AH16">
        <f t="shared" si="16"/>
        <v>98.169249999999991</v>
      </c>
      <c r="AI16">
        <f t="shared" si="17"/>
        <v>0.77775000000001171</v>
      </c>
      <c r="AJ16">
        <v>91.308999999999997</v>
      </c>
      <c r="AK16">
        <f t="shared" si="18"/>
        <v>88.572250000000011</v>
      </c>
      <c r="AL16">
        <f t="shared" si="19"/>
        <v>2.7367499999999865</v>
      </c>
      <c r="AN16" s="1">
        <v>19814</v>
      </c>
      <c r="AO16">
        <f t="shared" si="0"/>
        <v>1.0585832741724073E-2</v>
      </c>
      <c r="AP16">
        <f t="shared" si="1"/>
        <v>-4.4912558196465169E-4</v>
      </c>
      <c r="AQ16">
        <f t="shared" si="12"/>
        <v>-1.1034958323688724E-2</v>
      </c>
      <c r="AR16">
        <f t="shared" si="14"/>
        <v>0</v>
      </c>
      <c r="AS16">
        <f t="shared" si="15"/>
        <v>1</v>
      </c>
      <c r="AZ16">
        <f t="shared" si="13"/>
        <v>1979</v>
      </c>
      <c r="BA16">
        <f>AX313</f>
        <v>2.2944161755477106</v>
      </c>
      <c r="BB16">
        <f>AY313</f>
        <v>2.3368239627876721</v>
      </c>
    </row>
    <row r="17" spans="1:54" x14ac:dyDescent="0.35">
      <c r="A17" s="1">
        <v>19844</v>
      </c>
      <c r="B17">
        <v>99.168000000000006</v>
      </c>
      <c r="C17">
        <v>97.75</v>
      </c>
      <c r="D17">
        <v>95.935000000000002</v>
      </c>
      <c r="E17">
        <v>94.004999999999995</v>
      </c>
      <c r="F17">
        <v>92.403000000000006</v>
      </c>
      <c r="H17">
        <f t="shared" si="2"/>
        <v>-8.3548043827535168E-3</v>
      </c>
      <c r="I17">
        <f t="shared" si="3"/>
        <v>-2.275698712261618E-2</v>
      </c>
      <c r="J17">
        <f t="shared" si="4"/>
        <v>-4.149930717802891E-2</v>
      </c>
      <c r="K17">
        <f t="shared" si="5"/>
        <v>-6.1822213643342942E-2</v>
      </c>
      <c r="L17">
        <f t="shared" si="6"/>
        <v>-7.9010740335044266E-2</v>
      </c>
      <c r="N17">
        <f t="shared" si="7"/>
        <v>8.3548043827535168E-3</v>
      </c>
      <c r="O17">
        <f t="shared" si="8"/>
        <v>1.137849356130809E-2</v>
      </c>
      <c r="P17">
        <f t="shared" si="9"/>
        <v>1.3833102392676303E-2</v>
      </c>
      <c r="Q17">
        <f t="shared" si="10"/>
        <v>1.5455553410835736E-2</v>
      </c>
      <c r="R17">
        <f t="shared" si="11"/>
        <v>1.5802148067008852E-2</v>
      </c>
      <c r="T17">
        <f t="shared" ref="T17:X17" si="24">G17-H5</f>
        <v>2.3637169766154185E-2</v>
      </c>
      <c r="U17">
        <f t="shared" si="24"/>
        <v>4.1245187608729993E-2</v>
      </c>
      <c r="V17">
        <f t="shared" si="24"/>
        <v>4.3147800265102128E-2</v>
      </c>
      <c r="W17">
        <f t="shared" si="24"/>
        <v>5.5419165235797152E-2</v>
      </c>
      <c r="X17">
        <f t="shared" si="24"/>
        <v>7.2761160691386634E-2</v>
      </c>
      <c r="Z17">
        <f t="shared" ref="Z17:AD17" si="25">T17-$N5</f>
        <v>0</v>
      </c>
      <c r="AA17">
        <f t="shared" si="25"/>
        <v>1.7608017842575808E-2</v>
      </c>
      <c r="AB17">
        <f t="shared" si="25"/>
        <v>1.9510630498947943E-2</v>
      </c>
      <c r="AC17">
        <f t="shared" si="25"/>
        <v>3.1781995469642971E-2</v>
      </c>
      <c r="AD17">
        <f t="shared" si="25"/>
        <v>4.9123990925232452E-2</v>
      </c>
      <c r="AF17" s="1">
        <v>19844</v>
      </c>
      <c r="AG17">
        <v>99.168000000000006</v>
      </c>
      <c r="AH17">
        <f t="shared" si="16"/>
        <v>98.294583333333321</v>
      </c>
      <c r="AI17">
        <f t="shared" si="17"/>
        <v>0.87341666666668516</v>
      </c>
      <c r="AJ17">
        <v>92.403000000000006</v>
      </c>
      <c r="AK17">
        <f t="shared" si="18"/>
        <v>88.988500000000002</v>
      </c>
      <c r="AL17">
        <f t="shared" si="19"/>
        <v>3.4145000000000039</v>
      </c>
      <c r="AN17" s="1">
        <v>19844</v>
      </c>
      <c r="AO17">
        <f t="shared" si="0"/>
        <v>8.3548043827535168E-3</v>
      </c>
      <c r="AP17">
        <f t="shared" si="1"/>
        <v>-1.2118193076057659E-2</v>
      </c>
      <c r="AQ17">
        <f t="shared" si="12"/>
        <v>-2.0472997458811176E-2</v>
      </c>
      <c r="AR17">
        <f t="shared" si="14"/>
        <v>0</v>
      </c>
      <c r="AS17">
        <f t="shared" si="15"/>
        <v>1</v>
      </c>
      <c r="AZ17">
        <f t="shared" si="13"/>
        <v>1980</v>
      </c>
      <c r="BA17">
        <f>AX325</f>
        <v>2.5294893273770289</v>
      </c>
      <c r="BB17">
        <f>AY325</f>
        <v>2.5576562199967738</v>
      </c>
    </row>
    <row r="18" spans="1:54" x14ac:dyDescent="0.35">
      <c r="A18" s="1">
        <v>19872</v>
      </c>
      <c r="B18">
        <v>99.149000000000001</v>
      </c>
      <c r="C18">
        <v>97.816000000000003</v>
      </c>
      <c r="D18">
        <v>95.787999999999997</v>
      </c>
      <c r="E18">
        <v>92.95</v>
      </c>
      <c r="F18">
        <v>91.503</v>
      </c>
      <c r="H18">
        <f t="shared" si="2"/>
        <v>-8.5464168018416029E-3</v>
      </c>
      <c r="I18">
        <f t="shared" si="3"/>
        <v>-2.2082023146202393E-2</v>
      </c>
      <c r="J18">
        <f t="shared" si="4"/>
        <v>-4.3032769817419866E-2</v>
      </c>
      <c r="K18">
        <f t="shared" si="5"/>
        <v>-7.3108471820638357E-2</v>
      </c>
      <c r="L18">
        <f t="shared" si="6"/>
        <v>-8.8798427358847992E-2</v>
      </c>
      <c r="N18">
        <f t="shared" si="7"/>
        <v>8.5464168018416029E-3</v>
      </c>
      <c r="O18">
        <f t="shared" si="8"/>
        <v>1.1041011573101197E-2</v>
      </c>
      <c r="P18">
        <f t="shared" si="9"/>
        <v>1.4344256605806622E-2</v>
      </c>
      <c r="Q18">
        <f t="shared" si="10"/>
        <v>1.8277117955159589E-2</v>
      </c>
      <c r="R18">
        <f t="shared" si="11"/>
        <v>1.77596854717696E-2</v>
      </c>
      <c r="T18">
        <f t="shared" ref="T18:X18" si="26">G18-H6</f>
        <v>2.5882069714103933E-2</v>
      </c>
      <c r="U18">
        <f t="shared" si="26"/>
        <v>4.4696144593878093E-2</v>
      </c>
      <c r="V18">
        <f t="shared" si="26"/>
        <v>5.0467164543526288E-2</v>
      </c>
      <c r="W18">
        <f t="shared" si="26"/>
        <v>6.2149983863225081E-2</v>
      </c>
      <c r="X18">
        <f t="shared" si="26"/>
        <v>7.8761477517487896E-2</v>
      </c>
      <c r="Z18">
        <f t="shared" ref="Z18:AD18" si="27">T18-$N6</f>
        <v>0</v>
      </c>
      <c r="AA18">
        <f t="shared" si="27"/>
        <v>1.881407487977416E-2</v>
      </c>
      <c r="AB18">
        <f t="shared" si="27"/>
        <v>2.4585094829422355E-2</v>
      </c>
      <c r="AC18">
        <f t="shared" si="27"/>
        <v>3.6267914149121144E-2</v>
      </c>
      <c r="AD18">
        <f t="shared" si="27"/>
        <v>5.287940780338396E-2</v>
      </c>
      <c r="AF18" s="1">
        <v>19872</v>
      </c>
      <c r="AG18">
        <v>99.149000000000001</v>
      </c>
      <c r="AH18">
        <f t="shared" si="16"/>
        <v>98.436583333333331</v>
      </c>
      <c r="AI18">
        <f t="shared" si="17"/>
        <v>0.71241666666666958</v>
      </c>
      <c r="AJ18">
        <v>91.503</v>
      </c>
      <c r="AK18">
        <f t="shared" si="18"/>
        <v>89.454583333333346</v>
      </c>
      <c r="AL18">
        <f t="shared" si="19"/>
        <v>2.0484166666666539</v>
      </c>
      <c r="AN18" s="1">
        <v>19872</v>
      </c>
      <c r="AO18">
        <f t="shared" si="0"/>
        <v>8.5464168018416029E-3</v>
      </c>
      <c r="AP18">
        <f t="shared" si="1"/>
        <v>-3.7226456225659121E-3</v>
      </c>
      <c r="AQ18">
        <f t="shared" si="12"/>
        <v>-1.2269062424407515E-2</v>
      </c>
      <c r="AR18">
        <f t="shared" si="14"/>
        <v>0</v>
      </c>
      <c r="AS18">
        <f t="shared" si="15"/>
        <v>1</v>
      </c>
      <c r="AZ18">
        <f t="shared" si="13"/>
        <v>1981</v>
      </c>
      <c r="BA18">
        <f>AX337</f>
        <v>2.8231974201912604</v>
      </c>
      <c r="BB18">
        <f>AY337</f>
        <v>2.6948512145630725</v>
      </c>
    </row>
    <row r="19" spans="1:54" x14ac:dyDescent="0.35">
      <c r="A19" s="1">
        <v>19905</v>
      </c>
      <c r="B19">
        <v>99.271000000000001</v>
      </c>
      <c r="C19">
        <v>98.191000000000003</v>
      </c>
      <c r="D19">
        <v>96.125</v>
      </c>
      <c r="E19">
        <v>93.617000000000004</v>
      </c>
      <c r="F19">
        <v>91.54</v>
      </c>
      <c r="H19">
        <f t="shared" si="2"/>
        <v>-7.3167019003798558E-3</v>
      </c>
      <c r="I19">
        <f t="shared" si="3"/>
        <v>-1.8255624522261999E-2</v>
      </c>
      <c r="J19">
        <f t="shared" si="4"/>
        <v>-3.9520758162283273E-2</v>
      </c>
      <c r="K19">
        <f t="shared" si="5"/>
        <v>-6.5958195064550459E-2</v>
      </c>
      <c r="L19">
        <f t="shared" si="6"/>
        <v>-8.8394150762595228E-2</v>
      </c>
      <c r="N19">
        <f t="shared" si="7"/>
        <v>7.3167019003798558E-3</v>
      </c>
      <c r="O19">
        <f t="shared" si="8"/>
        <v>9.1278122611309995E-3</v>
      </c>
      <c r="P19">
        <f t="shared" si="9"/>
        <v>1.3173586054094424E-2</v>
      </c>
      <c r="Q19">
        <f t="shared" si="10"/>
        <v>1.6489548766137615E-2</v>
      </c>
      <c r="R19">
        <f t="shared" si="11"/>
        <v>1.7678830152519046E-2</v>
      </c>
      <c r="T19">
        <f t="shared" ref="T19:X19" si="28">G19-H7</f>
        <v>2.4210728715058208E-2</v>
      </c>
      <c r="U19">
        <f t="shared" si="28"/>
        <v>4.1547965044314995E-2</v>
      </c>
      <c r="V19">
        <f t="shared" si="28"/>
        <v>5.0933694830736662E-2</v>
      </c>
      <c r="W19">
        <f t="shared" si="28"/>
        <v>5.7937727599689043E-2</v>
      </c>
      <c r="X19">
        <f t="shared" si="28"/>
        <v>7.3694753250676606E-2</v>
      </c>
      <c r="Z19">
        <f t="shared" ref="Z19:AD19" si="29">T19-$N7</f>
        <v>0</v>
      </c>
      <c r="AA19">
        <f t="shared" si="29"/>
        <v>1.7337236329256787E-2</v>
      </c>
      <c r="AB19">
        <f t="shared" si="29"/>
        <v>2.6722966115678454E-2</v>
      </c>
      <c r="AC19">
        <f t="shared" si="29"/>
        <v>3.3726998884630835E-2</v>
      </c>
      <c r="AD19">
        <f t="shared" si="29"/>
        <v>4.9484024535618398E-2</v>
      </c>
      <c r="AF19" s="1">
        <v>19905</v>
      </c>
      <c r="AG19">
        <v>99.271000000000001</v>
      </c>
      <c r="AH19">
        <f t="shared" si="16"/>
        <v>98.575166666666647</v>
      </c>
      <c r="AI19">
        <f t="shared" si="17"/>
        <v>0.69583333333335418</v>
      </c>
      <c r="AJ19">
        <v>91.54</v>
      </c>
      <c r="AK19">
        <f t="shared" si="18"/>
        <v>89.835750000000004</v>
      </c>
      <c r="AL19">
        <f t="shared" si="19"/>
        <v>1.7042500000000018</v>
      </c>
      <c r="AN19" s="1">
        <v>19905</v>
      </c>
      <c r="AO19">
        <f t="shared" si="0"/>
        <v>7.3167019003798558E-3</v>
      </c>
      <c r="AP19">
        <f t="shared" si="1"/>
        <v>-9.5274357982327446E-3</v>
      </c>
      <c r="AQ19">
        <f t="shared" si="12"/>
        <v>-1.68441376986126E-2</v>
      </c>
      <c r="AR19">
        <f t="shared" si="14"/>
        <v>0</v>
      </c>
      <c r="AS19">
        <f t="shared" si="15"/>
        <v>1</v>
      </c>
      <c r="AZ19">
        <f t="shared" si="13"/>
        <v>1982</v>
      </c>
      <c r="BA19">
        <f>AX349</f>
        <v>3.2163565311961597</v>
      </c>
      <c r="BB19">
        <f>AY349</f>
        <v>3.1629333057171376</v>
      </c>
    </row>
    <row r="20" spans="1:54" x14ac:dyDescent="0.35">
      <c r="A20" s="1">
        <v>19935</v>
      </c>
      <c r="B20">
        <v>99.370999999999995</v>
      </c>
      <c r="C20">
        <v>98.171000000000006</v>
      </c>
      <c r="D20">
        <v>96.076999999999998</v>
      </c>
      <c r="E20">
        <v>93.783000000000001</v>
      </c>
      <c r="F20">
        <v>91.62</v>
      </c>
      <c r="H20">
        <f t="shared" si="2"/>
        <v>-6.3098653960387344E-3</v>
      </c>
      <c r="I20">
        <f t="shared" si="3"/>
        <v>-1.84593299242151E-2</v>
      </c>
      <c r="J20">
        <f t="shared" si="4"/>
        <v>-4.0020232683858514E-2</v>
      </c>
      <c r="K20">
        <f t="shared" si="5"/>
        <v>-6.4186583075036885E-2</v>
      </c>
      <c r="L20">
        <f t="shared" si="6"/>
        <v>-8.7520597529495286E-2</v>
      </c>
      <c r="N20">
        <f t="shared" si="7"/>
        <v>6.3098653960387344E-3</v>
      </c>
      <c r="O20">
        <f t="shared" si="8"/>
        <v>9.2296649621075501E-3</v>
      </c>
      <c r="P20">
        <f t="shared" si="9"/>
        <v>1.3340077561286171E-2</v>
      </c>
      <c r="Q20">
        <f t="shared" si="10"/>
        <v>1.6046645768759221E-2</v>
      </c>
      <c r="R20">
        <f t="shared" si="11"/>
        <v>1.7504119505899057E-2</v>
      </c>
      <c r="T20">
        <f t="shared" ref="T20:X20" si="30">G20-H8</f>
        <v>2.2859294146082672E-2</v>
      </c>
      <c r="U20">
        <f t="shared" si="30"/>
        <v>4.0289200982329389E-2</v>
      </c>
      <c r="V20">
        <f t="shared" si="30"/>
        <v>4.9969414997766762E-2</v>
      </c>
      <c r="W20">
        <f t="shared" si="30"/>
        <v>5.6865187159851796E-2</v>
      </c>
      <c r="X20">
        <f t="shared" si="30"/>
        <v>7.1678960132112196E-2</v>
      </c>
      <c r="Z20">
        <f t="shared" ref="Z20:AD20" si="31">T20-$N8</f>
        <v>0</v>
      </c>
      <c r="AA20">
        <f t="shared" si="31"/>
        <v>1.7429906836246716E-2</v>
      </c>
      <c r="AB20">
        <f t="shared" si="31"/>
        <v>2.7110120851684089E-2</v>
      </c>
      <c r="AC20">
        <f t="shared" si="31"/>
        <v>3.400589301376912E-2</v>
      </c>
      <c r="AD20">
        <f t="shared" si="31"/>
        <v>4.881966598602952E-2</v>
      </c>
      <c r="AF20" s="1">
        <v>19935</v>
      </c>
      <c r="AG20">
        <v>99.370999999999995</v>
      </c>
      <c r="AH20">
        <f t="shared" si="16"/>
        <v>98.711083333333349</v>
      </c>
      <c r="AI20">
        <f t="shared" si="17"/>
        <v>0.65991666666664628</v>
      </c>
      <c r="AJ20">
        <v>91.62</v>
      </c>
      <c r="AK20">
        <f t="shared" si="18"/>
        <v>90.196083333333334</v>
      </c>
      <c r="AL20">
        <f t="shared" si="19"/>
        <v>1.4239166666666705</v>
      </c>
      <c r="AN20" s="1">
        <v>19935</v>
      </c>
      <c r="AO20">
        <f t="shared" si="0"/>
        <v>6.3098653960387344E-3</v>
      </c>
      <c r="AP20">
        <f t="shared" si="1"/>
        <v>-1.3560200310274273E-2</v>
      </c>
      <c r="AQ20">
        <f t="shared" si="12"/>
        <v>-1.9870065706313007E-2</v>
      </c>
      <c r="AR20">
        <f t="shared" si="14"/>
        <v>0</v>
      </c>
      <c r="AS20">
        <f t="shared" si="15"/>
        <v>1</v>
      </c>
      <c r="AZ20">
        <f t="shared" si="13"/>
        <v>1983</v>
      </c>
      <c r="BA20">
        <f>AX361</f>
        <v>3.5947667268693202</v>
      </c>
      <c r="BB20">
        <f>AY361</f>
        <v>3.7230591531965902</v>
      </c>
    </row>
    <row r="21" spans="1:54" x14ac:dyDescent="0.35">
      <c r="A21" s="1">
        <v>19967</v>
      </c>
      <c r="B21">
        <v>99.179000000000002</v>
      </c>
      <c r="C21">
        <v>98.167000000000002</v>
      </c>
      <c r="D21">
        <v>96.087999999999994</v>
      </c>
      <c r="E21">
        <v>93.783000000000001</v>
      </c>
      <c r="F21">
        <v>91.316999999999993</v>
      </c>
      <c r="H21">
        <f t="shared" si="2"/>
        <v>-8.2438876558933016E-3</v>
      </c>
      <c r="I21">
        <f t="shared" si="3"/>
        <v>-1.8500075984586067E-2</v>
      </c>
      <c r="J21">
        <f t="shared" si="4"/>
        <v>-3.990574773590224E-2</v>
      </c>
      <c r="K21">
        <f t="shared" si="5"/>
        <v>-6.4186583075036885E-2</v>
      </c>
      <c r="L21">
        <f t="shared" si="6"/>
        <v>-9.0833216377288889E-2</v>
      </c>
      <c r="N21">
        <f t="shared" si="7"/>
        <v>8.2438876558933016E-3</v>
      </c>
      <c r="O21">
        <f t="shared" si="8"/>
        <v>9.2500379922930333E-3</v>
      </c>
      <c r="P21">
        <f t="shared" si="9"/>
        <v>1.3301915911967414E-2</v>
      </c>
      <c r="Q21">
        <f t="shared" si="10"/>
        <v>1.6046645768759221E-2</v>
      </c>
      <c r="R21">
        <f t="shared" si="11"/>
        <v>1.8166643275457778E-2</v>
      </c>
      <c r="T21">
        <f t="shared" ref="T21:X21" si="32">G21-H9</f>
        <v>2.3708846646807155E-2</v>
      </c>
      <c r="U21">
        <f t="shared" si="32"/>
        <v>3.6952242797075825E-2</v>
      </c>
      <c r="V21">
        <f t="shared" si="32"/>
        <v>5.0399942670465839E-2</v>
      </c>
      <c r="W21">
        <f t="shared" si="32"/>
        <v>5.863364035377671E-2</v>
      </c>
      <c r="X21">
        <f t="shared" si="32"/>
        <v>7.5213424806313489E-2</v>
      </c>
      <c r="Z21">
        <f t="shared" ref="Z21:AD21" si="33">T21-$N9</f>
        <v>0</v>
      </c>
      <c r="AA21">
        <f t="shared" si="33"/>
        <v>1.324339615026867E-2</v>
      </c>
      <c r="AB21">
        <f t="shared" si="33"/>
        <v>2.6691096023658684E-2</v>
      </c>
      <c r="AC21">
        <f t="shared" si="33"/>
        <v>3.4924793706969555E-2</v>
      </c>
      <c r="AD21">
        <f t="shared" si="33"/>
        <v>5.1504578159506334E-2</v>
      </c>
      <c r="AF21" s="1">
        <v>19967</v>
      </c>
      <c r="AG21">
        <v>99.179000000000002</v>
      </c>
      <c r="AH21">
        <f t="shared" si="16"/>
        <v>98.837916666666672</v>
      </c>
      <c r="AI21">
        <f t="shared" si="17"/>
        <v>0.34108333333333007</v>
      </c>
      <c r="AJ21">
        <v>91.316999999999993</v>
      </c>
      <c r="AK21">
        <f t="shared" si="18"/>
        <v>90.55683333333333</v>
      </c>
      <c r="AL21">
        <f t="shared" si="19"/>
        <v>0.7601666666666631</v>
      </c>
      <c r="AN21" s="1">
        <v>19967</v>
      </c>
      <c r="AO21">
        <f t="shared" si="0"/>
        <v>8.2438876558933016E-3</v>
      </c>
      <c r="AP21">
        <f t="shared" si="1"/>
        <v>-1.4760659840328304E-2</v>
      </c>
      <c r="AQ21">
        <f t="shared" si="12"/>
        <v>-2.3004547496221606E-2</v>
      </c>
      <c r="AR21">
        <f t="shared" si="14"/>
        <v>0</v>
      </c>
      <c r="AS21">
        <f t="shared" si="15"/>
        <v>1</v>
      </c>
      <c r="AZ21">
        <f t="shared" si="13"/>
        <v>1984</v>
      </c>
      <c r="BA21">
        <f>AX373</f>
        <v>3.9335181005693372</v>
      </c>
      <c r="BB21">
        <f>AY373</f>
        <v>3.9763845707671428</v>
      </c>
    </row>
    <row r="22" spans="1:54" x14ac:dyDescent="0.35">
      <c r="A22" s="1">
        <v>19997</v>
      </c>
      <c r="B22">
        <v>99.064999999999998</v>
      </c>
      <c r="C22">
        <v>97.918999999999997</v>
      </c>
      <c r="D22">
        <v>95.531999999999996</v>
      </c>
      <c r="E22">
        <v>93.680999999999997</v>
      </c>
      <c r="F22">
        <v>91.021000000000001</v>
      </c>
      <c r="H22">
        <f t="shared" si="2"/>
        <v>-9.393985641869107E-3</v>
      </c>
      <c r="I22">
        <f t="shared" si="3"/>
        <v>-2.1029579694523164E-2</v>
      </c>
      <c r="J22">
        <f t="shared" si="4"/>
        <v>-4.5708916093649972E-2</v>
      </c>
      <c r="K22">
        <f t="shared" si="5"/>
        <v>-6.5274792118540745E-2</v>
      </c>
      <c r="L22">
        <f t="shared" si="6"/>
        <v>-9.4079936863595282E-2</v>
      </c>
      <c r="N22">
        <f t="shared" si="7"/>
        <v>9.393985641869107E-3</v>
      </c>
      <c r="O22">
        <f t="shared" si="8"/>
        <v>1.0514789847261582E-2</v>
      </c>
      <c r="P22">
        <f t="shared" si="9"/>
        <v>1.5236305364549991E-2</v>
      </c>
      <c r="Q22">
        <f t="shared" si="10"/>
        <v>1.6318698029635186E-2</v>
      </c>
      <c r="R22">
        <f t="shared" si="11"/>
        <v>1.8815987372719056E-2</v>
      </c>
      <c r="T22">
        <f t="shared" ref="T22:X22" si="34">G22-H10</f>
        <v>2.0243524477059044E-2</v>
      </c>
      <c r="U22">
        <f t="shared" si="34"/>
        <v>3.2897838548974281E-2</v>
      </c>
      <c r="V22">
        <f t="shared" si="34"/>
        <v>4.6264735156846717E-2</v>
      </c>
      <c r="W22">
        <f t="shared" si="34"/>
        <v>4.3417423125429004E-2</v>
      </c>
      <c r="X22">
        <f t="shared" si="34"/>
        <v>5.6034453314401073E-2</v>
      </c>
      <c r="Z22">
        <f t="shared" ref="Z22:AD22" si="35">T22-$N10</f>
        <v>0</v>
      </c>
      <c r="AA22">
        <f t="shared" si="35"/>
        <v>1.2654314071915237E-2</v>
      </c>
      <c r="AB22">
        <f t="shared" si="35"/>
        <v>2.6021210679787674E-2</v>
      </c>
      <c r="AC22">
        <f t="shared" si="35"/>
        <v>2.317389864836996E-2</v>
      </c>
      <c r="AD22">
        <f t="shared" si="35"/>
        <v>3.5790928837342029E-2</v>
      </c>
      <c r="AF22" s="1">
        <v>19997</v>
      </c>
      <c r="AG22">
        <v>99.064999999999998</v>
      </c>
      <c r="AH22">
        <f t="shared" si="16"/>
        <v>98.927000000000007</v>
      </c>
      <c r="AI22">
        <f t="shared" si="17"/>
        <v>0.13799999999999102</v>
      </c>
      <c r="AJ22">
        <v>91.021000000000001</v>
      </c>
      <c r="AK22">
        <f t="shared" si="18"/>
        <v>90.760583333333329</v>
      </c>
      <c r="AL22">
        <f t="shared" si="19"/>
        <v>0.2604166666666714</v>
      </c>
      <c r="AN22" s="1">
        <v>19997</v>
      </c>
      <c r="AO22">
        <f t="shared" si="0"/>
        <v>9.393985641869107E-3</v>
      </c>
      <c r="AP22">
        <f t="shared" si="1"/>
        <v>-9.0829952507439221E-3</v>
      </c>
      <c r="AQ22">
        <f t="shared" si="12"/>
        <v>-1.8476980892613029E-2</v>
      </c>
      <c r="AR22">
        <f t="shared" si="14"/>
        <v>0</v>
      </c>
      <c r="AS22">
        <f t="shared" si="15"/>
        <v>1</v>
      </c>
      <c r="AZ22">
        <f t="shared" si="13"/>
        <v>1985</v>
      </c>
      <c r="BA22">
        <f>AX385</f>
        <v>4.3521593620539738</v>
      </c>
      <c r="BB22">
        <f>AY385</f>
        <v>4.5106777809977237</v>
      </c>
    </row>
    <row r="23" spans="1:54" x14ac:dyDescent="0.35">
      <c r="A23" s="1">
        <v>20026</v>
      </c>
      <c r="B23">
        <v>98.953999999999994</v>
      </c>
      <c r="C23">
        <v>97.415000000000006</v>
      </c>
      <c r="D23">
        <v>95.328000000000003</v>
      </c>
      <c r="E23">
        <v>93.117000000000004</v>
      </c>
      <c r="F23">
        <v>91.176000000000002</v>
      </c>
      <c r="H23">
        <f t="shared" si="2"/>
        <v>-1.0515090299766633E-2</v>
      </c>
      <c r="I23">
        <f t="shared" si="3"/>
        <v>-2.6189983090240773E-2</v>
      </c>
      <c r="J23">
        <f t="shared" si="4"/>
        <v>-4.7846609457219573E-2</v>
      </c>
      <c r="K23">
        <f t="shared" si="5"/>
        <v>-7.131341901877139E-2</v>
      </c>
      <c r="L23">
        <f t="shared" si="6"/>
        <v>-9.2378481434657211E-2</v>
      </c>
      <c r="N23">
        <f t="shared" si="7"/>
        <v>1.0515090299766633E-2</v>
      </c>
      <c r="O23">
        <f t="shared" si="8"/>
        <v>1.3094991545120387E-2</v>
      </c>
      <c r="P23">
        <f t="shared" si="9"/>
        <v>1.5948869819073192E-2</v>
      </c>
      <c r="Q23">
        <f t="shared" si="10"/>
        <v>1.7828354754692848E-2</v>
      </c>
      <c r="R23">
        <f t="shared" si="11"/>
        <v>1.8475696286931444E-2</v>
      </c>
      <c r="T23">
        <f t="shared" ref="T23:X23" si="36">G23-H11</f>
        <v>1.6596970907369432E-2</v>
      </c>
      <c r="U23">
        <f t="shared" si="36"/>
        <v>2.6117774224102025E-2</v>
      </c>
      <c r="V23">
        <f t="shared" si="36"/>
        <v>3.1894741996471992E-2</v>
      </c>
      <c r="W23">
        <f t="shared" si="36"/>
        <v>3.39710057665552E-2</v>
      </c>
      <c r="X23">
        <f t="shared" si="36"/>
        <v>4.1284333484710306E-2</v>
      </c>
      <c r="Z23">
        <f t="shared" ref="Z23:AD23" si="37">T23-$N11</f>
        <v>0</v>
      </c>
      <c r="AA23">
        <f t="shared" si="37"/>
        <v>9.5208033167325928E-3</v>
      </c>
      <c r="AB23">
        <f t="shared" si="37"/>
        <v>1.529777108910256E-2</v>
      </c>
      <c r="AC23">
        <f t="shared" si="37"/>
        <v>1.7374034859185768E-2</v>
      </c>
      <c r="AD23">
        <f t="shared" si="37"/>
        <v>2.4687362577340874E-2</v>
      </c>
      <c r="AF23" s="1">
        <v>20026</v>
      </c>
      <c r="AG23">
        <v>98.953999999999994</v>
      </c>
      <c r="AH23">
        <f t="shared" si="16"/>
        <v>98.97699999999999</v>
      </c>
      <c r="AI23">
        <f t="shared" si="17"/>
        <v>-2.2999999999996135E-2</v>
      </c>
      <c r="AJ23">
        <v>91.176000000000002</v>
      </c>
      <c r="AK23">
        <f t="shared" si="18"/>
        <v>90.912666666666667</v>
      </c>
      <c r="AL23">
        <f t="shared" si="19"/>
        <v>0.26333333333333542</v>
      </c>
      <c r="AN23" s="1">
        <v>20026</v>
      </c>
      <c r="AO23">
        <f t="shared" si="0"/>
        <v>1.0515090299766633E-2</v>
      </c>
      <c r="AP23">
        <f t="shared" si="1"/>
        <v>-7.773400515783957E-3</v>
      </c>
      <c r="AQ23">
        <f t="shared" si="12"/>
        <v>-1.828849081555059E-2</v>
      </c>
      <c r="AR23">
        <f t="shared" si="14"/>
        <v>1</v>
      </c>
      <c r="AS23">
        <f t="shared" si="15"/>
        <v>0</v>
      </c>
      <c r="AZ23">
        <f t="shared" si="13"/>
        <v>1986</v>
      </c>
      <c r="BA23">
        <f>AX397</f>
        <v>4.7137440338566217</v>
      </c>
      <c r="BB23">
        <f>AY397</f>
        <v>5.4526032318309561</v>
      </c>
    </row>
    <row r="24" spans="1:54" x14ac:dyDescent="0.35">
      <c r="A24" s="1">
        <v>20058</v>
      </c>
      <c r="B24">
        <v>98.962999999999994</v>
      </c>
      <c r="C24">
        <v>97.350999999999999</v>
      </c>
      <c r="D24">
        <v>95.3</v>
      </c>
      <c r="E24">
        <v>92.771000000000001</v>
      </c>
      <c r="F24">
        <v>90.745999999999995</v>
      </c>
      <c r="H24">
        <f t="shared" si="2"/>
        <v>-1.0424143084457226E-2</v>
      </c>
      <c r="I24">
        <f t="shared" si="3"/>
        <v>-2.6847182008979471E-2</v>
      </c>
      <c r="J24">
        <f t="shared" si="4"/>
        <v>-4.8140375327934984E-2</v>
      </c>
      <c r="K24">
        <f t="shared" si="5"/>
        <v>-7.5036095034236347E-2</v>
      </c>
      <c r="L24">
        <f t="shared" si="6"/>
        <v>-9.7105790949542969E-2</v>
      </c>
      <c r="N24">
        <f t="shared" si="7"/>
        <v>1.0424143084457226E-2</v>
      </c>
      <c r="O24">
        <f t="shared" si="8"/>
        <v>1.3423591004489735E-2</v>
      </c>
      <c r="P24">
        <f t="shared" si="9"/>
        <v>1.6046791775978328E-2</v>
      </c>
      <c r="Q24">
        <f t="shared" si="10"/>
        <v>1.8759023758559087E-2</v>
      </c>
      <c r="R24">
        <f t="shared" si="11"/>
        <v>1.9421158189908593E-2</v>
      </c>
      <c r="T24">
        <f t="shared" ref="T24:X24" si="38">G24-H12</f>
        <v>1.576359517947809E-2</v>
      </c>
      <c r="U24">
        <f t="shared" si="38"/>
        <v>2.6561469767514643E-2</v>
      </c>
      <c r="V24">
        <f t="shared" si="38"/>
        <v>3.0421826181593056E-2</v>
      </c>
      <c r="W24">
        <f t="shared" si="38"/>
        <v>3.3547017432280821E-2</v>
      </c>
      <c r="X24">
        <f t="shared" si="38"/>
        <v>4.6013520088230342E-2</v>
      </c>
      <c r="Z24">
        <f t="shared" ref="Z24:AD24" si="39">T24-$N12</f>
        <v>0</v>
      </c>
      <c r="AA24">
        <f t="shared" si="39"/>
        <v>1.0797874588036552E-2</v>
      </c>
      <c r="AB24">
        <f t="shared" si="39"/>
        <v>1.4658231002114965E-2</v>
      </c>
      <c r="AC24">
        <f t="shared" si="39"/>
        <v>1.778342225280273E-2</v>
      </c>
      <c r="AD24">
        <f t="shared" si="39"/>
        <v>3.0249924908752251E-2</v>
      </c>
      <c r="AF24" s="1">
        <v>20058</v>
      </c>
      <c r="AG24">
        <v>98.962999999999994</v>
      </c>
      <c r="AH24">
        <f t="shared" si="16"/>
        <v>99.02091666666665</v>
      </c>
      <c r="AI24">
        <f t="shared" si="17"/>
        <v>-5.7916666666656624E-2</v>
      </c>
      <c r="AJ24">
        <v>90.745999999999995</v>
      </c>
      <c r="AK24">
        <f t="shared" si="18"/>
        <v>91.091583333333347</v>
      </c>
      <c r="AL24">
        <f t="shared" si="19"/>
        <v>-0.34558333333335156</v>
      </c>
      <c r="AN24" s="1">
        <v>20058</v>
      </c>
      <c r="AO24">
        <f t="shared" si="0"/>
        <v>1.0424143084457226E-2</v>
      </c>
      <c r="AP24">
        <f t="shared" si="1"/>
        <v>-6.5228918635245048E-3</v>
      </c>
      <c r="AQ24">
        <f t="shared" si="12"/>
        <v>-1.6947034947981731E-2</v>
      </c>
      <c r="AR24">
        <f t="shared" si="14"/>
        <v>1</v>
      </c>
      <c r="AS24">
        <f t="shared" si="15"/>
        <v>0</v>
      </c>
      <c r="AZ24">
        <f t="shared" si="13"/>
        <v>1987</v>
      </c>
      <c r="BA24">
        <f>AX409</f>
        <v>5.0130362683757417</v>
      </c>
      <c r="BB24">
        <f>AY409</f>
        <v>5.7664602804956573</v>
      </c>
    </row>
    <row r="25" spans="1:54" x14ac:dyDescent="0.35">
      <c r="A25" s="1">
        <v>20089</v>
      </c>
      <c r="B25">
        <v>98.870999999999995</v>
      </c>
      <c r="C25">
        <v>97.073999999999998</v>
      </c>
      <c r="D25">
        <v>94.984999999999999</v>
      </c>
      <c r="E25">
        <v>92.346999999999994</v>
      </c>
      <c r="F25">
        <v>90.358999999999995</v>
      </c>
      <c r="H25">
        <f t="shared" si="2"/>
        <v>-1.1354215838705025E-2</v>
      </c>
      <c r="I25">
        <f t="shared" si="3"/>
        <v>-2.969661173683678E-2</v>
      </c>
      <c r="J25">
        <f t="shared" si="4"/>
        <v>-5.1451201591078931E-2</v>
      </c>
      <c r="K25">
        <f t="shared" si="5"/>
        <v>-7.9616964981485946E-2</v>
      </c>
      <c r="L25">
        <f t="shared" si="6"/>
        <v>-0.1013795612932631</v>
      </c>
      <c r="N25">
        <f t="shared" si="7"/>
        <v>1.1354215838705025E-2</v>
      </c>
      <c r="O25">
        <f t="shared" si="8"/>
        <v>1.484830586841839E-2</v>
      </c>
      <c r="P25">
        <f t="shared" si="9"/>
        <v>1.7150400530359645E-2</v>
      </c>
      <c r="Q25">
        <f t="shared" si="10"/>
        <v>1.9904241245371487E-2</v>
      </c>
      <c r="R25">
        <f t="shared" si="11"/>
        <v>2.027591225865262E-2</v>
      </c>
      <c r="T25">
        <f t="shared" ref="T25:X25" si="40">G25-H13</f>
        <v>1.57432776159597E-2</v>
      </c>
      <c r="U25">
        <f t="shared" si="40"/>
        <v>2.4583890966924128E-2</v>
      </c>
      <c r="V25">
        <f t="shared" si="40"/>
        <v>2.9204496183324252E-2</v>
      </c>
      <c r="W25">
        <f t="shared" si="40"/>
        <v>2.6618453830843818E-2</v>
      </c>
      <c r="X25">
        <f t="shared" si="40"/>
        <v>3.1057645500109185E-2</v>
      </c>
      <c r="Z25">
        <f t="shared" ref="Z25:AD25" si="41">T25-$N13</f>
        <v>0</v>
      </c>
      <c r="AA25">
        <f t="shared" si="41"/>
        <v>8.8406133509644283E-3</v>
      </c>
      <c r="AB25">
        <f t="shared" si="41"/>
        <v>1.3461218567364552E-2</v>
      </c>
      <c r="AC25">
        <f t="shared" si="41"/>
        <v>1.0875176214884118E-2</v>
      </c>
      <c r="AD25">
        <f t="shared" si="41"/>
        <v>1.5314367884149485E-2</v>
      </c>
      <c r="AF25" s="1">
        <v>20089</v>
      </c>
      <c r="AG25">
        <v>98.870999999999995</v>
      </c>
      <c r="AH25">
        <f t="shared" si="16"/>
        <v>99.057000000000002</v>
      </c>
      <c r="AI25">
        <f t="shared" si="17"/>
        <v>-0.18600000000000705</v>
      </c>
      <c r="AJ25">
        <v>90.358999999999995</v>
      </c>
      <c r="AK25">
        <f t="shared" si="18"/>
        <v>91.161249999999995</v>
      </c>
      <c r="AL25">
        <f t="shared" si="19"/>
        <v>-0.8022500000000008</v>
      </c>
      <c r="AN25" s="1">
        <v>20089</v>
      </c>
      <c r="AO25">
        <f t="shared" si="0"/>
        <v>1.1354215838705025E-2</v>
      </c>
      <c r="AP25">
        <f t="shared" si="1"/>
        <v>-4.0031768337026596E-3</v>
      </c>
      <c r="AQ25">
        <f t="shared" si="12"/>
        <v>-1.5357392672407684E-2</v>
      </c>
      <c r="AR25">
        <f t="shared" si="14"/>
        <v>1</v>
      </c>
      <c r="AS25">
        <f t="shared" si="15"/>
        <v>0</v>
      </c>
      <c r="AZ25">
        <f t="shared" si="13"/>
        <v>1988</v>
      </c>
      <c r="BA25">
        <f>AX421</f>
        <v>5.3555423002318205</v>
      </c>
      <c r="BB25">
        <f>AY421</f>
        <v>6.1334998378670589</v>
      </c>
    </row>
    <row r="26" spans="1:54" x14ac:dyDescent="0.35">
      <c r="A26" s="1">
        <v>20120</v>
      </c>
      <c r="B26">
        <v>98.715000000000003</v>
      </c>
      <c r="C26">
        <v>96.522000000000006</v>
      </c>
      <c r="D26">
        <v>94.516000000000005</v>
      </c>
      <c r="E26">
        <v>91.906000000000006</v>
      </c>
      <c r="F26">
        <v>89.882000000000005</v>
      </c>
      <c r="H26">
        <f t="shared" si="2"/>
        <v>-1.2933275411899146E-2</v>
      </c>
      <c r="I26">
        <f t="shared" si="3"/>
        <v>-3.539922435186544E-2</v>
      </c>
      <c r="J26">
        <f t="shared" si="4"/>
        <v>-5.6401053650769806E-2</v>
      </c>
      <c r="K26">
        <f t="shared" si="5"/>
        <v>-8.4403870400732217E-2</v>
      </c>
      <c r="L26">
        <f t="shared" si="6"/>
        <v>-0.10667248702712177</v>
      </c>
      <c r="N26">
        <f t="shared" si="7"/>
        <v>1.2933275411899146E-2</v>
      </c>
      <c r="O26">
        <f t="shared" si="8"/>
        <v>1.769961217593272E-2</v>
      </c>
      <c r="P26">
        <f t="shared" si="9"/>
        <v>1.8800351216923267E-2</v>
      </c>
      <c r="Q26">
        <f t="shared" si="10"/>
        <v>2.1100967600183054E-2</v>
      </c>
      <c r="R26">
        <f t="shared" si="11"/>
        <v>2.1334497405424355E-2</v>
      </c>
      <c r="T26">
        <f t="shared" ref="T26:X26" si="42">G26-H14</f>
        <v>1.1607102541752613E-2</v>
      </c>
      <c r="U26">
        <f t="shared" si="42"/>
        <v>1.5949855147176166E-2</v>
      </c>
      <c r="V26">
        <f t="shared" si="42"/>
        <v>1.4863022800241932E-2</v>
      </c>
      <c r="W26">
        <f t="shared" si="42"/>
        <v>1.1492422392880591E-2</v>
      </c>
      <c r="X26">
        <f t="shared" si="42"/>
        <v>2.1868171682217455E-2</v>
      </c>
      <c r="Z26">
        <f t="shared" ref="Z26:AD26" si="43">T26-$N14</f>
        <v>0</v>
      </c>
      <c r="AA26">
        <f t="shared" si="43"/>
        <v>4.3427526054235534E-3</v>
      </c>
      <c r="AB26">
        <f t="shared" si="43"/>
        <v>3.2559202584893192E-3</v>
      </c>
      <c r="AC26">
        <f t="shared" si="43"/>
        <v>-1.146801488720213E-4</v>
      </c>
      <c r="AD26">
        <f t="shared" si="43"/>
        <v>1.0261069140464842E-2</v>
      </c>
      <c r="AF26" s="1">
        <v>20120</v>
      </c>
      <c r="AG26">
        <v>98.715000000000003</v>
      </c>
      <c r="AH26">
        <f t="shared" si="16"/>
        <v>99.046083333333328</v>
      </c>
      <c r="AI26">
        <f t="shared" si="17"/>
        <v>-0.33108333333332496</v>
      </c>
      <c r="AJ26">
        <v>89.882000000000005</v>
      </c>
      <c r="AK26">
        <f t="shared" si="18"/>
        <v>91.15825000000001</v>
      </c>
      <c r="AL26">
        <f t="shared" si="19"/>
        <v>-1.2762500000000045</v>
      </c>
      <c r="AN26" s="1">
        <v>20120</v>
      </c>
      <c r="AO26">
        <f t="shared" si="0"/>
        <v>1.2933275411899146E-2</v>
      </c>
      <c r="AP26">
        <f t="shared" si="1"/>
        <v>3.5649869780293442E-3</v>
      </c>
      <c r="AQ26">
        <f t="shared" si="12"/>
        <v>-9.3682884338698019E-3</v>
      </c>
      <c r="AR26">
        <f t="shared" si="14"/>
        <v>1</v>
      </c>
      <c r="AS26">
        <f t="shared" si="15"/>
        <v>0</v>
      </c>
      <c r="AZ26">
        <f t="shared" si="13"/>
        <v>1989</v>
      </c>
      <c r="BA26">
        <f>AX433</f>
        <v>5.7661040684255731</v>
      </c>
      <c r="BB26">
        <f>AY433</f>
        <v>6.5212411388234175</v>
      </c>
    </row>
    <row r="27" spans="1:54" x14ac:dyDescent="0.35">
      <c r="A27" s="1">
        <v>20148</v>
      </c>
      <c r="B27">
        <v>98.355000000000004</v>
      </c>
      <c r="C27">
        <v>96.266999999999996</v>
      </c>
      <c r="D27">
        <v>93.960999999999999</v>
      </c>
      <c r="E27">
        <v>91.093000000000004</v>
      </c>
      <c r="F27">
        <v>88.933000000000007</v>
      </c>
      <c r="H27">
        <f t="shared" si="2"/>
        <v>-1.65868036043989E-2</v>
      </c>
      <c r="I27">
        <f t="shared" si="3"/>
        <v>-3.8044605039646663E-2</v>
      </c>
      <c r="J27">
        <f t="shared" si="4"/>
        <v>-6.2290383427279078E-2</v>
      </c>
      <c r="K27">
        <f t="shared" si="5"/>
        <v>-9.3289223313276548E-2</v>
      </c>
      <c r="L27">
        <f t="shared" si="6"/>
        <v>-0.11728690874769361</v>
      </c>
      <c r="N27">
        <f t="shared" si="7"/>
        <v>1.65868036043989E-2</v>
      </c>
      <c r="O27">
        <f t="shared" si="8"/>
        <v>1.9022302519823332E-2</v>
      </c>
      <c r="P27">
        <f t="shared" si="9"/>
        <v>2.0763461142426359E-2</v>
      </c>
      <c r="Q27">
        <f t="shared" si="10"/>
        <v>2.3322305828319137E-2</v>
      </c>
      <c r="R27">
        <f t="shared" si="11"/>
        <v>2.3457381749538722E-2</v>
      </c>
      <c r="T27">
        <f t="shared" ref="T27:X27" si="44">G27-H15</f>
        <v>1.1060947359424835E-2</v>
      </c>
      <c r="U27">
        <f t="shared" si="44"/>
        <v>9.3876301678367108E-3</v>
      </c>
      <c r="V27">
        <f t="shared" si="44"/>
        <v>6.9632211968439287E-3</v>
      </c>
      <c r="W27">
        <f t="shared" si="44"/>
        <v>2.9737342251182353E-3</v>
      </c>
      <c r="X27">
        <f t="shared" si="44"/>
        <v>7.6874084042352631E-4</v>
      </c>
      <c r="Z27">
        <f t="shared" ref="Z27:AD27" si="45">T27-$N15</f>
        <v>0</v>
      </c>
      <c r="AA27">
        <f t="shared" si="45"/>
        <v>-1.6733171915881244E-3</v>
      </c>
      <c r="AB27">
        <f t="shared" si="45"/>
        <v>-4.0977261625809065E-3</v>
      </c>
      <c r="AC27">
        <f t="shared" si="45"/>
        <v>-8.0872131343065999E-3</v>
      </c>
      <c r="AD27">
        <f t="shared" si="45"/>
        <v>-1.0292206519001309E-2</v>
      </c>
      <c r="AF27" s="1">
        <v>20148</v>
      </c>
      <c r="AG27">
        <v>98.355000000000004</v>
      </c>
      <c r="AH27">
        <f t="shared" si="16"/>
        <v>99.000666666666675</v>
      </c>
      <c r="AI27">
        <f t="shared" si="17"/>
        <v>-0.64566666666667061</v>
      </c>
      <c r="AJ27">
        <v>88.933000000000007</v>
      </c>
      <c r="AK27">
        <f t="shared" si="18"/>
        <v>90.984083333333331</v>
      </c>
      <c r="AL27">
        <f t="shared" si="19"/>
        <v>-2.0510833333333238</v>
      </c>
      <c r="AN27" s="1">
        <v>20148</v>
      </c>
      <c r="AO27">
        <f t="shared" si="0"/>
        <v>1.65868036043989E-2</v>
      </c>
      <c r="AP27">
        <f t="shared" si="1"/>
        <v>1.2637251481272885E-2</v>
      </c>
      <c r="AQ27">
        <f t="shared" si="12"/>
        <v>-3.9495521231260149E-3</v>
      </c>
      <c r="AR27">
        <f t="shared" si="14"/>
        <v>1</v>
      </c>
      <c r="AS27">
        <f t="shared" si="15"/>
        <v>0</v>
      </c>
      <c r="AZ27">
        <f t="shared" si="13"/>
        <v>1990</v>
      </c>
      <c r="BA27">
        <f>AX445</f>
        <v>6.250596640294237</v>
      </c>
      <c r="BB27">
        <f>AY445</f>
        <v>7.0477410888674186</v>
      </c>
    </row>
    <row r="28" spans="1:54" x14ac:dyDescent="0.35">
      <c r="A28" s="1">
        <v>20179</v>
      </c>
      <c r="B28">
        <v>98.457999999999998</v>
      </c>
      <c r="C28">
        <v>96.025999999999996</v>
      </c>
      <c r="D28">
        <v>93.652000000000001</v>
      </c>
      <c r="E28">
        <v>91.268000000000001</v>
      </c>
      <c r="F28">
        <v>88.951999999999998</v>
      </c>
      <c r="H28">
        <f t="shared" si="2"/>
        <v>-1.5540124681732667E-2</v>
      </c>
      <c r="I28">
        <f t="shared" si="3"/>
        <v>-4.0551197855648424E-2</v>
      </c>
      <c r="J28">
        <f t="shared" si="4"/>
        <v>-6.5584401212844964E-2</v>
      </c>
      <c r="K28">
        <f t="shared" si="5"/>
        <v>-9.1369952704767485E-2</v>
      </c>
      <c r="L28">
        <f t="shared" si="6"/>
        <v>-0.1170732875871433</v>
      </c>
      <c r="N28">
        <f t="shared" si="7"/>
        <v>1.5540124681732667E-2</v>
      </c>
      <c r="O28">
        <f t="shared" si="8"/>
        <v>2.0275598927824212E-2</v>
      </c>
      <c r="P28">
        <f t="shared" si="9"/>
        <v>2.1861467070948323E-2</v>
      </c>
      <c r="Q28">
        <f t="shared" si="10"/>
        <v>2.2842488176191871E-2</v>
      </c>
      <c r="R28">
        <f t="shared" si="11"/>
        <v>2.3414657517428661E-2</v>
      </c>
      <c r="T28">
        <f t="shared" ref="T28:X28" si="46">G28-H16</f>
        <v>1.0585832741724073E-2</v>
      </c>
      <c r="U28">
        <f t="shared" si="46"/>
        <v>8.6603590239258139E-3</v>
      </c>
      <c r="V28">
        <f t="shared" si="46"/>
        <v>2.1788658714142692E-3</v>
      </c>
      <c r="W28">
        <f t="shared" si="46"/>
        <v>-1.6643554466128918E-3</v>
      </c>
      <c r="X28">
        <f t="shared" si="46"/>
        <v>-4.4912558196465169E-4</v>
      </c>
      <c r="Z28">
        <f t="shared" ref="Z28:AD28" si="47">T28-$N16</f>
        <v>0</v>
      </c>
      <c r="AA28">
        <f t="shared" si="47"/>
        <v>-1.9254737177982588E-3</v>
      </c>
      <c r="AB28">
        <f t="shared" si="47"/>
        <v>-8.4069668703098035E-3</v>
      </c>
      <c r="AC28">
        <f t="shared" si="47"/>
        <v>-1.2250188188336964E-2</v>
      </c>
      <c r="AD28">
        <f t="shared" si="47"/>
        <v>-1.1034958323688724E-2</v>
      </c>
      <c r="AF28" s="1">
        <v>20179</v>
      </c>
      <c r="AG28">
        <v>98.457999999999998</v>
      </c>
      <c r="AH28">
        <f t="shared" si="16"/>
        <v>98.959916666666672</v>
      </c>
      <c r="AI28">
        <f t="shared" si="17"/>
        <v>-0.50191666666667345</v>
      </c>
      <c r="AJ28">
        <v>88.951999999999998</v>
      </c>
      <c r="AK28">
        <f t="shared" si="18"/>
        <v>90.787666666666667</v>
      </c>
      <c r="AL28">
        <f t="shared" si="19"/>
        <v>-1.8356666666666683</v>
      </c>
      <c r="AN28" s="1">
        <v>20179</v>
      </c>
      <c r="AO28">
        <f t="shared" si="0"/>
        <v>1.5540124681732667E-2</v>
      </c>
      <c r="AP28">
        <f t="shared" si="1"/>
        <v>7.9278403263453173E-3</v>
      </c>
      <c r="AQ28">
        <f t="shared" si="12"/>
        <v>-7.6122843553873502E-3</v>
      </c>
      <c r="AR28">
        <f t="shared" si="14"/>
        <v>1</v>
      </c>
      <c r="AS28">
        <f t="shared" si="15"/>
        <v>0</v>
      </c>
      <c r="AZ28">
        <f t="shared" si="13"/>
        <v>1991</v>
      </c>
      <c r="BA28">
        <f>AX457</f>
        <v>6.7374812303873526</v>
      </c>
      <c r="BB28">
        <f>AY457</f>
        <v>7.8922795106714085</v>
      </c>
    </row>
    <row r="29" spans="1:54" x14ac:dyDescent="0.35">
      <c r="A29" s="1">
        <v>20208</v>
      </c>
      <c r="B29">
        <v>98.373999999999995</v>
      </c>
      <c r="C29">
        <v>95.867000000000004</v>
      </c>
      <c r="D29">
        <v>93.370999999999995</v>
      </c>
      <c r="E29">
        <v>91.29</v>
      </c>
      <c r="F29">
        <v>88.947000000000003</v>
      </c>
      <c r="H29">
        <f t="shared" si="2"/>
        <v>-1.6393644486433923E-2</v>
      </c>
      <c r="I29">
        <f t="shared" si="3"/>
        <v>-4.2208371763893984E-2</v>
      </c>
      <c r="J29">
        <f t="shared" si="4"/>
        <v>-6.8589381471425834E-2</v>
      </c>
      <c r="K29">
        <f t="shared" si="5"/>
        <v>-9.1128933411101926E-2</v>
      </c>
      <c r="L29">
        <f t="shared" si="6"/>
        <v>-0.11712949925782516</v>
      </c>
      <c r="N29">
        <f t="shared" si="7"/>
        <v>1.6393644486433923E-2</v>
      </c>
      <c r="O29">
        <f t="shared" si="8"/>
        <v>2.1104185881946992E-2</v>
      </c>
      <c r="P29">
        <f t="shared" si="9"/>
        <v>2.2863127157141946E-2</v>
      </c>
      <c r="Q29">
        <f t="shared" si="10"/>
        <v>2.2782233352775481E-2</v>
      </c>
      <c r="R29">
        <f t="shared" si="11"/>
        <v>2.3425899851565034E-2</v>
      </c>
      <c r="T29">
        <f t="shared" ref="T29:W29" si="48">G29-H17</f>
        <v>8.3548043827535168E-3</v>
      </c>
      <c r="U29">
        <f t="shared" si="48"/>
        <v>6.3633426361822572E-3</v>
      </c>
      <c r="V29">
        <f t="shared" si="48"/>
        <v>-7.0906458586507404E-4</v>
      </c>
      <c r="W29">
        <f t="shared" si="48"/>
        <v>-6.7671678280828915E-3</v>
      </c>
      <c r="X29">
        <f>K29-L17</f>
        <v>-1.2118193076057659E-2</v>
      </c>
      <c r="Z29">
        <f t="shared" ref="Z29:AD29" si="49">T29-$N17</f>
        <v>0</v>
      </c>
      <c r="AA29">
        <f t="shared" si="49"/>
        <v>-1.9914617465712596E-3</v>
      </c>
      <c r="AB29">
        <f t="shared" si="49"/>
        <v>-9.0638689686185908E-3</v>
      </c>
      <c r="AC29">
        <f t="shared" si="49"/>
        <v>-1.5121972210836408E-2</v>
      </c>
      <c r="AD29">
        <f t="shared" si="49"/>
        <v>-2.0472997458811176E-2</v>
      </c>
      <c r="AF29" s="1">
        <v>20208</v>
      </c>
      <c r="AG29">
        <v>98.373999999999995</v>
      </c>
      <c r="AH29">
        <f t="shared" si="16"/>
        <v>98.893750000000011</v>
      </c>
      <c r="AI29">
        <f t="shared" si="17"/>
        <v>-0.51975000000001614</v>
      </c>
      <c r="AJ29">
        <v>88.947000000000003</v>
      </c>
      <c r="AK29">
        <f t="shared" si="18"/>
        <v>90.49966666666667</v>
      </c>
      <c r="AL29">
        <f t="shared" si="19"/>
        <v>-1.5526666666666671</v>
      </c>
      <c r="AN29" s="1">
        <v>20208</v>
      </c>
      <c r="AO29">
        <f t="shared" si="0"/>
        <v>1.6393644486433923E-2</v>
      </c>
      <c r="AP29">
        <f t="shared" si="1"/>
        <v>2.4730771950952357E-4</v>
      </c>
      <c r="AQ29">
        <f t="shared" si="12"/>
        <v>-1.61463367669244E-2</v>
      </c>
      <c r="AR29">
        <f t="shared" si="14"/>
        <v>1</v>
      </c>
      <c r="AS29">
        <f t="shared" si="15"/>
        <v>0</v>
      </c>
      <c r="AZ29">
        <f t="shared" si="13"/>
        <v>1992</v>
      </c>
      <c r="BA29">
        <f>AX469</f>
        <v>7.1287667032608644</v>
      </c>
      <c r="BB29">
        <f>AY469</f>
        <v>8.8510315503624675</v>
      </c>
    </row>
    <row r="30" spans="1:54" x14ac:dyDescent="0.35">
      <c r="A30" s="1">
        <v>20240</v>
      </c>
      <c r="B30">
        <v>98.2</v>
      </c>
      <c r="C30">
        <v>95.98</v>
      </c>
      <c r="D30">
        <v>93.268000000000001</v>
      </c>
      <c r="E30">
        <v>91.162999999999997</v>
      </c>
      <c r="F30">
        <v>88.722999999999999</v>
      </c>
      <c r="H30">
        <f t="shared" si="2"/>
        <v>-1.816397062767118E-2</v>
      </c>
      <c r="I30">
        <f t="shared" si="3"/>
        <v>-4.1030349557991917E-2</v>
      </c>
      <c r="J30">
        <f t="shared" si="4"/>
        <v>-6.969311660134489E-2</v>
      </c>
      <c r="K30">
        <f t="shared" si="5"/>
        <v>-9.2521072981413904E-2</v>
      </c>
      <c r="L30">
        <f t="shared" si="6"/>
        <v>-0.11965102927059915</v>
      </c>
      <c r="N30">
        <f t="shared" si="7"/>
        <v>1.816397062767118E-2</v>
      </c>
      <c r="O30">
        <f t="shared" si="8"/>
        <v>2.0515174778995959E-2</v>
      </c>
      <c r="P30">
        <f t="shared" si="9"/>
        <v>2.3231038867114962E-2</v>
      </c>
      <c r="Q30">
        <f t="shared" si="10"/>
        <v>2.3130268245353476E-2</v>
      </c>
      <c r="R30">
        <f t="shared" si="11"/>
        <v>2.393020585411983E-2</v>
      </c>
      <c r="T30">
        <f t="shared" ref="T30:X30" si="50">G30-H18</f>
        <v>8.5464168018416029E-3</v>
      </c>
      <c r="U30">
        <f t="shared" si="50"/>
        <v>3.9180525185312128E-3</v>
      </c>
      <c r="V30">
        <f t="shared" si="50"/>
        <v>2.0024202594279492E-3</v>
      </c>
      <c r="W30">
        <f t="shared" si="50"/>
        <v>3.4153552192934672E-3</v>
      </c>
      <c r="X30">
        <f t="shared" si="50"/>
        <v>-3.7226456225659121E-3</v>
      </c>
      <c r="Z30">
        <f t="shared" ref="Z30:AD30" si="51">T30-$N18</f>
        <v>0</v>
      </c>
      <c r="AA30">
        <f t="shared" si="51"/>
        <v>-4.6283642833103902E-3</v>
      </c>
      <c r="AB30">
        <f t="shared" si="51"/>
        <v>-6.5439965424136538E-3</v>
      </c>
      <c r="AC30">
        <f t="shared" si="51"/>
        <v>-5.1310615825481357E-3</v>
      </c>
      <c r="AD30">
        <f t="shared" si="51"/>
        <v>-1.2269062424407515E-2</v>
      </c>
      <c r="AF30" s="1">
        <v>20240</v>
      </c>
      <c r="AG30">
        <v>98.2</v>
      </c>
      <c r="AH30">
        <f t="shared" si="16"/>
        <v>98.814666666666668</v>
      </c>
      <c r="AI30">
        <f t="shared" si="17"/>
        <v>-0.6146666666666647</v>
      </c>
      <c r="AJ30">
        <v>88.722999999999999</v>
      </c>
      <c r="AK30">
        <f t="shared" si="18"/>
        <v>90.268000000000015</v>
      </c>
      <c r="AL30">
        <f t="shared" si="19"/>
        <v>-1.5450000000000159</v>
      </c>
      <c r="AN30" s="1">
        <v>20240</v>
      </c>
      <c r="AO30">
        <f t="shared" si="0"/>
        <v>1.816397062767118E-2</v>
      </c>
      <c r="AP30">
        <f t="shared" si="1"/>
        <v>4.7002290462719448E-3</v>
      </c>
      <c r="AQ30">
        <f t="shared" si="12"/>
        <v>-1.3463741581399236E-2</v>
      </c>
      <c r="AR30">
        <f t="shared" si="14"/>
        <v>1</v>
      </c>
      <c r="AS30">
        <f t="shared" si="15"/>
        <v>0</v>
      </c>
      <c r="AZ30">
        <f t="shared" si="13"/>
        <v>1993</v>
      </c>
      <c r="BA30">
        <f>AX481</f>
        <v>7.4090772760532859</v>
      </c>
      <c r="BB30">
        <f>AY481</f>
        <v>9.9021089084120728</v>
      </c>
    </row>
    <row r="31" spans="1:54" x14ac:dyDescent="0.35">
      <c r="A31" s="1">
        <v>20270</v>
      </c>
      <c r="B31">
        <v>98.177999999999997</v>
      </c>
      <c r="C31">
        <v>95.772000000000006</v>
      </c>
      <c r="D31">
        <v>92.975999999999999</v>
      </c>
      <c r="E31">
        <v>90.671999999999997</v>
      </c>
      <c r="F31">
        <v>88.180999999999997</v>
      </c>
      <c r="H31">
        <f t="shared" si="2"/>
        <v>-1.8388028313277884E-2</v>
      </c>
      <c r="I31">
        <f t="shared" si="3"/>
        <v>-4.319981930621921E-2</v>
      </c>
      <c r="J31">
        <f t="shared" si="4"/>
        <v>-7.2828790655341577E-2</v>
      </c>
      <c r="K31">
        <f t="shared" si="5"/>
        <v>-9.7921586560827972E-2</v>
      </c>
      <c r="L31">
        <f t="shared" si="6"/>
        <v>-0.12577866568259305</v>
      </c>
      <c r="N31">
        <f t="shared" si="7"/>
        <v>1.8388028313277884E-2</v>
      </c>
      <c r="O31">
        <f t="shared" si="8"/>
        <v>2.1599909653109605E-2</v>
      </c>
      <c r="P31">
        <f t="shared" si="9"/>
        <v>2.4276263551780527E-2</v>
      </c>
      <c r="Q31">
        <f t="shared" si="10"/>
        <v>2.4480396640206993E-2</v>
      </c>
      <c r="R31">
        <f t="shared" si="11"/>
        <v>2.5155733136518608E-2</v>
      </c>
      <c r="T31">
        <f t="shared" ref="T31:X31" si="52">G31-H19</f>
        <v>7.3167019003798558E-3</v>
      </c>
      <c r="U31">
        <f t="shared" si="52"/>
        <v>-1.3240379101588443E-4</v>
      </c>
      <c r="V31">
        <f t="shared" si="52"/>
        <v>-3.6790611439359369E-3</v>
      </c>
      <c r="W31">
        <f t="shared" si="52"/>
        <v>-6.8705955907911176E-3</v>
      </c>
      <c r="X31">
        <f t="shared" si="52"/>
        <v>-9.5274357982327446E-3</v>
      </c>
      <c r="Z31">
        <f t="shared" ref="Z31:AD31" si="53">T31-$N19</f>
        <v>0</v>
      </c>
      <c r="AA31">
        <f t="shared" si="53"/>
        <v>-7.4491056913957403E-3</v>
      </c>
      <c r="AB31">
        <f t="shared" si="53"/>
        <v>-1.0995763044315793E-2</v>
      </c>
      <c r="AC31">
        <f t="shared" si="53"/>
        <v>-1.4187297491170973E-2</v>
      </c>
      <c r="AD31">
        <f t="shared" si="53"/>
        <v>-1.68441376986126E-2</v>
      </c>
      <c r="AF31" s="1">
        <v>20270</v>
      </c>
      <c r="AG31">
        <v>98.177999999999997</v>
      </c>
      <c r="AH31">
        <f t="shared" si="16"/>
        <v>98.723583333333337</v>
      </c>
      <c r="AI31">
        <f t="shared" si="17"/>
        <v>-0.54558333333334019</v>
      </c>
      <c r="AJ31">
        <v>88.180999999999997</v>
      </c>
      <c r="AK31">
        <f t="shared" si="18"/>
        <v>89.988083333333336</v>
      </c>
      <c r="AL31">
        <f t="shared" si="19"/>
        <v>-1.8070833333333383</v>
      </c>
      <c r="AN31" s="1">
        <v>20270</v>
      </c>
      <c r="AO31">
        <f t="shared" si="0"/>
        <v>1.8388028313277884E-2</v>
      </c>
      <c r="AP31">
        <f t="shared" si="1"/>
        <v>1.2565173740579541E-2</v>
      </c>
      <c r="AQ31">
        <f t="shared" si="12"/>
        <v>-5.8228545726983424E-3</v>
      </c>
      <c r="AR31">
        <f t="shared" si="14"/>
        <v>1</v>
      </c>
      <c r="AS31">
        <f t="shared" si="15"/>
        <v>0</v>
      </c>
      <c r="AZ31">
        <f t="shared" si="13"/>
        <v>1994</v>
      </c>
      <c r="BA31">
        <f>AX493</f>
        <v>7.6654109667590049</v>
      </c>
      <c r="BB31">
        <f>AY493</f>
        <v>10.08723471311043</v>
      </c>
    </row>
    <row r="32" spans="1:54" x14ac:dyDescent="0.35">
      <c r="A32" s="1">
        <v>20299</v>
      </c>
      <c r="B32">
        <v>97.998999999999995</v>
      </c>
      <c r="C32">
        <v>95.46</v>
      </c>
      <c r="D32">
        <v>92.722999999999999</v>
      </c>
      <c r="E32">
        <v>90.385999999999996</v>
      </c>
      <c r="F32">
        <v>87.474000000000004</v>
      </c>
      <c r="H32">
        <f t="shared" si="2"/>
        <v>-2.0212911451214181E-2</v>
      </c>
      <c r="I32">
        <f t="shared" si="3"/>
        <v>-4.6462874410340978E-2</v>
      </c>
      <c r="J32">
        <f t="shared" si="4"/>
        <v>-7.5553632001161233E-2</v>
      </c>
      <c r="K32">
        <f t="shared" si="5"/>
        <v>-0.10108079783976956</v>
      </c>
      <c r="L32">
        <f t="shared" si="6"/>
        <v>-0.13382857963735142</v>
      </c>
      <c r="N32">
        <f t="shared" si="7"/>
        <v>2.0212911451214181E-2</v>
      </c>
      <c r="O32">
        <f t="shared" si="8"/>
        <v>2.3231437205170489E-2</v>
      </c>
      <c r="P32">
        <f t="shared" si="9"/>
        <v>2.5184544000387079E-2</v>
      </c>
      <c r="Q32">
        <f t="shared" si="10"/>
        <v>2.527019945994239E-2</v>
      </c>
      <c r="R32">
        <f t="shared" si="11"/>
        <v>2.6765715927470284E-2</v>
      </c>
      <c r="T32">
        <f t="shared" ref="T32:X32" si="54">G32-H20</f>
        <v>6.3098653960387344E-3</v>
      </c>
      <c r="U32">
        <f t="shared" si="54"/>
        <v>-1.7535815269990804E-3</v>
      </c>
      <c r="V32">
        <f t="shared" si="54"/>
        <v>-6.4426417264824634E-3</v>
      </c>
      <c r="W32">
        <f t="shared" si="54"/>
        <v>-1.1367048926124348E-2</v>
      </c>
      <c r="X32">
        <f t="shared" si="54"/>
        <v>-1.3560200310274273E-2</v>
      </c>
      <c r="Z32">
        <f t="shared" ref="Z32:AD32" si="55">T32-$N20</f>
        <v>0</v>
      </c>
      <c r="AA32">
        <f t="shared" si="55"/>
        <v>-8.0634469230378147E-3</v>
      </c>
      <c r="AB32">
        <f t="shared" si="55"/>
        <v>-1.2752507122521198E-2</v>
      </c>
      <c r="AC32">
        <f t="shared" si="55"/>
        <v>-1.7676914322163083E-2</v>
      </c>
      <c r="AD32">
        <f t="shared" si="55"/>
        <v>-1.9870065706313007E-2</v>
      </c>
      <c r="AF32" s="1">
        <v>20299</v>
      </c>
      <c r="AG32">
        <v>97.998999999999995</v>
      </c>
      <c r="AH32">
        <f t="shared" si="16"/>
        <v>98.609249999999989</v>
      </c>
      <c r="AI32">
        <f t="shared" si="17"/>
        <v>-0.61024999999999352</v>
      </c>
      <c r="AJ32">
        <v>87.474000000000004</v>
      </c>
      <c r="AK32">
        <f t="shared" si="18"/>
        <v>89.642583333333334</v>
      </c>
      <c r="AL32">
        <f t="shared" si="19"/>
        <v>-2.1685833333333306</v>
      </c>
      <c r="AN32" s="1">
        <v>20299</v>
      </c>
      <c r="AO32">
        <f t="shared" si="0"/>
        <v>2.0212911451214181E-2</v>
      </c>
      <c r="AP32">
        <f t="shared" si="1"/>
        <v>1.1276691055836757E-2</v>
      </c>
      <c r="AQ32">
        <f t="shared" si="12"/>
        <v>-8.9362203953774234E-3</v>
      </c>
      <c r="AR32">
        <f t="shared" si="14"/>
        <v>1</v>
      </c>
      <c r="AS32">
        <f t="shared" si="15"/>
        <v>0</v>
      </c>
      <c r="AZ32">
        <f t="shared" si="13"/>
        <v>1995</v>
      </c>
      <c r="BA32">
        <f>AX505</f>
        <v>8.0770490017828749</v>
      </c>
      <c r="BB32">
        <f>AY505</f>
        <v>10.628543559102052</v>
      </c>
    </row>
    <row r="33" spans="1:54" x14ac:dyDescent="0.35">
      <c r="A33" s="1">
        <v>20332</v>
      </c>
      <c r="B33">
        <v>97.876000000000005</v>
      </c>
      <c r="C33">
        <v>95.048000000000002</v>
      </c>
      <c r="D33">
        <v>92.379000000000005</v>
      </c>
      <c r="E33">
        <v>89.978999999999999</v>
      </c>
      <c r="F33">
        <v>87.087000000000003</v>
      </c>
      <c r="H33">
        <f t="shared" si="2"/>
        <v>-2.146881461565308E-2</v>
      </c>
      <c r="I33">
        <f t="shared" si="3"/>
        <v>-5.07881588321051E-2</v>
      </c>
      <c r="J33">
        <f t="shared" si="4"/>
        <v>-7.9270505898085666E-2</v>
      </c>
      <c r="K33">
        <f t="shared" si="5"/>
        <v>-0.10559387621761719</v>
      </c>
      <c r="L33">
        <f t="shared" si="6"/>
        <v>-0.13826256700042408</v>
      </c>
      <c r="N33">
        <f t="shared" si="7"/>
        <v>2.146881461565308E-2</v>
      </c>
      <c r="O33">
        <f t="shared" si="8"/>
        <v>2.539407941605255E-2</v>
      </c>
      <c r="P33">
        <f t="shared" si="9"/>
        <v>2.6423501966028554E-2</v>
      </c>
      <c r="Q33">
        <f t="shared" si="10"/>
        <v>2.6398469054404298E-2</v>
      </c>
      <c r="R33">
        <f t="shared" si="11"/>
        <v>2.7652513400084816E-2</v>
      </c>
      <c r="T33">
        <f t="shared" ref="T33:X33" si="56">G33-H21</f>
        <v>8.2438876558933016E-3</v>
      </c>
      <c r="U33">
        <f t="shared" si="56"/>
        <v>-2.9687386310670132E-3</v>
      </c>
      <c r="V33">
        <f t="shared" si="56"/>
        <v>-1.088241109620286E-2</v>
      </c>
      <c r="W33">
        <f t="shared" si="56"/>
        <v>-1.5083922823048782E-2</v>
      </c>
      <c r="X33">
        <f t="shared" si="56"/>
        <v>-1.4760659840328302E-2</v>
      </c>
      <c r="Z33">
        <f t="shared" ref="Z33:AD33" si="57">T33-$N21</f>
        <v>0</v>
      </c>
      <c r="AA33">
        <f t="shared" si="57"/>
        <v>-1.1212626286960315E-2</v>
      </c>
      <c r="AB33">
        <f t="shared" si="57"/>
        <v>-1.9126298752096163E-2</v>
      </c>
      <c r="AC33">
        <f t="shared" si="57"/>
        <v>-2.3327810478942085E-2</v>
      </c>
      <c r="AD33">
        <f t="shared" si="57"/>
        <v>-2.3004547496221606E-2</v>
      </c>
      <c r="AF33" s="1">
        <v>20332</v>
      </c>
      <c r="AG33">
        <v>97.876000000000005</v>
      </c>
      <c r="AH33">
        <f t="shared" si="16"/>
        <v>98.500666666666675</v>
      </c>
      <c r="AI33">
        <f t="shared" si="17"/>
        <v>-0.62466666666666981</v>
      </c>
      <c r="AJ33">
        <v>87.087000000000003</v>
      </c>
      <c r="AK33">
        <f t="shared" si="18"/>
        <v>89.290083333333328</v>
      </c>
      <c r="AL33">
        <f t="shared" si="19"/>
        <v>-2.2030833333333248</v>
      </c>
      <c r="AN33" s="1">
        <v>20332</v>
      </c>
      <c r="AO33">
        <f t="shared" si="0"/>
        <v>2.146881461565308E-2</v>
      </c>
      <c r="AP33">
        <f t="shared" si="1"/>
        <v>2.8665799568100558E-3</v>
      </c>
      <c r="AQ33">
        <f t="shared" si="12"/>
        <v>-1.8602234658843024E-2</v>
      </c>
      <c r="AR33">
        <f t="shared" si="14"/>
        <v>1</v>
      </c>
      <c r="AS33">
        <f t="shared" si="15"/>
        <v>0</v>
      </c>
      <c r="AZ33">
        <f t="shared" si="13"/>
        <v>1996</v>
      </c>
      <c r="BA33">
        <f>AX517</f>
        <v>8.5462676122135033</v>
      </c>
      <c r="BB33">
        <f>AY517</f>
        <v>11.14228705357448</v>
      </c>
    </row>
    <row r="34" spans="1:54" x14ac:dyDescent="0.35">
      <c r="A34" s="1">
        <v>20362</v>
      </c>
      <c r="B34">
        <v>98.027000000000001</v>
      </c>
      <c r="C34">
        <v>95.337000000000003</v>
      </c>
      <c r="D34">
        <v>92.808000000000007</v>
      </c>
      <c r="E34">
        <v>90.197999999999993</v>
      </c>
      <c r="F34">
        <v>87.548000000000002</v>
      </c>
      <c r="H34">
        <f t="shared" si="2"/>
        <v>-1.9927235059404611E-2</v>
      </c>
      <c r="I34">
        <f t="shared" si="3"/>
        <v>-4.7752203037512882E-2</v>
      </c>
      <c r="J34">
        <f t="shared" si="4"/>
        <v>-7.4637343014985702E-2</v>
      </c>
      <c r="K34">
        <f t="shared" si="5"/>
        <v>-0.1031629321143392</v>
      </c>
      <c r="L34">
        <f t="shared" si="6"/>
        <v>-0.13298297160625258</v>
      </c>
      <c r="N34">
        <f t="shared" si="7"/>
        <v>1.9927235059404611E-2</v>
      </c>
      <c r="O34">
        <f t="shared" si="8"/>
        <v>2.3876101518756441E-2</v>
      </c>
      <c r="P34">
        <f t="shared" si="9"/>
        <v>2.4879114338328567E-2</v>
      </c>
      <c r="Q34">
        <f t="shared" si="10"/>
        <v>2.5790733028584801E-2</v>
      </c>
      <c r="R34">
        <f t="shared" si="11"/>
        <v>2.6596594321250517E-2</v>
      </c>
      <c r="T34">
        <f t="shared" ref="T34:X34" si="58">G34-H22</f>
        <v>9.393985641869107E-3</v>
      </c>
      <c r="U34">
        <f t="shared" si="58"/>
        <v>1.1023446351185531E-3</v>
      </c>
      <c r="V34">
        <f t="shared" si="58"/>
        <v>-2.0432869438629098E-3</v>
      </c>
      <c r="W34">
        <f t="shared" si="58"/>
        <v>-9.3625508964449572E-3</v>
      </c>
      <c r="X34">
        <f t="shared" si="58"/>
        <v>-9.0829952507439221E-3</v>
      </c>
      <c r="Z34">
        <f t="shared" ref="Z34:AD34" si="59">T34-$N22</f>
        <v>0</v>
      </c>
      <c r="AA34">
        <f t="shared" si="59"/>
        <v>-8.2916410067505539E-3</v>
      </c>
      <c r="AB34">
        <f t="shared" si="59"/>
        <v>-1.1437272585732017E-2</v>
      </c>
      <c r="AC34">
        <f t="shared" si="59"/>
        <v>-1.8756536538314064E-2</v>
      </c>
      <c r="AD34">
        <f t="shared" si="59"/>
        <v>-1.8476980892613029E-2</v>
      </c>
      <c r="AF34" s="1">
        <v>20362</v>
      </c>
      <c r="AG34">
        <v>98.027000000000001</v>
      </c>
      <c r="AH34">
        <f t="shared" si="16"/>
        <v>98.414166666666674</v>
      </c>
      <c r="AI34">
        <f t="shared" si="17"/>
        <v>-0.38716666666667265</v>
      </c>
      <c r="AJ34">
        <v>87.548000000000002</v>
      </c>
      <c r="AK34">
        <f t="shared" si="18"/>
        <v>89.000666666666675</v>
      </c>
      <c r="AL34">
        <f t="shared" si="19"/>
        <v>-1.4526666666666728</v>
      </c>
      <c r="AN34" s="1">
        <v>20362</v>
      </c>
      <c r="AO34">
        <f t="shared" si="0"/>
        <v>1.9927235059404611E-2</v>
      </c>
      <c r="AP34">
        <f t="shared" si="1"/>
        <v>-4.9696086522330873E-3</v>
      </c>
      <c r="AQ34">
        <f t="shared" si="12"/>
        <v>-2.4896843711637699E-2</v>
      </c>
      <c r="AR34">
        <f t="shared" si="14"/>
        <v>1</v>
      </c>
      <c r="AS34">
        <f t="shared" si="15"/>
        <v>0</v>
      </c>
      <c r="AZ34">
        <f t="shared" si="13"/>
        <v>1997</v>
      </c>
      <c r="BA34">
        <f>AX529</f>
        <v>9.0165387467621585</v>
      </c>
      <c r="BB34">
        <f>AY529</f>
        <v>11.729020870830922</v>
      </c>
    </row>
    <row r="35" spans="1:54" x14ac:dyDescent="0.35">
      <c r="A35" s="1">
        <v>20393</v>
      </c>
      <c r="B35">
        <v>97.945999999999998</v>
      </c>
      <c r="C35">
        <v>95.486999999999995</v>
      </c>
      <c r="D35">
        <v>92.938000000000002</v>
      </c>
      <c r="E35">
        <v>90.47</v>
      </c>
      <c r="F35">
        <v>88.078000000000003</v>
      </c>
      <c r="H35">
        <f t="shared" si="2"/>
        <v>-2.075387959321846E-2</v>
      </c>
      <c r="I35">
        <f t="shared" si="3"/>
        <v>-4.6180073421794865E-2</v>
      </c>
      <c r="J35">
        <f t="shared" si="4"/>
        <v>-7.3237581822539172E-2</v>
      </c>
      <c r="K35">
        <f t="shared" si="5"/>
        <v>-0.10015188195044117</v>
      </c>
      <c r="L35">
        <f t="shared" si="6"/>
        <v>-0.12694740046180233</v>
      </c>
      <c r="N35">
        <f t="shared" si="7"/>
        <v>2.075387959321846E-2</v>
      </c>
      <c r="O35">
        <f t="shared" si="8"/>
        <v>2.3090036710897432E-2</v>
      </c>
      <c r="P35">
        <f t="shared" si="9"/>
        <v>2.4412527274179724E-2</v>
      </c>
      <c r="Q35">
        <f t="shared" si="10"/>
        <v>2.5037970487610292E-2</v>
      </c>
      <c r="R35">
        <f t="shared" si="11"/>
        <v>2.5389480092360465E-2</v>
      </c>
      <c r="T35">
        <f t="shared" ref="T35:X35" si="60">G35-H23</f>
        <v>1.0515090299766633E-2</v>
      </c>
      <c r="U35">
        <f t="shared" si="60"/>
        <v>5.4361034970223134E-3</v>
      </c>
      <c r="V35">
        <f t="shared" si="60"/>
        <v>1.666536035424708E-3</v>
      </c>
      <c r="W35">
        <f t="shared" si="60"/>
        <v>-1.9241628037677816E-3</v>
      </c>
      <c r="X35">
        <f t="shared" si="60"/>
        <v>-7.773400515783957E-3</v>
      </c>
      <c r="Z35">
        <f t="shared" ref="Z35:AD35" si="61">T35-$N23</f>
        <v>0</v>
      </c>
      <c r="AA35">
        <f t="shared" si="61"/>
        <v>-5.0789868027443195E-3</v>
      </c>
      <c r="AB35">
        <f t="shared" si="61"/>
        <v>-8.8485542643419249E-3</v>
      </c>
      <c r="AC35">
        <f t="shared" si="61"/>
        <v>-1.2439253103534414E-2</v>
      </c>
      <c r="AD35">
        <f t="shared" si="61"/>
        <v>-1.828849081555059E-2</v>
      </c>
      <c r="AF35" s="1">
        <v>20393</v>
      </c>
      <c r="AG35">
        <v>97.945999999999998</v>
      </c>
      <c r="AH35">
        <f t="shared" si="16"/>
        <v>98.33016666666667</v>
      </c>
      <c r="AI35">
        <f t="shared" si="17"/>
        <v>-0.38416666666667254</v>
      </c>
      <c r="AJ35">
        <v>88.078000000000003</v>
      </c>
      <c r="AK35">
        <f t="shared" si="18"/>
        <v>88.742500000000007</v>
      </c>
      <c r="AL35">
        <f t="shared" si="19"/>
        <v>-0.66450000000000387</v>
      </c>
      <c r="AN35" s="1">
        <v>20393</v>
      </c>
      <c r="AO35">
        <f t="shared" si="0"/>
        <v>2.075387959321846E-2</v>
      </c>
      <c r="AP35">
        <f t="shared" si="1"/>
        <v>-7.3042514872035391E-3</v>
      </c>
      <c r="AQ35">
        <f t="shared" si="12"/>
        <v>-2.8058131080421999E-2</v>
      </c>
      <c r="AR35">
        <f t="shared" si="14"/>
        <v>1</v>
      </c>
      <c r="AS35">
        <f t="shared" si="15"/>
        <v>0</v>
      </c>
      <c r="AZ35">
        <f t="shared" si="13"/>
        <v>1998</v>
      </c>
      <c r="BA35">
        <f>AX541</f>
        <v>9.5208270095076895</v>
      </c>
      <c r="BB35">
        <f>AY541</f>
        <v>12.734214111802947</v>
      </c>
    </row>
    <row r="36" spans="1:54" x14ac:dyDescent="0.35">
      <c r="A36" s="1">
        <v>20423</v>
      </c>
      <c r="B36">
        <v>97.453999999999994</v>
      </c>
      <c r="C36">
        <v>95.19</v>
      </c>
      <c r="D36">
        <v>92.081000000000003</v>
      </c>
      <c r="E36">
        <v>90.156000000000006</v>
      </c>
      <c r="F36">
        <v>87.259</v>
      </c>
      <c r="H36">
        <f t="shared" si="2"/>
        <v>-2.5789714186303374E-2</v>
      </c>
      <c r="I36">
        <f t="shared" si="3"/>
        <v>-4.929529172487751E-2</v>
      </c>
      <c r="J36">
        <f t="shared" si="4"/>
        <v>-8.2501561511801477E-2</v>
      </c>
      <c r="K36">
        <f t="shared" si="5"/>
        <v>-0.10362868281306747</v>
      </c>
      <c r="L36">
        <f t="shared" si="6"/>
        <v>-0.13628947836287819</v>
      </c>
      <c r="N36">
        <f t="shared" si="7"/>
        <v>2.5789714186303374E-2</v>
      </c>
      <c r="O36">
        <f t="shared" si="8"/>
        <v>2.4647645862438755E-2</v>
      </c>
      <c r="P36">
        <f t="shared" si="9"/>
        <v>2.7500520503933826E-2</v>
      </c>
      <c r="Q36">
        <f t="shared" si="10"/>
        <v>2.5907170703266869E-2</v>
      </c>
      <c r="R36">
        <f t="shared" si="11"/>
        <v>2.7257895672575638E-2</v>
      </c>
      <c r="T36">
        <f t="shared" ref="T36:X36" si="62">G36-H24</f>
        <v>1.0424143084457226E-2</v>
      </c>
      <c r="U36">
        <f t="shared" si="62"/>
        <v>1.0574678226760968E-3</v>
      </c>
      <c r="V36">
        <f t="shared" si="62"/>
        <v>-1.1549163969425263E-3</v>
      </c>
      <c r="W36">
        <f t="shared" si="62"/>
        <v>-7.4654664775651303E-3</v>
      </c>
      <c r="X36">
        <f t="shared" si="62"/>
        <v>-6.5228918635245048E-3</v>
      </c>
      <c r="Z36">
        <f t="shared" ref="Z36:AD36" si="63">T36-$N24</f>
        <v>0</v>
      </c>
      <c r="AA36">
        <f t="shared" si="63"/>
        <v>-9.3666752617811294E-3</v>
      </c>
      <c r="AB36">
        <f t="shared" si="63"/>
        <v>-1.1579059481399753E-2</v>
      </c>
      <c r="AC36">
        <f t="shared" si="63"/>
        <v>-1.7889609562022356E-2</v>
      </c>
      <c r="AD36">
        <f t="shared" si="63"/>
        <v>-1.6947034947981731E-2</v>
      </c>
      <c r="AF36" s="1">
        <v>20423</v>
      </c>
      <c r="AG36">
        <v>97.453999999999994</v>
      </c>
      <c r="AH36">
        <f t="shared" si="16"/>
        <v>98.20441666666666</v>
      </c>
      <c r="AI36">
        <f t="shared" si="17"/>
        <v>-0.75041666666666629</v>
      </c>
      <c r="AJ36">
        <v>87.259</v>
      </c>
      <c r="AK36">
        <f t="shared" si="18"/>
        <v>88.451916666666662</v>
      </c>
      <c r="AL36">
        <f t="shared" si="19"/>
        <v>-1.1929166666666617</v>
      </c>
      <c r="AN36" s="1">
        <v>20423</v>
      </c>
      <c r="AO36">
        <f t="shared" si="0"/>
        <v>2.5789714186303374E-2</v>
      </c>
      <c r="AP36">
        <f t="shared" si="1"/>
        <v>-3.1220254230563682E-3</v>
      </c>
      <c r="AQ36">
        <f t="shared" si="12"/>
        <v>-2.8911739609359742E-2</v>
      </c>
      <c r="AR36">
        <f t="shared" si="14"/>
        <v>1</v>
      </c>
      <c r="AS36">
        <f t="shared" si="15"/>
        <v>0</v>
      </c>
      <c r="AZ36">
        <f t="shared" si="13"/>
        <v>1999</v>
      </c>
      <c r="BA36">
        <f>AX553</f>
        <v>9.9987106043349883</v>
      </c>
      <c r="BB36">
        <f>AY553</f>
        <v>13.104149485831632</v>
      </c>
    </row>
    <row r="37" spans="1:54" x14ac:dyDescent="0.35">
      <c r="A37" s="1">
        <v>20453</v>
      </c>
      <c r="B37">
        <v>97.367999999999995</v>
      </c>
      <c r="C37">
        <v>94.870999999999995</v>
      </c>
      <c r="D37">
        <v>91.915000000000006</v>
      </c>
      <c r="E37">
        <v>89.998000000000005</v>
      </c>
      <c r="F37">
        <v>86.921999999999997</v>
      </c>
      <c r="H37">
        <f t="shared" si="2"/>
        <v>-2.6672571415835577E-2</v>
      </c>
      <c r="I37">
        <f t="shared" si="3"/>
        <v>-5.2652111898899227E-2</v>
      </c>
      <c r="J37">
        <f t="shared" si="4"/>
        <v>-8.4305949053256321E-2</v>
      </c>
      <c r="K37">
        <f t="shared" si="5"/>
        <v>-0.10538273812696576</v>
      </c>
      <c r="L37">
        <f t="shared" si="6"/>
        <v>-0.14015902120052184</v>
      </c>
      <c r="N37">
        <f t="shared" si="7"/>
        <v>2.6672571415835577E-2</v>
      </c>
      <c r="O37">
        <f t="shared" si="8"/>
        <v>2.6326055949449614E-2</v>
      </c>
      <c r="P37">
        <f t="shared" si="9"/>
        <v>2.8101983017752106E-2</v>
      </c>
      <c r="Q37">
        <f t="shared" si="10"/>
        <v>2.634568453174144E-2</v>
      </c>
      <c r="R37">
        <f t="shared" si="11"/>
        <v>2.8031804240104367E-2</v>
      </c>
      <c r="T37">
        <f t="shared" ref="T37:X37" si="64">G37-H25</f>
        <v>1.1354215838705025E-2</v>
      </c>
      <c r="U37">
        <f t="shared" si="64"/>
        <v>3.0240403210012035E-3</v>
      </c>
      <c r="V37">
        <f t="shared" si="64"/>
        <v>-1.2009103078202965E-3</v>
      </c>
      <c r="W37">
        <f t="shared" si="64"/>
        <v>-4.6889840717703746E-3</v>
      </c>
      <c r="X37">
        <f t="shared" si="64"/>
        <v>-4.0031768337026596E-3</v>
      </c>
      <c r="Z37">
        <f t="shared" ref="Z37:AD37" si="65">T37-$N25</f>
        <v>0</v>
      </c>
      <c r="AA37">
        <f t="shared" si="65"/>
        <v>-8.3301755177038212E-3</v>
      </c>
      <c r="AB37">
        <f t="shared" si="65"/>
        <v>-1.2555126146525321E-2</v>
      </c>
      <c r="AC37">
        <f t="shared" si="65"/>
        <v>-1.6043199910475398E-2</v>
      </c>
      <c r="AD37">
        <f t="shared" si="65"/>
        <v>-1.5357392672407684E-2</v>
      </c>
      <c r="AF37" s="1">
        <v>20453</v>
      </c>
      <c r="AG37">
        <v>97.367999999999995</v>
      </c>
      <c r="AH37">
        <f t="shared" si="16"/>
        <v>98.079166666666666</v>
      </c>
      <c r="AI37">
        <f t="shared" si="17"/>
        <v>-0.71116666666667072</v>
      </c>
      <c r="AJ37">
        <v>86.921999999999997</v>
      </c>
      <c r="AK37">
        <f t="shared" si="18"/>
        <v>88.165500000000009</v>
      </c>
      <c r="AL37">
        <f t="shared" si="19"/>
        <v>-1.2435000000000116</v>
      </c>
      <c r="AN37" s="1">
        <v>20453</v>
      </c>
      <c r="AO37">
        <f t="shared" si="0"/>
        <v>2.6672571415835577E-2</v>
      </c>
      <c r="AP37">
        <f t="shared" si="1"/>
        <v>-9.4381977747837187E-4</v>
      </c>
      <c r="AQ37">
        <f t="shared" si="12"/>
        <v>-2.7616391193313949E-2</v>
      </c>
      <c r="AR37">
        <f t="shared" si="14"/>
        <v>1</v>
      </c>
      <c r="AS37">
        <f t="shared" si="15"/>
        <v>0</v>
      </c>
      <c r="AZ37">
        <f t="shared" si="13"/>
        <v>2000</v>
      </c>
      <c r="BA37">
        <f>AX565</f>
        <v>10.518169258630422</v>
      </c>
      <c r="BB37">
        <f>AY565</f>
        <v>13.533446888365566</v>
      </c>
    </row>
    <row r="38" spans="1:54" x14ac:dyDescent="0.35">
      <c r="A38" s="1">
        <v>20485</v>
      </c>
      <c r="B38">
        <v>97.650999999999996</v>
      </c>
      <c r="C38">
        <v>95.174000000000007</v>
      </c>
      <c r="D38">
        <v>92.55</v>
      </c>
      <c r="E38">
        <v>90.203000000000003</v>
      </c>
      <c r="F38">
        <v>87.662999999999997</v>
      </c>
      <c r="H38">
        <f t="shared" si="2"/>
        <v>-2.3770288062436647E-2</v>
      </c>
      <c r="I38">
        <f t="shared" si="3"/>
        <v>-4.9463390735590355E-2</v>
      </c>
      <c r="J38">
        <f t="shared" si="4"/>
        <v>-7.7421146968584861E-2</v>
      </c>
      <c r="K38">
        <f t="shared" si="5"/>
        <v>-0.10310750004909243</v>
      </c>
      <c r="L38">
        <f t="shared" si="6"/>
        <v>-0.13167026844818719</v>
      </c>
      <c r="N38">
        <f t="shared" si="7"/>
        <v>2.3770288062436647E-2</v>
      </c>
      <c r="O38">
        <f t="shared" si="8"/>
        <v>2.4731695367795178E-2</v>
      </c>
      <c r="P38">
        <f t="shared" si="9"/>
        <v>2.5807048989528288E-2</v>
      </c>
      <c r="Q38">
        <f t="shared" si="10"/>
        <v>2.5776875012273107E-2</v>
      </c>
      <c r="R38">
        <f t="shared" si="11"/>
        <v>2.6334053689637437E-2</v>
      </c>
      <c r="T38">
        <f t="shared" ref="T38:X38" si="66">G38-H26</f>
        <v>1.2933275411899146E-2</v>
      </c>
      <c r="U38">
        <f t="shared" si="66"/>
        <v>1.1628936289428793E-2</v>
      </c>
      <c r="V38">
        <f t="shared" si="66"/>
        <v>6.9376629151794503E-3</v>
      </c>
      <c r="W38">
        <f t="shared" si="66"/>
        <v>6.9827234321473558E-3</v>
      </c>
      <c r="X38">
        <f t="shared" si="66"/>
        <v>3.5649869780293442E-3</v>
      </c>
      <c r="Z38">
        <f t="shared" ref="Z38:AD38" si="67">T38-$N26</f>
        <v>0</v>
      </c>
      <c r="AA38">
        <f t="shared" si="67"/>
        <v>-1.3043391224703531E-3</v>
      </c>
      <c r="AB38">
        <f t="shared" si="67"/>
        <v>-5.9956124967196957E-3</v>
      </c>
      <c r="AC38">
        <f t="shared" si="67"/>
        <v>-5.9505519797517902E-3</v>
      </c>
      <c r="AD38">
        <f t="shared" si="67"/>
        <v>-9.3682884338698019E-3</v>
      </c>
      <c r="AF38" s="1">
        <v>20485</v>
      </c>
      <c r="AG38">
        <v>97.650999999999996</v>
      </c>
      <c r="AH38">
        <f t="shared" si="16"/>
        <v>97.990499999999997</v>
      </c>
      <c r="AI38">
        <f t="shared" si="17"/>
        <v>-0.33950000000000102</v>
      </c>
      <c r="AJ38">
        <v>87.662999999999997</v>
      </c>
      <c r="AK38">
        <f t="shared" si="18"/>
        <v>87.980583333333342</v>
      </c>
      <c r="AL38">
        <f t="shared" si="19"/>
        <v>-0.31758333333334576</v>
      </c>
      <c r="AN38" s="1">
        <v>20485</v>
      </c>
      <c r="AO38">
        <f t="shared" si="0"/>
        <v>2.3770288062436647E-2</v>
      </c>
      <c r="AP38">
        <f t="shared" si="1"/>
        <v>2.3357708120350373E-3</v>
      </c>
      <c r="AQ38">
        <f t="shared" si="12"/>
        <v>-2.1434517250401609E-2</v>
      </c>
      <c r="AR38">
        <f t="shared" si="14"/>
        <v>1</v>
      </c>
      <c r="AS38">
        <f t="shared" si="15"/>
        <v>0</v>
      </c>
      <c r="AZ38">
        <f t="shared" si="13"/>
        <v>2001</v>
      </c>
      <c r="BA38">
        <f>AX577</f>
        <v>11.165778803526701</v>
      </c>
      <c r="BB38">
        <f>AY577</f>
        <v>14.466126733632526</v>
      </c>
    </row>
    <row r="39" spans="1:54" x14ac:dyDescent="0.35">
      <c r="A39" s="1">
        <v>20514</v>
      </c>
      <c r="B39">
        <v>97.52</v>
      </c>
      <c r="C39">
        <v>95.22</v>
      </c>
      <c r="D39">
        <v>92.423000000000002</v>
      </c>
      <c r="E39">
        <v>90.063999999999993</v>
      </c>
      <c r="F39">
        <v>87.405000000000001</v>
      </c>
      <c r="H39">
        <f t="shared" si="2"/>
        <v>-2.5112700815075328E-2</v>
      </c>
      <c r="I39">
        <f t="shared" si="3"/>
        <v>-4.8980182221718731E-2</v>
      </c>
      <c r="J39">
        <f t="shared" si="4"/>
        <v>-7.8794320566417983E-2</v>
      </c>
      <c r="K39">
        <f t="shared" si="5"/>
        <v>-0.10464965726642073</v>
      </c>
      <c r="L39">
        <f t="shared" si="6"/>
        <v>-0.13461769672494417</v>
      </c>
      <c r="N39">
        <f t="shared" si="7"/>
        <v>2.5112700815075328E-2</v>
      </c>
      <c r="O39">
        <f t="shared" si="8"/>
        <v>2.4490091110859365E-2</v>
      </c>
      <c r="P39">
        <f t="shared" si="9"/>
        <v>2.6264773522139327E-2</v>
      </c>
      <c r="Q39">
        <f t="shared" si="10"/>
        <v>2.6162414316605181E-2</v>
      </c>
      <c r="R39">
        <f t="shared" si="11"/>
        <v>2.6923539344988832E-2</v>
      </c>
      <c r="T39">
        <f t="shared" ref="T39:X39" si="68">G39-H27</f>
        <v>1.65868036043989E-2</v>
      </c>
      <c r="U39">
        <f t="shared" si="68"/>
        <v>1.2931904224571335E-2</v>
      </c>
      <c r="V39">
        <f t="shared" si="68"/>
        <v>1.3310201205560347E-2</v>
      </c>
      <c r="W39">
        <f t="shared" si="68"/>
        <v>1.4494902746858565E-2</v>
      </c>
      <c r="X39">
        <f t="shared" si="68"/>
        <v>1.2637251481272885E-2</v>
      </c>
      <c r="Z39">
        <f t="shared" ref="Z39:AD39" si="69">T39-$N27</f>
        <v>0</v>
      </c>
      <c r="AA39">
        <f t="shared" si="69"/>
        <v>-3.6548993798275649E-3</v>
      </c>
      <c r="AB39">
        <f t="shared" si="69"/>
        <v>-3.2766023988385524E-3</v>
      </c>
      <c r="AC39">
        <f t="shared" si="69"/>
        <v>-2.0919008575403346E-3</v>
      </c>
      <c r="AD39">
        <f t="shared" si="69"/>
        <v>-3.9495521231260149E-3</v>
      </c>
      <c r="AF39" s="1">
        <v>20514</v>
      </c>
      <c r="AG39">
        <v>97.52</v>
      </c>
      <c r="AH39">
        <f t="shared" si="16"/>
        <v>97.920916666666656</v>
      </c>
      <c r="AI39">
        <f t="shared" si="17"/>
        <v>-0.40091666666666015</v>
      </c>
      <c r="AJ39">
        <v>87.405000000000001</v>
      </c>
      <c r="AK39">
        <f t="shared" si="18"/>
        <v>87.853250000000003</v>
      </c>
      <c r="AL39">
        <f t="shared" si="19"/>
        <v>-0.44825000000000159</v>
      </c>
      <c r="AN39" s="1">
        <v>20514</v>
      </c>
      <c r="AO39">
        <f t="shared" si="0"/>
        <v>2.5112700815075328E-2</v>
      </c>
      <c r="AP39">
        <f t="shared" si="1"/>
        <v>-3.2039912850906349E-4</v>
      </c>
      <c r="AQ39">
        <f t="shared" si="12"/>
        <v>-2.5433099943584392E-2</v>
      </c>
      <c r="AR39">
        <f t="shared" si="14"/>
        <v>1</v>
      </c>
      <c r="AS39">
        <f t="shared" si="15"/>
        <v>0</v>
      </c>
      <c r="AZ39">
        <f t="shared" si="13"/>
        <v>2002</v>
      </c>
      <c r="BA39">
        <f>AX589</f>
        <v>11.539811721525671</v>
      </c>
      <c r="BB39">
        <f>AY589</f>
        <v>15.717123374120115</v>
      </c>
    </row>
    <row r="40" spans="1:54" x14ac:dyDescent="0.35">
      <c r="A40" s="1">
        <v>20543</v>
      </c>
      <c r="B40">
        <v>97.513000000000005</v>
      </c>
      <c r="C40">
        <v>94.715999999999994</v>
      </c>
      <c r="D40">
        <v>92.188000000000002</v>
      </c>
      <c r="E40">
        <v>89.66</v>
      </c>
      <c r="F40">
        <v>86.188000000000002</v>
      </c>
      <c r="H40">
        <f t="shared" si="2"/>
        <v>-2.5184483539055332E-2</v>
      </c>
      <c r="I40">
        <f t="shared" si="3"/>
        <v>-5.4287245473825803E-2</v>
      </c>
      <c r="J40">
        <f t="shared" si="4"/>
        <v>-8.1340215739847177E-2</v>
      </c>
      <c r="K40">
        <f t="shared" si="5"/>
        <v>-0.10914544726079799</v>
      </c>
      <c r="L40">
        <f t="shared" si="6"/>
        <v>-0.14863922914610464</v>
      </c>
      <c r="N40">
        <f t="shared" si="7"/>
        <v>2.5184483539055332E-2</v>
      </c>
      <c r="O40">
        <f t="shared" si="8"/>
        <v>2.7143622736912901E-2</v>
      </c>
      <c r="P40">
        <f t="shared" si="9"/>
        <v>2.7113405246615725E-2</v>
      </c>
      <c r="Q40">
        <f t="shared" si="10"/>
        <v>2.7286361815199497E-2</v>
      </c>
      <c r="R40">
        <f t="shared" si="11"/>
        <v>2.9727845829220927E-2</v>
      </c>
      <c r="T40">
        <f t="shared" ref="T40:X40" si="70">G40-H28</f>
        <v>1.5540124681732667E-2</v>
      </c>
      <c r="U40">
        <f t="shared" si="70"/>
        <v>1.5366714316593092E-2</v>
      </c>
      <c r="V40">
        <f t="shared" si="70"/>
        <v>1.1297155739019162E-2</v>
      </c>
      <c r="W40">
        <f t="shared" si="70"/>
        <v>1.0029736964920308E-2</v>
      </c>
      <c r="X40">
        <f t="shared" si="70"/>
        <v>7.9278403263453173E-3</v>
      </c>
      <c r="Z40">
        <f t="shared" ref="Z40:AD40" si="71">T40-$N28</f>
        <v>0</v>
      </c>
      <c r="AA40">
        <f t="shared" si="71"/>
        <v>-1.734103651395754E-4</v>
      </c>
      <c r="AB40">
        <f t="shared" si="71"/>
        <v>-4.242968942713506E-3</v>
      </c>
      <c r="AC40">
        <f t="shared" si="71"/>
        <v>-5.5103877168123597E-3</v>
      </c>
      <c r="AD40">
        <f t="shared" si="71"/>
        <v>-7.6122843553873502E-3</v>
      </c>
      <c r="AF40" s="1">
        <v>20543</v>
      </c>
      <c r="AG40">
        <v>97.513000000000005</v>
      </c>
      <c r="AH40">
        <f t="shared" si="16"/>
        <v>97.842166666666671</v>
      </c>
      <c r="AI40">
        <f t="shared" si="17"/>
        <v>-0.32916666666666572</v>
      </c>
      <c r="AJ40">
        <v>86.188000000000002</v>
      </c>
      <c r="AK40">
        <f t="shared" si="18"/>
        <v>87.622916666666683</v>
      </c>
      <c r="AL40">
        <f t="shared" si="19"/>
        <v>-1.4349166666666804</v>
      </c>
      <c r="AN40" s="1">
        <v>20543</v>
      </c>
      <c r="AO40">
        <f t="shared" si="0"/>
        <v>2.5184483539055332E-2</v>
      </c>
      <c r="AP40">
        <f t="shared" si="1"/>
        <v>1.292259347337904E-2</v>
      </c>
      <c r="AQ40">
        <f t="shared" si="12"/>
        <v>-1.2261890065676292E-2</v>
      </c>
      <c r="AR40">
        <f t="shared" si="14"/>
        <v>1</v>
      </c>
      <c r="AS40">
        <f t="shared" si="15"/>
        <v>0</v>
      </c>
      <c r="AZ40">
        <f t="shared" si="13"/>
        <v>2003</v>
      </c>
      <c r="BA40">
        <f>AX601</f>
        <v>11.757161484763463</v>
      </c>
      <c r="BB40">
        <f>AY601</f>
        <v>17.036408660777841</v>
      </c>
    </row>
    <row r="41" spans="1:54" x14ac:dyDescent="0.35">
      <c r="A41" s="1">
        <v>20575</v>
      </c>
      <c r="B41">
        <v>97.100999999999999</v>
      </c>
      <c r="C41">
        <v>93.891999999999996</v>
      </c>
      <c r="D41">
        <v>91.236000000000004</v>
      </c>
      <c r="E41">
        <v>88.968999999999994</v>
      </c>
      <c r="F41">
        <v>85.887</v>
      </c>
      <c r="H41">
        <f t="shared" si="2"/>
        <v>-2.94185120826689E-2</v>
      </c>
      <c r="I41">
        <f t="shared" si="3"/>
        <v>-6.3025000421450636E-2</v>
      </c>
      <c r="J41">
        <f t="shared" si="4"/>
        <v>-9.1720629953791405E-2</v>
      </c>
      <c r="K41">
        <f t="shared" si="5"/>
        <v>-0.11688219153831564</v>
      </c>
      <c r="L41">
        <f t="shared" si="6"/>
        <v>-0.15213770721675521</v>
      </c>
      <c r="N41">
        <f t="shared" si="7"/>
        <v>2.94185120826689E-2</v>
      </c>
      <c r="O41">
        <f t="shared" si="8"/>
        <v>3.1512500210725318E-2</v>
      </c>
      <c r="P41">
        <f t="shared" si="9"/>
        <v>3.0573543317930468E-2</v>
      </c>
      <c r="Q41">
        <f t="shared" si="10"/>
        <v>2.922054788457891E-2</v>
      </c>
      <c r="R41">
        <f t="shared" si="11"/>
        <v>3.0427541443351042E-2</v>
      </c>
      <c r="T41">
        <f t="shared" ref="T41:X41" si="72">G41-H29</f>
        <v>1.6393644486433923E-2</v>
      </c>
      <c r="U41">
        <f t="shared" si="72"/>
        <v>1.2789859681225084E-2</v>
      </c>
      <c r="V41">
        <f t="shared" si="72"/>
        <v>5.5643810499751978E-3</v>
      </c>
      <c r="W41">
        <f t="shared" si="72"/>
        <v>-5.9169654268947935E-4</v>
      </c>
      <c r="X41">
        <f t="shared" si="72"/>
        <v>2.4730771950952357E-4</v>
      </c>
      <c r="Z41">
        <f t="shared" ref="Z41:AD41" si="73">T41-$N29</f>
        <v>0</v>
      </c>
      <c r="AA41">
        <f t="shared" si="73"/>
        <v>-3.6037848052088393E-3</v>
      </c>
      <c r="AB41">
        <f t="shared" si="73"/>
        <v>-1.0829263436458725E-2</v>
      </c>
      <c r="AC41">
        <f t="shared" si="73"/>
        <v>-1.6985341029123403E-2</v>
      </c>
      <c r="AD41">
        <f t="shared" si="73"/>
        <v>-1.61463367669244E-2</v>
      </c>
      <c r="AF41" s="1">
        <v>20575</v>
      </c>
      <c r="AG41">
        <v>97.100999999999999</v>
      </c>
      <c r="AH41">
        <f t="shared" si="16"/>
        <v>97.736083333333298</v>
      </c>
      <c r="AI41">
        <f t="shared" si="17"/>
        <v>-0.63508333333329858</v>
      </c>
      <c r="AJ41">
        <v>85.887</v>
      </c>
      <c r="AK41">
        <f t="shared" si="18"/>
        <v>87.367916666666659</v>
      </c>
      <c r="AL41">
        <f t="shared" si="19"/>
        <v>-1.4809166666666584</v>
      </c>
      <c r="AN41" s="1">
        <v>20575</v>
      </c>
      <c r="AO41">
        <f t="shared" si="0"/>
        <v>2.94185120826689E-2</v>
      </c>
      <c r="AP41">
        <f t="shared" si="1"/>
        <v>1.1852127767630671E-2</v>
      </c>
      <c r="AQ41">
        <f t="shared" si="12"/>
        <v>-1.7566384315038229E-2</v>
      </c>
      <c r="AR41">
        <f t="shared" si="14"/>
        <v>1</v>
      </c>
      <c r="AS41">
        <f t="shared" si="15"/>
        <v>0</v>
      </c>
      <c r="AZ41">
        <f t="shared" si="13"/>
        <v>2004</v>
      </c>
      <c r="BA41">
        <f>AX613</f>
        <v>11.899034673971862</v>
      </c>
      <c r="BB41">
        <f>AY613</f>
        <v>17.322535734465905</v>
      </c>
    </row>
    <row r="42" spans="1:54" x14ac:dyDescent="0.35">
      <c r="A42" s="1">
        <v>20606</v>
      </c>
      <c r="B42">
        <v>97.21</v>
      </c>
      <c r="C42">
        <v>94.39</v>
      </c>
      <c r="D42">
        <v>91.835999999999999</v>
      </c>
      <c r="E42">
        <v>89.141000000000005</v>
      </c>
      <c r="F42">
        <v>86.444000000000003</v>
      </c>
      <c r="H42">
        <f t="shared" si="2"/>
        <v>-2.8296599155113789E-2</v>
      </c>
      <c r="I42">
        <f t="shared" si="3"/>
        <v>-5.7735050651238372E-2</v>
      </c>
      <c r="J42">
        <f t="shared" si="4"/>
        <v>-8.516580837230707E-2</v>
      </c>
      <c r="K42">
        <f t="shared" si="5"/>
        <v>-0.1149508002243272</v>
      </c>
      <c r="L42">
        <f t="shared" si="6"/>
        <v>-0.14567338054731097</v>
      </c>
      <c r="N42">
        <f t="shared" si="7"/>
        <v>2.8296599155113789E-2</v>
      </c>
      <c r="O42">
        <f t="shared" si="8"/>
        <v>2.8867525325619186E-2</v>
      </c>
      <c r="P42">
        <f t="shared" si="9"/>
        <v>2.8388602790769022E-2</v>
      </c>
      <c r="Q42">
        <f t="shared" si="10"/>
        <v>2.87377000560818E-2</v>
      </c>
      <c r="R42">
        <f t="shared" si="11"/>
        <v>2.9134676109462194E-2</v>
      </c>
      <c r="T42">
        <f t="shared" ref="T42:X42" si="74">G42-H30</f>
        <v>1.816397062767118E-2</v>
      </c>
      <c r="U42">
        <f t="shared" si="74"/>
        <v>1.2733750402878129E-2</v>
      </c>
      <c r="V42">
        <f t="shared" si="74"/>
        <v>1.1958065950106518E-2</v>
      </c>
      <c r="W42">
        <f t="shared" si="74"/>
        <v>7.3552646091068347E-3</v>
      </c>
      <c r="X42">
        <f t="shared" si="74"/>
        <v>4.7002290462719448E-3</v>
      </c>
      <c r="Z42">
        <f t="shared" ref="Z42:AD42" si="75">T42-$N30</f>
        <v>0</v>
      </c>
      <c r="AA42">
        <f t="shared" si="75"/>
        <v>-5.4302202247930517E-3</v>
      </c>
      <c r="AB42">
        <f t="shared" si="75"/>
        <v>-6.2059046775646623E-3</v>
      </c>
      <c r="AC42">
        <f t="shared" si="75"/>
        <v>-1.0808706018564346E-2</v>
      </c>
      <c r="AD42">
        <f t="shared" si="75"/>
        <v>-1.3463741581399236E-2</v>
      </c>
      <c r="AF42" s="1">
        <v>20606</v>
      </c>
      <c r="AG42">
        <v>97.21</v>
      </c>
      <c r="AH42">
        <f t="shared" si="16"/>
        <v>97.653583333333316</v>
      </c>
      <c r="AI42">
        <f t="shared" si="17"/>
        <v>-0.44358333333332212</v>
      </c>
      <c r="AJ42">
        <v>86.444000000000003</v>
      </c>
      <c r="AK42">
        <f t="shared" si="18"/>
        <v>87.177999999999997</v>
      </c>
      <c r="AL42">
        <f t="shared" si="19"/>
        <v>-0.73399999999999466</v>
      </c>
      <c r="AN42" s="1">
        <v>20606</v>
      </c>
      <c r="AO42">
        <f t="shared" si="0"/>
        <v>2.8296599155113789E-2</v>
      </c>
      <c r="AP42">
        <f t="shared" si="1"/>
        <v>2.3136098098119895E-5</v>
      </c>
      <c r="AQ42">
        <f t="shared" si="12"/>
        <v>-2.8273463057015669E-2</v>
      </c>
      <c r="AR42">
        <f t="shared" si="14"/>
        <v>1</v>
      </c>
      <c r="AS42">
        <f t="shared" si="15"/>
        <v>0</v>
      </c>
      <c r="AZ42">
        <f t="shared" si="13"/>
        <v>2005</v>
      </c>
      <c r="BA42">
        <f>AX625</f>
        <v>12.123711337506146</v>
      </c>
      <c r="BB42">
        <f>AY625</f>
        <v>17.563835072527116</v>
      </c>
    </row>
    <row r="43" spans="1:54" x14ac:dyDescent="0.35">
      <c r="A43" s="1">
        <v>20635</v>
      </c>
      <c r="B43">
        <v>97.495999999999995</v>
      </c>
      <c r="C43">
        <v>94.510999999999996</v>
      </c>
      <c r="D43">
        <v>91.99</v>
      </c>
      <c r="E43">
        <v>89.296000000000006</v>
      </c>
      <c r="F43">
        <v>86.736000000000004</v>
      </c>
      <c r="H43">
        <f t="shared" si="2"/>
        <v>-2.5358834466890207E-2</v>
      </c>
      <c r="I43">
        <f t="shared" si="3"/>
        <v>-5.6453956146192842E-2</v>
      </c>
      <c r="J43">
        <f t="shared" si="4"/>
        <v>-8.3490310499025541E-2</v>
      </c>
      <c r="K43">
        <f t="shared" si="5"/>
        <v>-0.11321349194201351</v>
      </c>
      <c r="L43">
        <f t="shared" si="6"/>
        <v>-0.14230116347010899</v>
      </c>
      <c r="N43">
        <f t="shared" si="7"/>
        <v>2.5358834466890207E-2</v>
      </c>
      <c r="O43">
        <f t="shared" si="8"/>
        <v>2.8226978073096421E-2</v>
      </c>
      <c r="P43">
        <f t="shared" si="9"/>
        <v>2.7830103499675182E-2</v>
      </c>
      <c r="Q43">
        <f t="shared" si="10"/>
        <v>2.8303372985503377E-2</v>
      </c>
      <c r="R43">
        <f t="shared" si="11"/>
        <v>2.8460232694021797E-2</v>
      </c>
      <c r="T43">
        <f t="shared" ref="T43:X43" si="76">G43-H31</f>
        <v>1.8388028313277884E-2</v>
      </c>
      <c r="U43">
        <f t="shared" si="76"/>
        <v>1.7840984839329003E-2</v>
      </c>
      <c r="V43">
        <f t="shared" si="76"/>
        <v>1.6374834509148735E-2</v>
      </c>
      <c r="W43">
        <f t="shared" si="76"/>
        <v>1.4431276061802431E-2</v>
      </c>
      <c r="X43">
        <f t="shared" si="76"/>
        <v>1.2565173740579541E-2</v>
      </c>
      <c r="Z43">
        <f t="shared" ref="Z43:AD43" si="77">T43-$N31</f>
        <v>0</v>
      </c>
      <c r="AA43">
        <f t="shared" si="77"/>
        <v>-5.4704347394888067E-4</v>
      </c>
      <c r="AB43">
        <f t="shared" si="77"/>
        <v>-2.0131938041291486E-3</v>
      </c>
      <c r="AC43">
        <f t="shared" si="77"/>
        <v>-3.9567522514754525E-3</v>
      </c>
      <c r="AD43">
        <f t="shared" si="77"/>
        <v>-5.8228545726983424E-3</v>
      </c>
      <c r="AF43" s="1">
        <v>20635</v>
      </c>
      <c r="AG43">
        <v>97.495999999999995</v>
      </c>
      <c r="AH43">
        <f t="shared" si="16"/>
        <v>97.59675</v>
      </c>
      <c r="AI43">
        <f t="shared" si="17"/>
        <v>-0.100750000000005</v>
      </c>
      <c r="AJ43">
        <v>86.736000000000004</v>
      </c>
      <c r="AK43">
        <f t="shared" si="18"/>
        <v>87.057583333333341</v>
      </c>
      <c r="AL43">
        <f t="shared" si="19"/>
        <v>-0.32158333333333644</v>
      </c>
      <c r="AN43" s="1">
        <v>20635</v>
      </c>
      <c r="AO43">
        <f t="shared" si="0"/>
        <v>2.5358834466890207E-2</v>
      </c>
      <c r="AP43">
        <f t="shared" si="1"/>
        <v>-1.1946187696339258E-2</v>
      </c>
      <c r="AQ43">
        <f t="shared" si="12"/>
        <v>-3.7305022163229465E-2</v>
      </c>
      <c r="AR43">
        <f t="shared" si="14"/>
        <v>1</v>
      </c>
      <c r="AS43">
        <f t="shared" si="15"/>
        <v>0</v>
      </c>
      <c r="AZ43">
        <f t="shared" si="13"/>
        <v>2006</v>
      </c>
      <c r="BA43">
        <f>AX637</f>
        <v>12.57364612056061</v>
      </c>
      <c r="BB43">
        <f>AY637</f>
        <v>18.217323189580387</v>
      </c>
    </row>
    <row r="44" spans="1:54" x14ac:dyDescent="0.35">
      <c r="A44" s="1">
        <v>20667</v>
      </c>
      <c r="B44">
        <v>97.32</v>
      </c>
      <c r="C44">
        <v>93.977999999999994</v>
      </c>
      <c r="D44">
        <v>91.620999999999995</v>
      </c>
      <c r="E44">
        <v>88.465999999999994</v>
      </c>
      <c r="F44">
        <v>85.510999999999996</v>
      </c>
      <c r="H44">
        <f t="shared" si="2"/>
        <v>-2.7165668072769551E-2</v>
      </c>
      <c r="I44">
        <f t="shared" si="3"/>
        <v>-6.2109473663511418E-2</v>
      </c>
      <c r="J44">
        <f t="shared" si="4"/>
        <v>-8.7509682941602773E-2</v>
      </c>
      <c r="K44">
        <f t="shared" si="5"/>
        <v>-0.12255188858151467</v>
      </c>
      <c r="L44">
        <f t="shared" si="6"/>
        <v>-0.15652516334995767</v>
      </c>
      <c r="N44">
        <f t="shared" si="7"/>
        <v>2.7165668072769551E-2</v>
      </c>
      <c r="O44">
        <f t="shared" si="8"/>
        <v>3.1054736831755709E-2</v>
      </c>
      <c r="P44">
        <f t="shared" si="9"/>
        <v>2.916989431386759E-2</v>
      </c>
      <c r="Q44">
        <f t="shared" si="10"/>
        <v>3.0637972145378667E-2</v>
      </c>
      <c r="R44">
        <f t="shared" si="11"/>
        <v>3.1305032669991531E-2</v>
      </c>
      <c r="T44">
        <f t="shared" ref="T44:X44" si="78">G44-H32</f>
        <v>2.0212911451214181E-2</v>
      </c>
      <c r="U44">
        <f t="shared" si="78"/>
        <v>1.9297206337571426E-2</v>
      </c>
      <c r="V44">
        <f t="shared" si="78"/>
        <v>1.3444158337649816E-2</v>
      </c>
      <c r="W44">
        <f t="shared" si="78"/>
        <v>1.3571114898166786E-2</v>
      </c>
      <c r="X44">
        <f t="shared" si="78"/>
        <v>1.1276691055836757E-2</v>
      </c>
      <c r="Z44">
        <f t="shared" ref="Z44:AD44" si="79">T44-$N32</f>
        <v>0</v>
      </c>
      <c r="AA44">
        <f t="shared" si="79"/>
        <v>-9.1570511364275423E-4</v>
      </c>
      <c r="AB44">
        <f t="shared" si="79"/>
        <v>-6.7687531135643651E-3</v>
      </c>
      <c r="AC44">
        <f t="shared" si="79"/>
        <v>-6.6417965530473945E-3</v>
      </c>
      <c r="AD44">
        <f t="shared" si="79"/>
        <v>-8.9362203953774234E-3</v>
      </c>
      <c r="AF44" s="1">
        <v>20667</v>
      </c>
      <c r="AG44">
        <v>97.32</v>
      </c>
      <c r="AH44">
        <f t="shared" si="16"/>
        <v>97.540166666666664</v>
      </c>
      <c r="AI44">
        <f t="shared" si="17"/>
        <v>-0.22016666666667106</v>
      </c>
      <c r="AJ44">
        <v>85.510999999999996</v>
      </c>
      <c r="AK44">
        <f t="shared" si="18"/>
        <v>86.894000000000005</v>
      </c>
      <c r="AL44">
        <f t="shared" si="19"/>
        <v>-1.3830000000000098</v>
      </c>
      <c r="AN44" s="1">
        <v>20667</v>
      </c>
      <c r="AO44">
        <f t="shared" si="0"/>
        <v>2.7165668072769551E-2</v>
      </c>
      <c r="AP44">
        <f t="shared" si="1"/>
        <v>-4.7958546020707149E-4</v>
      </c>
      <c r="AQ44">
        <f t="shared" si="12"/>
        <v>-2.7645253532976623E-2</v>
      </c>
      <c r="AR44">
        <f t="shared" si="14"/>
        <v>1</v>
      </c>
      <c r="AS44">
        <f t="shared" si="15"/>
        <v>0</v>
      </c>
      <c r="AZ44">
        <f t="shared" si="13"/>
        <v>2007</v>
      </c>
      <c r="BA44">
        <f>AX649</f>
        <v>13.187821081985154</v>
      </c>
      <c r="BB44">
        <f>AY649</f>
        <v>19.175594714785422</v>
      </c>
    </row>
    <row r="45" spans="1:54" x14ac:dyDescent="0.35">
      <c r="A45" s="1">
        <v>20698</v>
      </c>
      <c r="B45">
        <v>96.932000000000002</v>
      </c>
      <c r="C45">
        <v>93.840999999999994</v>
      </c>
      <c r="D45">
        <v>90.763000000000005</v>
      </c>
      <c r="E45">
        <v>87.337000000000003</v>
      </c>
      <c r="F45">
        <v>84.198999999999998</v>
      </c>
      <c r="H45">
        <f t="shared" si="2"/>
        <v>-3.116048424962406E-2</v>
      </c>
      <c r="I45">
        <f t="shared" si="3"/>
        <v>-6.3568325263163153E-2</v>
      </c>
      <c r="J45">
        <f t="shared" si="4"/>
        <v>-9.6918472413826062E-2</v>
      </c>
      <c r="K45">
        <f t="shared" si="5"/>
        <v>-0.13539598704361402</v>
      </c>
      <c r="L45">
        <f t="shared" si="6"/>
        <v>-0.17198714129489687</v>
      </c>
      <c r="N45">
        <f t="shared" si="7"/>
        <v>3.116048424962406E-2</v>
      </c>
      <c r="O45">
        <f t="shared" si="8"/>
        <v>3.1784162631581576E-2</v>
      </c>
      <c r="P45">
        <f t="shared" si="9"/>
        <v>3.2306157471275354E-2</v>
      </c>
      <c r="Q45">
        <f t="shared" si="10"/>
        <v>3.3848996760903506E-2</v>
      </c>
      <c r="R45">
        <f t="shared" si="11"/>
        <v>3.4397428258979373E-2</v>
      </c>
      <c r="T45">
        <f t="shared" ref="T45:X45" si="80">G45-H33</f>
        <v>2.146881461565308E-2</v>
      </c>
      <c r="U45">
        <f t="shared" si="80"/>
        <v>1.962767458248104E-2</v>
      </c>
      <c r="V45">
        <f t="shared" si="80"/>
        <v>1.5702180634922513E-2</v>
      </c>
      <c r="W45">
        <f t="shared" si="80"/>
        <v>8.6754038037911291E-3</v>
      </c>
      <c r="X45">
        <f t="shared" si="80"/>
        <v>2.8665799568100558E-3</v>
      </c>
      <c r="Z45">
        <f t="shared" ref="Z45:AD45" si="81">T45-$N33</f>
        <v>0</v>
      </c>
      <c r="AA45">
        <f t="shared" si="81"/>
        <v>-1.8411400331720396E-3</v>
      </c>
      <c r="AB45">
        <f t="shared" si="81"/>
        <v>-5.7666339807305664E-3</v>
      </c>
      <c r="AC45">
        <f t="shared" si="81"/>
        <v>-1.2793410811861951E-2</v>
      </c>
      <c r="AD45">
        <f t="shared" si="81"/>
        <v>-1.8602234658843024E-2</v>
      </c>
      <c r="AF45" s="1">
        <v>20698</v>
      </c>
      <c r="AG45">
        <v>96.932000000000002</v>
      </c>
      <c r="AH45">
        <f t="shared" si="16"/>
        <v>97.461500000000001</v>
      </c>
      <c r="AI45">
        <f t="shared" si="17"/>
        <v>-0.52949999999999875</v>
      </c>
      <c r="AJ45">
        <v>84.198999999999998</v>
      </c>
      <c r="AK45">
        <f t="shared" si="18"/>
        <v>86.653333333333322</v>
      </c>
      <c r="AL45">
        <f t="shared" si="19"/>
        <v>-2.4543333333333237</v>
      </c>
      <c r="AN45" s="1">
        <v>20698</v>
      </c>
      <c r="AO45">
        <f t="shared" si="0"/>
        <v>3.116048424962406E-2</v>
      </c>
      <c r="AP45">
        <f t="shared" si="1"/>
        <v>1.8019777997470149E-2</v>
      </c>
      <c r="AQ45">
        <f t="shared" si="12"/>
        <v>-1.3140706252153911E-2</v>
      </c>
      <c r="AR45">
        <f t="shared" si="14"/>
        <v>1</v>
      </c>
      <c r="AS45">
        <f t="shared" si="15"/>
        <v>0</v>
      </c>
      <c r="AZ45">
        <f t="shared" si="13"/>
        <v>2008</v>
      </c>
      <c r="BA45">
        <f>AX661</f>
        <v>13.771766566546196</v>
      </c>
      <c r="BB45">
        <f>AY661</f>
        <v>21.13749368420174</v>
      </c>
    </row>
    <row r="46" spans="1:54" x14ac:dyDescent="0.35">
      <c r="A46" s="1">
        <v>20726</v>
      </c>
      <c r="B46">
        <v>96.852000000000004</v>
      </c>
      <c r="C46">
        <v>93.739000000000004</v>
      </c>
      <c r="D46">
        <v>90.495000000000005</v>
      </c>
      <c r="E46">
        <v>87.114000000000004</v>
      </c>
      <c r="F46">
        <v>83.927000000000007</v>
      </c>
      <c r="H46">
        <f t="shared" si="2"/>
        <v>-3.1986145857855731E-2</v>
      </c>
      <c r="I46">
        <f t="shared" si="3"/>
        <v>-6.4655861354998498E-2</v>
      </c>
      <c r="J46">
        <f t="shared" si="4"/>
        <v>-9.987558542725658E-2</v>
      </c>
      <c r="K46">
        <f t="shared" si="5"/>
        <v>-0.13795258025848567</v>
      </c>
      <c r="L46">
        <f t="shared" si="6"/>
        <v>-0.17522281260463099</v>
      </c>
      <c r="N46">
        <f t="shared" si="7"/>
        <v>3.1986145857855731E-2</v>
      </c>
      <c r="O46">
        <f t="shared" si="8"/>
        <v>3.2327930677499249E-2</v>
      </c>
      <c r="P46">
        <f t="shared" si="9"/>
        <v>3.3291861809085527E-2</v>
      </c>
      <c r="Q46">
        <f t="shared" si="10"/>
        <v>3.4488145064621417E-2</v>
      </c>
      <c r="R46">
        <f t="shared" si="11"/>
        <v>3.5044562520926199E-2</v>
      </c>
      <c r="T46">
        <f t="shared" ref="T46:X46" si="82">G46-H34</f>
        <v>1.9927235059404611E-2</v>
      </c>
      <c r="U46">
        <f t="shared" si="82"/>
        <v>1.576605717965715E-2</v>
      </c>
      <c r="V46">
        <f t="shared" si="82"/>
        <v>9.9814816599872042E-3</v>
      </c>
      <c r="W46">
        <f t="shared" si="82"/>
        <v>3.2873466870826235E-3</v>
      </c>
      <c r="X46">
        <f t="shared" si="82"/>
        <v>-4.9696086522330873E-3</v>
      </c>
      <c r="Z46">
        <f t="shared" ref="Z46:AD46" si="83">T46-$N34</f>
        <v>0</v>
      </c>
      <c r="AA46">
        <f t="shared" si="83"/>
        <v>-4.1611778797474609E-3</v>
      </c>
      <c r="AB46">
        <f t="shared" si="83"/>
        <v>-9.945753399417407E-3</v>
      </c>
      <c r="AC46">
        <f t="shared" si="83"/>
        <v>-1.6639888372321988E-2</v>
      </c>
      <c r="AD46">
        <f t="shared" si="83"/>
        <v>-2.4896843711637699E-2</v>
      </c>
      <c r="AF46" s="1">
        <v>20726</v>
      </c>
      <c r="AG46">
        <v>96.852000000000004</v>
      </c>
      <c r="AH46">
        <f t="shared" si="16"/>
        <v>97.363583333333338</v>
      </c>
      <c r="AI46">
        <f t="shared" si="17"/>
        <v>-0.51158333333333417</v>
      </c>
      <c r="AJ46">
        <v>83.927000000000007</v>
      </c>
      <c r="AK46">
        <f t="shared" si="18"/>
        <v>86.351583333333323</v>
      </c>
      <c r="AL46">
        <f t="shared" si="19"/>
        <v>-2.4245833333333167</v>
      </c>
      <c r="AN46" s="1">
        <v>20726</v>
      </c>
      <c r="AO46">
        <f t="shared" si="0"/>
        <v>3.1986145857855731E-2</v>
      </c>
      <c r="AP46">
        <f t="shared" si="1"/>
        <v>1.8241463544089898E-2</v>
      </c>
      <c r="AQ46">
        <f t="shared" si="12"/>
        <v>-1.3744682313765834E-2</v>
      </c>
      <c r="AR46">
        <f t="shared" si="14"/>
        <v>1</v>
      </c>
      <c r="AS46">
        <f t="shared" si="15"/>
        <v>0</v>
      </c>
      <c r="AZ46">
        <f t="shared" si="13"/>
        <v>2009</v>
      </c>
      <c r="BA46">
        <f>AX673</f>
        <v>14.011065061384018</v>
      </c>
      <c r="BB46">
        <f>AY673</f>
        <v>22.465735310808004</v>
      </c>
    </row>
    <row r="47" spans="1:54" x14ac:dyDescent="0.35">
      <c r="A47" s="1">
        <v>20759</v>
      </c>
      <c r="B47">
        <v>96.966999999999999</v>
      </c>
      <c r="C47">
        <v>93.775999999999996</v>
      </c>
      <c r="D47">
        <v>90.763999999999996</v>
      </c>
      <c r="E47">
        <v>87.436999999999998</v>
      </c>
      <c r="F47">
        <v>84.094999999999999</v>
      </c>
      <c r="H47">
        <f t="shared" si="2"/>
        <v>-3.0799471553528406E-2</v>
      </c>
      <c r="I47">
        <f t="shared" si="3"/>
        <v>-6.4261226254018033E-2</v>
      </c>
      <c r="J47">
        <f t="shared" si="4"/>
        <v>-9.6907454769067924E-2</v>
      </c>
      <c r="K47">
        <f t="shared" si="5"/>
        <v>-0.13425165194900587</v>
      </c>
      <c r="L47">
        <f t="shared" si="6"/>
        <v>-0.17322307380869523</v>
      </c>
      <c r="N47">
        <f t="shared" si="7"/>
        <v>3.0799471553528406E-2</v>
      </c>
      <c r="O47">
        <f t="shared" si="8"/>
        <v>3.2130613127009017E-2</v>
      </c>
      <c r="P47">
        <f t="shared" si="9"/>
        <v>3.2302484923022644E-2</v>
      </c>
      <c r="Q47">
        <f t="shared" si="10"/>
        <v>3.3562912987251468E-2</v>
      </c>
      <c r="R47">
        <f t="shared" si="11"/>
        <v>3.4644614761739044E-2</v>
      </c>
      <c r="T47">
        <f t="shared" ref="T47:X47" si="84">G47-H35</f>
        <v>2.075387959321846E-2</v>
      </c>
      <c r="U47">
        <f t="shared" si="84"/>
        <v>1.5380601868266459E-2</v>
      </c>
      <c r="V47">
        <f t="shared" si="84"/>
        <v>8.9763555685211383E-3</v>
      </c>
      <c r="W47">
        <f t="shared" si="84"/>
        <v>3.2444271813732439E-3</v>
      </c>
      <c r="X47">
        <f t="shared" si="84"/>
        <v>-7.3042514872035391E-3</v>
      </c>
      <c r="Z47">
        <f t="shared" ref="Z47:AD47" si="85">T47-$N35</f>
        <v>0</v>
      </c>
      <c r="AA47">
        <f t="shared" si="85"/>
        <v>-5.3732777249520004E-3</v>
      </c>
      <c r="AB47">
        <f t="shared" si="85"/>
        <v>-1.1777524024697322E-2</v>
      </c>
      <c r="AC47">
        <f t="shared" si="85"/>
        <v>-1.7509452411845216E-2</v>
      </c>
      <c r="AD47">
        <f t="shared" si="85"/>
        <v>-2.8058131080421999E-2</v>
      </c>
      <c r="AF47" s="1">
        <v>20759</v>
      </c>
      <c r="AG47">
        <v>96.966999999999999</v>
      </c>
      <c r="AH47">
        <f t="shared" si="16"/>
        <v>97.282000000000025</v>
      </c>
      <c r="AI47">
        <f t="shared" si="17"/>
        <v>-0.31500000000002615</v>
      </c>
      <c r="AJ47">
        <v>84.094999999999999</v>
      </c>
      <c r="AK47">
        <f t="shared" si="18"/>
        <v>86.019666666666652</v>
      </c>
      <c r="AL47">
        <f t="shared" si="19"/>
        <v>-1.9246666666666528</v>
      </c>
      <c r="AN47" s="1">
        <v>20759</v>
      </c>
      <c r="AO47">
        <f t="shared" si="0"/>
        <v>3.0799471553528406E-2</v>
      </c>
      <c r="AP47">
        <f t="shared" si="1"/>
        <v>9.6565369383588007E-3</v>
      </c>
      <c r="AQ47">
        <f t="shared" si="12"/>
        <v>-2.1142934615169605E-2</v>
      </c>
      <c r="AR47">
        <f t="shared" si="14"/>
        <v>1</v>
      </c>
      <c r="AS47">
        <f t="shared" si="15"/>
        <v>0</v>
      </c>
    </row>
    <row r="48" spans="1:54" x14ac:dyDescent="0.35">
      <c r="A48" s="1">
        <v>20789</v>
      </c>
      <c r="B48">
        <v>96.64</v>
      </c>
      <c r="C48">
        <v>93.266000000000005</v>
      </c>
      <c r="D48">
        <v>89.853999999999999</v>
      </c>
      <c r="E48">
        <v>86.986999999999995</v>
      </c>
      <c r="F48">
        <v>83.433999999999997</v>
      </c>
      <c r="H48">
        <f t="shared" si="2"/>
        <v>-3.417745180158651E-2</v>
      </c>
      <c r="I48">
        <f t="shared" si="3"/>
        <v>-6.971456041319761E-2</v>
      </c>
      <c r="J48">
        <f t="shared" si="4"/>
        <v>-0.10698405510726725</v>
      </c>
      <c r="K48">
        <f t="shared" si="5"/>
        <v>-0.13941150378593456</v>
      </c>
      <c r="L48">
        <f t="shared" si="6"/>
        <v>-0.18111428583888953</v>
      </c>
      <c r="N48">
        <f t="shared" si="7"/>
        <v>3.417745180158651E-2</v>
      </c>
      <c r="O48">
        <f t="shared" si="8"/>
        <v>3.4857280206598805E-2</v>
      </c>
      <c r="P48">
        <f t="shared" si="9"/>
        <v>3.5661351702422413E-2</v>
      </c>
      <c r="Q48">
        <f t="shared" si="10"/>
        <v>3.485287594648364E-2</v>
      </c>
      <c r="R48">
        <f t="shared" si="11"/>
        <v>3.6222857167777907E-2</v>
      </c>
      <c r="T48">
        <f t="shared" ref="T48:X48" si="86">G48-H36</f>
        <v>2.5789714186303374E-2</v>
      </c>
      <c r="U48">
        <f t="shared" si="86"/>
        <v>1.5117839923291E-2</v>
      </c>
      <c r="V48">
        <f t="shared" si="86"/>
        <v>1.2787001098603867E-2</v>
      </c>
      <c r="W48">
        <f t="shared" si="86"/>
        <v>-3.355372294199771E-3</v>
      </c>
      <c r="X48">
        <f t="shared" si="86"/>
        <v>-3.1220254230563682E-3</v>
      </c>
      <c r="Z48">
        <f t="shared" ref="Z48:AD48" si="87">T48-$N36</f>
        <v>0</v>
      </c>
      <c r="AA48">
        <f t="shared" si="87"/>
        <v>-1.0671874263012374E-2</v>
      </c>
      <c r="AB48">
        <f t="shared" si="87"/>
        <v>-1.3002713087699506E-2</v>
      </c>
      <c r="AC48">
        <f t="shared" si="87"/>
        <v>-2.9145086480503145E-2</v>
      </c>
      <c r="AD48">
        <f t="shared" si="87"/>
        <v>-2.8911739609359742E-2</v>
      </c>
      <c r="AF48" s="1">
        <v>20789</v>
      </c>
      <c r="AG48">
        <v>96.64</v>
      </c>
      <c r="AH48">
        <f t="shared" si="16"/>
        <v>97.214166666666685</v>
      </c>
      <c r="AI48">
        <f t="shared" si="17"/>
        <v>-0.57416666666668448</v>
      </c>
      <c r="AJ48">
        <v>83.433999999999997</v>
      </c>
      <c r="AK48">
        <f t="shared" si="18"/>
        <v>85.700916666666672</v>
      </c>
      <c r="AL48">
        <f t="shared" si="19"/>
        <v>-2.266916666666674</v>
      </c>
      <c r="AN48" s="1">
        <v>20789</v>
      </c>
      <c r="AO48">
        <f t="shared" si="0"/>
        <v>3.417745180158651E-2</v>
      </c>
      <c r="AP48">
        <f t="shared" si="1"/>
        <v>4.8964795090848418E-2</v>
      </c>
      <c r="AQ48">
        <f t="shared" si="12"/>
        <v>1.4787343289261907E-2</v>
      </c>
      <c r="AR48">
        <f t="shared" si="14"/>
        <v>1</v>
      </c>
      <c r="AS48">
        <f t="shared" si="15"/>
        <v>0</v>
      </c>
    </row>
    <row r="49" spans="1:45" x14ac:dyDescent="0.35">
      <c r="A49" s="1">
        <v>20820</v>
      </c>
      <c r="B49">
        <v>96.614000000000004</v>
      </c>
      <c r="C49">
        <v>93.1</v>
      </c>
      <c r="D49">
        <v>89.926000000000002</v>
      </c>
      <c r="E49">
        <v>86.84</v>
      </c>
      <c r="F49">
        <v>83.268000000000001</v>
      </c>
      <c r="H49">
        <f t="shared" si="2"/>
        <v>-3.4446527734367974E-2</v>
      </c>
      <c r="I49">
        <f t="shared" si="3"/>
        <v>-7.1496001705070047E-2</v>
      </c>
      <c r="J49">
        <f t="shared" si="4"/>
        <v>-0.10618307609014176</v>
      </c>
      <c r="K49">
        <f t="shared" si="5"/>
        <v>-0.14110284097800022</v>
      </c>
      <c r="L49">
        <f t="shared" si="6"/>
        <v>-0.18310586428267928</v>
      </c>
      <c r="N49">
        <f t="shared" si="7"/>
        <v>3.4446527734367974E-2</v>
      </c>
      <c r="O49">
        <f t="shared" si="8"/>
        <v>3.5748000852535024E-2</v>
      </c>
      <c r="P49">
        <f t="shared" si="9"/>
        <v>3.5394358696713916E-2</v>
      </c>
      <c r="Q49">
        <f t="shared" si="10"/>
        <v>3.5275710244500054E-2</v>
      </c>
      <c r="R49">
        <f t="shared" si="11"/>
        <v>3.6621172856535857E-2</v>
      </c>
      <c r="T49">
        <f t="shared" ref="T49:X49" si="88">G49-H37</f>
        <v>2.6672571415835577E-2</v>
      </c>
      <c r="U49">
        <f t="shared" si="88"/>
        <v>1.8205584164531254E-2</v>
      </c>
      <c r="V49">
        <f t="shared" si="88"/>
        <v>1.2809947348186274E-2</v>
      </c>
      <c r="W49">
        <f t="shared" si="88"/>
        <v>-8.0033796317599548E-4</v>
      </c>
      <c r="X49">
        <f t="shared" si="88"/>
        <v>-9.4381977747837187E-4</v>
      </c>
      <c r="Z49">
        <f t="shared" ref="Z49:AD49" si="89">T49-$N37</f>
        <v>0</v>
      </c>
      <c r="AA49">
        <f t="shared" si="89"/>
        <v>-8.4669872513043233E-3</v>
      </c>
      <c r="AB49">
        <f t="shared" si="89"/>
        <v>-1.3862624067649303E-2</v>
      </c>
      <c r="AC49">
        <f t="shared" si="89"/>
        <v>-2.7472909379011572E-2</v>
      </c>
      <c r="AD49">
        <f t="shared" si="89"/>
        <v>-2.7616391193313949E-2</v>
      </c>
      <c r="AF49" s="1">
        <v>20820</v>
      </c>
      <c r="AG49">
        <v>96.614000000000004</v>
      </c>
      <c r="AH49">
        <f t="shared" si="16"/>
        <v>97.151333333333341</v>
      </c>
      <c r="AI49">
        <f t="shared" si="17"/>
        <v>-0.53733333333333633</v>
      </c>
      <c r="AJ49">
        <v>83.268000000000001</v>
      </c>
      <c r="AK49">
        <f t="shared" si="18"/>
        <v>85.396416666666653</v>
      </c>
      <c r="AL49">
        <f t="shared" si="19"/>
        <v>-2.1284166666666522</v>
      </c>
      <c r="AN49" s="1">
        <v>20820</v>
      </c>
      <c r="AO49">
        <f t="shared" si="0"/>
        <v>3.4446527734367974E-2</v>
      </c>
      <c r="AP49">
        <f t="shared" si="1"/>
        <v>6.9892372340665768E-2</v>
      </c>
      <c r="AQ49">
        <f t="shared" si="12"/>
        <v>3.5445844606297794E-2</v>
      </c>
      <c r="AR49">
        <f t="shared" si="14"/>
        <v>1</v>
      </c>
      <c r="AS49">
        <f t="shared" si="15"/>
        <v>0</v>
      </c>
    </row>
    <row r="50" spans="1:45" x14ac:dyDescent="0.35">
      <c r="A50" s="1">
        <v>20851</v>
      </c>
      <c r="B50">
        <v>97.070999999999998</v>
      </c>
      <c r="C50">
        <v>93.620999999999995</v>
      </c>
      <c r="D50">
        <v>90.799000000000007</v>
      </c>
      <c r="E50">
        <v>87.867999999999995</v>
      </c>
      <c r="F50">
        <v>84.74</v>
      </c>
      <c r="H50">
        <f t="shared" si="2"/>
        <v>-2.9727516472990028E-2</v>
      </c>
      <c r="I50">
        <f t="shared" si="3"/>
        <v>-6.5915468694896853E-2</v>
      </c>
      <c r="J50">
        <f t="shared" si="4"/>
        <v>-9.6521913657348607E-2</v>
      </c>
      <c r="K50">
        <f t="shared" si="5"/>
        <v>-0.12933449763615215</v>
      </c>
      <c r="L50">
        <f t="shared" si="6"/>
        <v>-0.16558244078967829</v>
      </c>
      <c r="N50">
        <f t="shared" si="7"/>
        <v>2.9727516472990028E-2</v>
      </c>
      <c r="O50">
        <f t="shared" si="8"/>
        <v>3.2957734347448427E-2</v>
      </c>
      <c r="P50">
        <f t="shared" si="9"/>
        <v>3.21739712191162E-2</v>
      </c>
      <c r="Q50">
        <f t="shared" si="10"/>
        <v>3.2333624409038038E-2</v>
      </c>
      <c r="R50">
        <f t="shared" si="11"/>
        <v>3.3116488157935657E-2</v>
      </c>
      <c r="T50">
        <f t="shared" ref="T50:X50" si="90">G50-H38</f>
        <v>2.3770288062436647E-2</v>
      </c>
      <c r="U50">
        <f t="shared" si="90"/>
        <v>1.9735874262600327E-2</v>
      </c>
      <c r="V50">
        <f t="shared" si="90"/>
        <v>1.1505678273688008E-2</v>
      </c>
      <c r="W50">
        <f t="shared" si="90"/>
        <v>6.5855863917438223E-3</v>
      </c>
      <c r="X50">
        <f t="shared" si="90"/>
        <v>2.3357708120350373E-3</v>
      </c>
      <c r="Z50">
        <f t="shared" ref="Z50:AD50" si="91">T50-$N38</f>
        <v>0</v>
      </c>
      <c r="AA50">
        <f t="shared" si="91"/>
        <v>-4.0344137998363193E-3</v>
      </c>
      <c r="AB50">
        <f t="shared" si="91"/>
        <v>-1.2264609788748639E-2</v>
      </c>
      <c r="AC50">
        <f t="shared" si="91"/>
        <v>-1.7184701670692824E-2</v>
      </c>
      <c r="AD50">
        <f t="shared" si="91"/>
        <v>-2.1434517250401609E-2</v>
      </c>
      <c r="AF50" s="1">
        <v>20851</v>
      </c>
      <c r="AG50">
        <v>97.070999999999998</v>
      </c>
      <c r="AH50">
        <f t="shared" si="16"/>
        <v>97.102999999999994</v>
      </c>
      <c r="AI50">
        <f t="shared" si="17"/>
        <v>-3.1999999999996476E-2</v>
      </c>
      <c r="AJ50">
        <v>84.74</v>
      </c>
      <c r="AK50">
        <f t="shared" si="18"/>
        <v>85.152833333333334</v>
      </c>
      <c r="AL50">
        <f t="shared" si="19"/>
        <v>-0.41283333333333871</v>
      </c>
      <c r="AN50" s="1">
        <v>20851</v>
      </c>
      <c r="AO50">
        <f t="shared" si="0"/>
        <v>2.9727516472990028E-2</v>
      </c>
      <c r="AP50">
        <f t="shared" si="1"/>
        <v>5.5633637241811071E-2</v>
      </c>
      <c r="AQ50">
        <f t="shared" si="12"/>
        <v>2.5906120768821043E-2</v>
      </c>
      <c r="AR50">
        <f t="shared" si="14"/>
        <v>1</v>
      </c>
      <c r="AS50">
        <f t="shared" si="15"/>
        <v>0</v>
      </c>
    </row>
    <row r="51" spans="1:45" x14ac:dyDescent="0.35">
      <c r="A51" s="1">
        <v>20879</v>
      </c>
      <c r="B51">
        <v>96.816999999999993</v>
      </c>
      <c r="C51">
        <v>93.491</v>
      </c>
      <c r="D51">
        <v>90.402000000000001</v>
      </c>
      <c r="E51">
        <v>87.376999999999995</v>
      </c>
      <c r="F51">
        <v>84.433000000000007</v>
      </c>
      <c r="H51">
        <f t="shared" si="2"/>
        <v>-3.2347587290207216E-2</v>
      </c>
      <c r="I51">
        <f t="shared" si="3"/>
        <v>-6.7305011010913976E-2</v>
      </c>
      <c r="J51">
        <f t="shared" si="4"/>
        <v>-0.10090379494088493</v>
      </c>
      <c r="K51">
        <f t="shared" si="5"/>
        <v>-0.13493809585345323</v>
      </c>
      <c r="L51">
        <f t="shared" si="6"/>
        <v>-0.16921186554424442</v>
      </c>
      <c r="N51">
        <f t="shared" si="7"/>
        <v>3.2347587290207216E-2</v>
      </c>
      <c r="O51">
        <f t="shared" si="8"/>
        <v>3.3652505505456988E-2</v>
      </c>
      <c r="P51">
        <f t="shared" si="9"/>
        <v>3.3634598313628312E-2</v>
      </c>
      <c r="Q51">
        <f t="shared" si="10"/>
        <v>3.3734523963363308E-2</v>
      </c>
      <c r="R51">
        <f t="shared" si="11"/>
        <v>3.3842373108848883E-2</v>
      </c>
      <c r="T51">
        <f t="shared" ref="T51:X51" si="92">G51-H39</f>
        <v>2.5112700815075328E-2</v>
      </c>
      <c r="U51">
        <f t="shared" si="92"/>
        <v>1.6632594931511514E-2</v>
      </c>
      <c r="V51">
        <f t="shared" si="92"/>
        <v>1.1489309555504007E-2</v>
      </c>
      <c r="W51">
        <f t="shared" si="92"/>
        <v>3.7458623255357953E-3</v>
      </c>
      <c r="X51">
        <f t="shared" si="92"/>
        <v>-3.2039912850906349E-4</v>
      </c>
      <c r="Z51">
        <f t="shared" ref="Z51:AD51" si="93">T51-$N39</f>
        <v>0</v>
      </c>
      <c r="AA51">
        <f t="shared" si="93"/>
        <v>-8.4801058835638141E-3</v>
      </c>
      <c r="AB51">
        <f t="shared" si="93"/>
        <v>-1.3623391259571321E-2</v>
      </c>
      <c r="AC51">
        <f t="shared" si="93"/>
        <v>-2.1366838489539533E-2</v>
      </c>
      <c r="AD51">
        <f t="shared" si="93"/>
        <v>-2.5433099943584392E-2</v>
      </c>
      <c r="AF51" s="1">
        <v>20879</v>
      </c>
      <c r="AG51">
        <v>96.816999999999993</v>
      </c>
      <c r="AH51">
        <f t="shared" si="16"/>
        <v>97.044416666666663</v>
      </c>
      <c r="AI51">
        <f t="shared" si="17"/>
        <v>-0.22741666666667015</v>
      </c>
      <c r="AJ51">
        <v>84.433000000000007</v>
      </c>
      <c r="AK51">
        <f t="shared" si="18"/>
        <v>84.905166666666659</v>
      </c>
      <c r="AL51">
        <f t="shared" si="19"/>
        <v>-0.47216666666665219</v>
      </c>
      <c r="AN51" s="1">
        <v>20879</v>
      </c>
      <c r="AO51">
        <f t="shared" si="0"/>
        <v>3.2347587290207216E-2</v>
      </c>
      <c r="AP51">
        <f t="shared" si="1"/>
        <v>6.929207780298946E-2</v>
      </c>
      <c r="AQ51">
        <f t="shared" si="12"/>
        <v>3.6944490512782244E-2</v>
      </c>
      <c r="AR51">
        <f t="shared" si="14"/>
        <v>1</v>
      </c>
      <c r="AS51">
        <f t="shared" si="15"/>
        <v>0</v>
      </c>
    </row>
    <row r="52" spans="1:45" x14ac:dyDescent="0.35">
      <c r="A52" s="1">
        <v>20908</v>
      </c>
      <c r="B52">
        <v>96.66</v>
      </c>
      <c r="C52">
        <v>93.736999999999995</v>
      </c>
      <c r="D52">
        <v>90.62</v>
      </c>
      <c r="E52">
        <v>87.308999999999997</v>
      </c>
      <c r="F52">
        <v>84.361999999999995</v>
      </c>
      <c r="H52">
        <f t="shared" si="2"/>
        <v>-3.3970519571153344E-2</v>
      </c>
      <c r="I52">
        <f t="shared" si="3"/>
        <v>-6.467719741934902E-2</v>
      </c>
      <c r="J52">
        <f t="shared" si="4"/>
        <v>-9.8495246749099222E-2</v>
      </c>
      <c r="K52">
        <f t="shared" si="5"/>
        <v>-0.1357166356727256</v>
      </c>
      <c r="L52">
        <f t="shared" si="6"/>
        <v>-0.17005312274010109</v>
      </c>
      <c r="N52">
        <f t="shared" si="7"/>
        <v>3.3970519571153344E-2</v>
      </c>
      <c r="O52">
        <f t="shared" si="8"/>
        <v>3.233859870967451E-2</v>
      </c>
      <c r="P52">
        <f t="shared" si="9"/>
        <v>3.2831748916366407E-2</v>
      </c>
      <c r="Q52">
        <f t="shared" si="10"/>
        <v>3.39291589181814E-2</v>
      </c>
      <c r="R52">
        <f t="shared" si="11"/>
        <v>3.4010624548020216E-2</v>
      </c>
      <c r="T52">
        <f t="shared" ref="T52:X52" si="94">G52-H40</f>
        <v>2.5184483539055332E-2</v>
      </c>
      <c r="U52">
        <f t="shared" si="94"/>
        <v>2.0316725902672458E-2</v>
      </c>
      <c r="V52">
        <f t="shared" si="94"/>
        <v>1.6663018320498157E-2</v>
      </c>
      <c r="W52">
        <f t="shared" si="94"/>
        <v>1.0650200511698765E-2</v>
      </c>
      <c r="X52">
        <f t="shared" si="94"/>
        <v>1.292259347337904E-2</v>
      </c>
      <c r="Z52">
        <f t="shared" ref="Z52:AD52" si="95">T52-$N40</f>
        <v>0</v>
      </c>
      <c r="AA52">
        <f t="shared" si="95"/>
        <v>-4.8677576363828738E-3</v>
      </c>
      <c r="AB52">
        <f t="shared" si="95"/>
        <v>-8.5214652185571747E-3</v>
      </c>
      <c r="AC52">
        <f t="shared" si="95"/>
        <v>-1.4534283027356567E-2</v>
      </c>
      <c r="AD52">
        <f t="shared" si="95"/>
        <v>-1.2261890065676292E-2</v>
      </c>
      <c r="AF52" s="1">
        <v>20908</v>
      </c>
      <c r="AG52">
        <v>96.66</v>
      </c>
      <c r="AH52">
        <f t="shared" si="16"/>
        <v>96.973333333333343</v>
      </c>
      <c r="AI52">
        <f t="shared" si="17"/>
        <v>-0.31333333333334679</v>
      </c>
      <c r="AJ52">
        <v>84.361999999999995</v>
      </c>
      <c r="AK52">
        <f t="shared" si="18"/>
        <v>84.753</v>
      </c>
      <c r="AL52">
        <f t="shared" si="19"/>
        <v>-0.39100000000000534</v>
      </c>
      <c r="AN52" s="1">
        <v>20908</v>
      </c>
      <c r="AO52">
        <f t="shared" si="0"/>
        <v>3.3970519571153344E-2</v>
      </c>
      <c r="AP52">
        <f t="shared" si="1"/>
        <v>7.4664939893618096E-2</v>
      </c>
      <c r="AQ52">
        <f t="shared" si="12"/>
        <v>4.0694420322464751E-2</v>
      </c>
      <c r="AR52">
        <f t="shared" si="14"/>
        <v>1</v>
      </c>
      <c r="AS52">
        <f t="shared" si="15"/>
        <v>0</v>
      </c>
    </row>
    <row r="53" spans="1:45" x14ac:dyDescent="0.35">
      <c r="A53" s="1">
        <v>20940</v>
      </c>
      <c r="B53">
        <v>96.582999999999998</v>
      </c>
      <c r="C53">
        <v>93.733000000000004</v>
      </c>
      <c r="D53">
        <v>90.106999999999999</v>
      </c>
      <c r="E53">
        <v>86.911000000000001</v>
      </c>
      <c r="F53">
        <v>83.78</v>
      </c>
      <c r="H53">
        <f t="shared" si="2"/>
        <v>-3.4767443693374103E-2</v>
      </c>
      <c r="I53">
        <f t="shared" si="3"/>
        <v>-6.4719870913781188E-2</v>
      </c>
      <c r="J53">
        <f t="shared" si="4"/>
        <v>-0.10417233293768373</v>
      </c>
      <c r="K53">
        <f t="shared" si="5"/>
        <v>-0.14028557944912454</v>
      </c>
      <c r="L53">
        <f t="shared" si="6"/>
        <v>-0.17697587046920257</v>
      </c>
      <c r="N53">
        <f t="shared" si="7"/>
        <v>3.4767443693374103E-2</v>
      </c>
      <c r="O53">
        <f t="shared" si="8"/>
        <v>3.2359935456890594E-2</v>
      </c>
      <c r="P53">
        <f t="shared" si="9"/>
        <v>3.472411097922791E-2</v>
      </c>
      <c r="Q53">
        <f t="shared" si="10"/>
        <v>3.5071394862281134E-2</v>
      </c>
      <c r="R53">
        <f t="shared" si="11"/>
        <v>3.5395174093840513E-2</v>
      </c>
      <c r="T53">
        <f t="shared" ref="T53:X53" si="96">G53-H41</f>
        <v>2.94185120826689E-2</v>
      </c>
      <c r="U53">
        <f t="shared" si="96"/>
        <v>2.8257556728076533E-2</v>
      </c>
      <c r="V53">
        <f t="shared" si="96"/>
        <v>2.7000759040010217E-2</v>
      </c>
      <c r="W53">
        <f t="shared" si="96"/>
        <v>1.270985860063191E-2</v>
      </c>
      <c r="X53">
        <f t="shared" si="96"/>
        <v>1.1852127767630671E-2</v>
      </c>
      <c r="Z53">
        <f t="shared" ref="Z53:AD53" si="97">T53-$N41</f>
        <v>0</v>
      </c>
      <c r="AA53">
        <f t="shared" si="97"/>
        <v>-1.1609553545923676E-3</v>
      </c>
      <c r="AB53">
        <f t="shared" si="97"/>
        <v>-2.4177530426586838E-3</v>
      </c>
      <c r="AC53">
        <f t="shared" si="97"/>
        <v>-1.6708653482036991E-2</v>
      </c>
      <c r="AD53">
        <f t="shared" si="97"/>
        <v>-1.7566384315038229E-2</v>
      </c>
      <c r="AF53" s="1">
        <v>20940</v>
      </c>
      <c r="AG53">
        <v>96.582999999999998</v>
      </c>
      <c r="AH53">
        <f t="shared" si="16"/>
        <v>96.930166666666665</v>
      </c>
      <c r="AI53">
        <f t="shared" si="17"/>
        <v>-0.3471666666666664</v>
      </c>
      <c r="AJ53">
        <v>83.78</v>
      </c>
      <c r="AK53">
        <f t="shared" si="18"/>
        <v>84.577416666666664</v>
      </c>
      <c r="AL53">
        <f t="shared" si="19"/>
        <v>-0.79741666666666333</v>
      </c>
      <c r="AN53" s="1">
        <v>20940</v>
      </c>
      <c r="AO53">
        <f t="shared" si="0"/>
        <v>3.4767443693374103E-2</v>
      </c>
      <c r="AP53">
        <f t="shared" si="1"/>
        <v>8.9029511065163616E-2</v>
      </c>
      <c r="AQ53">
        <f t="shared" si="12"/>
        <v>5.4262067371789513E-2</v>
      </c>
      <c r="AR53">
        <f t="shared" si="14"/>
        <v>1</v>
      </c>
      <c r="AS53">
        <f t="shared" si="15"/>
        <v>0</v>
      </c>
    </row>
    <row r="54" spans="1:45" x14ac:dyDescent="0.35">
      <c r="A54" s="1">
        <v>20971</v>
      </c>
      <c r="B54">
        <v>96.585999999999999</v>
      </c>
      <c r="C54">
        <v>93.46</v>
      </c>
      <c r="D54">
        <v>89.747</v>
      </c>
      <c r="E54">
        <v>86.445999999999998</v>
      </c>
      <c r="F54">
        <v>83.072000000000003</v>
      </c>
      <c r="H54">
        <f t="shared" si="2"/>
        <v>-3.4736382808861176E-2</v>
      </c>
      <c r="I54">
        <f t="shared" si="3"/>
        <v>-6.7636648715811265E-2</v>
      </c>
      <c r="J54">
        <f t="shared" si="4"/>
        <v>-0.10817558536221447</v>
      </c>
      <c r="K54">
        <f t="shared" si="5"/>
        <v>-0.14565024444921285</v>
      </c>
      <c r="L54">
        <f t="shared" si="6"/>
        <v>-0.18546248434652124</v>
      </c>
      <c r="N54">
        <f t="shared" si="7"/>
        <v>3.4736382808861176E-2</v>
      </c>
      <c r="O54">
        <f t="shared" si="8"/>
        <v>3.3818324357905633E-2</v>
      </c>
      <c r="P54">
        <f t="shared" si="9"/>
        <v>3.6058528454071488E-2</v>
      </c>
      <c r="Q54">
        <f t="shared" si="10"/>
        <v>3.6412561112303211E-2</v>
      </c>
      <c r="R54">
        <f t="shared" si="11"/>
        <v>3.7092496869304249E-2</v>
      </c>
      <c r="T54">
        <f t="shared" ref="T54:X54" si="98">G54-H42</f>
        <v>2.8296599155113789E-2</v>
      </c>
      <c r="U54">
        <f t="shared" si="98"/>
        <v>2.2998667842377196E-2</v>
      </c>
      <c r="V54">
        <f t="shared" si="98"/>
        <v>1.7529159656495805E-2</v>
      </c>
      <c r="W54">
        <f t="shared" si="98"/>
        <v>6.7752148621127301E-3</v>
      </c>
      <c r="X54">
        <f t="shared" si="98"/>
        <v>2.3136098098119895E-5</v>
      </c>
      <c r="Z54">
        <f t="shared" ref="Z54:AD54" si="99">T54-$N42</f>
        <v>0</v>
      </c>
      <c r="AA54">
        <f t="shared" si="99"/>
        <v>-5.2979313127365923E-3</v>
      </c>
      <c r="AB54">
        <f t="shared" si="99"/>
        <v>-1.0767439498617984E-2</v>
      </c>
      <c r="AC54">
        <f t="shared" si="99"/>
        <v>-2.1521384293001058E-2</v>
      </c>
      <c r="AD54">
        <f t="shared" si="99"/>
        <v>-2.8273463057015669E-2</v>
      </c>
      <c r="AF54" s="1">
        <v>20971</v>
      </c>
      <c r="AG54">
        <v>96.585999999999999</v>
      </c>
      <c r="AH54">
        <f t="shared" si="16"/>
        <v>96.878166666666672</v>
      </c>
      <c r="AI54">
        <f t="shared" si="17"/>
        <v>-0.29216666666667379</v>
      </c>
      <c r="AJ54">
        <v>83.072000000000003</v>
      </c>
      <c r="AK54">
        <f t="shared" si="18"/>
        <v>84.296416666666673</v>
      </c>
      <c r="AL54">
        <f t="shared" si="19"/>
        <v>-1.22441666666667</v>
      </c>
      <c r="AN54" s="1">
        <v>20971</v>
      </c>
      <c r="AO54">
        <f t="shared" si="0"/>
        <v>3.4736382808861176E-2</v>
      </c>
      <c r="AP54">
        <f t="shared" si="1"/>
        <v>0.1040571820958304</v>
      </c>
      <c r="AQ54">
        <f t="shared" si="12"/>
        <v>6.9320799286969215E-2</v>
      </c>
      <c r="AR54">
        <f t="shared" si="14"/>
        <v>1</v>
      </c>
      <c r="AS54">
        <f t="shared" si="15"/>
        <v>0</v>
      </c>
    </row>
    <row r="55" spans="1:45" x14ac:dyDescent="0.35">
      <c r="A55" s="1">
        <v>20998</v>
      </c>
      <c r="B55">
        <v>96.453999999999994</v>
      </c>
      <c r="C55">
        <v>93.188999999999993</v>
      </c>
      <c r="D55">
        <v>89.421999999999997</v>
      </c>
      <c r="E55">
        <v>85.706000000000003</v>
      </c>
      <c r="F55">
        <v>82.067999999999998</v>
      </c>
      <c r="H55">
        <f t="shared" si="2"/>
        <v>-3.6103975230881456E-2</v>
      </c>
      <c r="I55">
        <f t="shared" si="3"/>
        <v>-7.0540497013205999E-2</v>
      </c>
      <c r="J55">
        <f t="shared" si="4"/>
        <v>-0.11180344907138703</v>
      </c>
      <c r="K55">
        <f t="shared" si="5"/>
        <v>-0.15424735116644825</v>
      </c>
      <c r="L55">
        <f t="shared" si="6"/>
        <v>-0.1976220140841321</v>
      </c>
      <c r="N55">
        <f t="shared" si="7"/>
        <v>3.6103975230881456E-2</v>
      </c>
      <c r="O55">
        <f t="shared" si="8"/>
        <v>3.5270248506603E-2</v>
      </c>
      <c r="P55">
        <f t="shared" si="9"/>
        <v>3.7267816357129009E-2</v>
      </c>
      <c r="Q55">
        <f t="shared" si="10"/>
        <v>3.8561837791612062E-2</v>
      </c>
      <c r="R55">
        <f t="shared" si="11"/>
        <v>3.9524402816826419E-2</v>
      </c>
      <c r="T55">
        <f t="shared" ref="T55:X55" si="100">G55-H43</f>
        <v>2.5358834466890207E-2</v>
      </c>
      <c r="U55">
        <f t="shared" si="100"/>
        <v>2.0349980915311386E-2</v>
      </c>
      <c r="V55">
        <f t="shared" si="100"/>
        <v>1.2949813485819542E-2</v>
      </c>
      <c r="W55">
        <f t="shared" si="100"/>
        <v>1.4100428706264739E-3</v>
      </c>
      <c r="X55">
        <f t="shared" si="100"/>
        <v>-1.1946187696339261E-2</v>
      </c>
      <c r="Z55">
        <f t="shared" ref="Z55:AD55" si="101">T55-$N43</f>
        <v>0</v>
      </c>
      <c r="AA55">
        <f t="shared" si="101"/>
        <v>-5.0088535515788214E-3</v>
      </c>
      <c r="AB55">
        <f t="shared" si="101"/>
        <v>-1.2409020981070665E-2</v>
      </c>
      <c r="AC55">
        <f t="shared" si="101"/>
        <v>-2.3948791596263733E-2</v>
      </c>
      <c r="AD55">
        <f t="shared" si="101"/>
        <v>-3.7305022163229465E-2</v>
      </c>
      <c r="AF55" s="1">
        <v>20998</v>
      </c>
      <c r="AG55">
        <v>96.453999999999994</v>
      </c>
      <c r="AH55">
        <f t="shared" si="16"/>
        <v>96.791333333333327</v>
      </c>
      <c r="AI55">
        <f t="shared" si="17"/>
        <v>-0.33733333333333348</v>
      </c>
      <c r="AJ55">
        <v>82.067999999999998</v>
      </c>
      <c r="AK55">
        <f t="shared" si="18"/>
        <v>83.907416666666663</v>
      </c>
      <c r="AL55">
        <f t="shared" si="19"/>
        <v>-1.8394166666666649</v>
      </c>
      <c r="AN55" s="1">
        <v>20998</v>
      </c>
      <c r="AO55">
        <f t="shared" si="0"/>
        <v>3.6103975230881456E-2</v>
      </c>
      <c r="AP55">
        <f t="shared" si="1"/>
        <v>9.803369608272508E-2</v>
      </c>
      <c r="AQ55">
        <f t="shared" si="12"/>
        <v>6.1929720851843624E-2</v>
      </c>
      <c r="AR55">
        <f t="shared" si="14"/>
        <v>1</v>
      </c>
      <c r="AS55">
        <f t="shared" si="15"/>
        <v>0</v>
      </c>
    </row>
    <row r="56" spans="1:45" x14ac:dyDescent="0.35">
      <c r="A56" s="1">
        <v>21032</v>
      </c>
      <c r="B56">
        <v>96.188000000000002</v>
      </c>
      <c r="C56">
        <v>92.944000000000003</v>
      </c>
      <c r="D56">
        <v>89.244</v>
      </c>
      <c r="E56">
        <v>85.47</v>
      </c>
      <c r="F56">
        <v>81.688999999999993</v>
      </c>
      <c r="H56">
        <f t="shared" si="2"/>
        <v>-3.8865576221867024E-2</v>
      </c>
      <c r="I56">
        <f t="shared" si="3"/>
        <v>-7.3173024737914635E-2</v>
      </c>
      <c r="J56">
        <f t="shared" si="4"/>
        <v>-0.11379599447892791</v>
      </c>
      <c r="K56">
        <f t="shared" si="5"/>
        <v>-0.15700474881016474</v>
      </c>
      <c r="L56">
        <f t="shared" si="6"/>
        <v>-0.20225083210965633</v>
      </c>
      <c r="N56">
        <f t="shared" si="7"/>
        <v>3.8865576221867024E-2</v>
      </c>
      <c r="O56">
        <f t="shared" si="8"/>
        <v>3.6586512368957318E-2</v>
      </c>
      <c r="P56">
        <f t="shared" si="9"/>
        <v>3.7931998159642634E-2</v>
      </c>
      <c r="Q56">
        <f t="shared" si="10"/>
        <v>3.9251187202541185E-2</v>
      </c>
      <c r="R56">
        <f t="shared" si="11"/>
        <v>4.0450166421931263E-2</v>
      </c>
      <c r="T56">
        <f t="shared" ref="T56:X56" si="102">G56-H44</f>
        <v>2.7165668072769551E-2</v>
      </c>
      <c r="U56">
        <f t="shared" si="102"/>
        <v>2.3243897441644394E-2</v>
      </c>
      <c r="V56">
        <f t="shared" si="102"/>
        <v>1.4336658203688138E-2</v>
      </c>
      <c r="W56">
        <f t="shared" si="102"/>
        <v>8.7558941025867587E-3</v>
      </c>
      <c r="X56">
        <f t="shared" si="102"/>
        <v>-4.7958546020707149E-4</v>
      </c>
      <c r="Z56">
        <f t="shared" ref="Z56:AD56" si="103">T56-$N44</f>
        <v>0</v>
      </c>
      <c r="AA56">
        <f t="shared" si="103"/>
        <v>-3.9217706311251571E-3</v>
      </c>
      <c r="AB56">
        <f t="shared" si="103"/>
        <v>-1.2829009869081413E-2</v>
      </c>
      <c r="AC56">
        <f t="shared" si="103"/>
        <v>-1.8409773970182793E-2</v>
      </c>
      <c r="AD56">
        <f t="shared" si="103"/>
        <v>-2.7645253532976623E-2</v>
      </c>
      <c r="AF56" s="1">
        <v>21032</v>
      </c>
      <c r="AG56">
        <v>96.188000000000002</v>
      </c>
      <c r="AH56">
        <f t="shared" si="16"/>
        <v>96.697000000000003</v>
      </c>
      <c r="AI56">
        <f t="shared" si="17"/>
        <v>-0.50900000000000034</v>
      </c>
      <c r="AJ56">
        <v>81.688999999999993</v>
      </c>
      <c r="AK56">
        <f t="shared" si="18"/>
        <v>83.588916666666663</v>
      </c>
      <c r="AL56">
        <f t="shared" si="19"/>
        <v>-1.8999166666666696</v>
      </c>
      <c r="AN56" s="1">
        <v>21032</v>
      </c>
      <c r="AO56">
        <f t="shared" si="0"/>
        <v>3.8865576221867024E-2</v>
      </c>
      <c r="AP56">
        <f t="shared" si="1"/>
        <v>9.1397480634455755E-2</v>
      </c>
      <c r="AQ56">
        <f t="shared" si="12"/>
        <v>5.2531904412588731E-2</v>
      </c>
      <c r="AR56">
        <f t="shared" si="14"/>
        <v>1</v>
      </c>
      <c r="AS56">
        <f t="shared" si="15"/>
        <v>0</v>
      </c>
    </row>
    <row r="57" spans="1:45" x14ac:dyDescent="0.35">
      <c r="A57" s="1">
        <v>21062</v>
      </c>
      <c r="B57">
        <v>96.194000000000003</v>
      </c>
      <c r="C57">
        <v>92.936999999999998</v>
      </c>
      <c r="D57">
        <v>89.254000000000005</v>
      </c>
      <c r="E57">
        <v>85.73</v>
      </c>
      <c r="F57">
        <v>82.915999999999997</v>
      </c>
      <c r="H57">
        <f t="shared" si="2"/>
        <v>-3.8803200323893824E-2</v>
      </c>
      <c r="I57">
        <f t="shared" si="3"/>
        <v>-7.3248341741839834E-2</v>
      </c>
      <c r="J57">
        <f t="shared" si="4"/>
        <v>-0.11368394840546533</v>
      </c>
      <c r="K57">
        <f t="shared" si="5"/>
        <v>-0.15396736329742672</v>
      </c>
      <c r="L57">
        <f t="shared" si="6"/>
        <v>-0.18734213885082651</v>
      </c>
      <c r="N57">
        <f t="shared" si="7"/>
        <v>3.8803200323893824E-2</v>
      </c>
      <c r="O57">
        <f t="shared" si="8"/>
        <v>3.6624170870919917E-2</v>
      </c>
      <c r="P57">
        <f t="shared" si="9"/>
        <v>3.7894649468488445E-2</v>
      </c>
      <c r="Q57">
        <f t="shared" si="10"/>
        <v>3.849184082435668E-2</v>
      </c>
      <c r="R57">
        <f t="shared" si="11"/>
        <v>3.7468427770165305E-2</v>
      </c>
      <c r="T57">
        <f t="shared" ref="T57:X57" si="104">G57-H45</f>
        <v>3.116048424962406E-2</v>
      </c>
      <c r="U57">
        <f t="shared" si="104"/>
        <v>2.4765124939269328E-2</v>
      </c>
      <c r="V57">
        <f t="shared" si="104"/>
        <v>2.3670130671986228E-2</v>
      </c>
      <c r="W57">
        <f t="shared" si="104"/>
        <v>2.171203863814869E-2</v>
      </c>
      <c r="X57">
        <f t="shared" si="104"/>
        <v>1.8019777997470149E-2</v>
      </c>
      <c r="Z57">
        <f t="shared" ref="Z57:AD57" si="105">T57-$N45</f>
        <v>0</v>
      </c>
      <c r="AA57">
        <f t="shared" si="105"/>
        <v>-6.3953593103547313E-3</v>
      </c>
      <c r="AB57">
        <f t="shared" si="105"/>
        <v>-7.4903535776378316E-3</v>
      </c>
      <c r="AC57">
        <f t="shared" si="105"/>
        <v>-9.4484456114753701E-3</v>
      </c>
      <c r="AD57">
        <f t="shared" si="105"/>
        <v>-1.3140706252153911E-2</v>
      </c>
      <c r="AF57" s="1">
        <v>21062</v>
      </c>
      <c r="AG57">
        <v>96.194000000000003</v>
      </c>
      <c r="AH57">
        <f t="shared" si="16"/>
        <v>96.635499999999993</v>
      </c>
      <c r="AI57">
        <f t="shared" si="17"/>
        <v>-0.44149999999999068</v>
      </c>
      <c r="AJ57">
        <v>82.915999999999997</v>
      </c>
      <c r="AK57">
        <f t="shared" si="18"/>
        <v>83.481999999999985</v>
      </c>
      <c r="AL57">
        <f t="shared" si="19"/>
        <v>-0.56599999999998829</v>
      </c>
      <c r="AN57" s="1">
        <v>21062</v>
      </c>
      <c r="AO57">
        <f t="shared" si="0"/>
        <v>3.8803200323893824E-2</v>
      </c>
      <c r="AP57">
        <f t="shared" si="1"/>
        <v>4.1217497368690154E-2</v>
      </c>
      <c r="AQ57">
        <f t="shared" si="12"/>
        <v>2.4142970447963291E-3</v>
      </c>
      <c r="AR57">
        <f t="shared" si="14"/>
        <v>1</v>
      </c>
      <c r="AS57">
        <f t="shared" si="15"/>
        <v>0</v>
      </c>
    </row>
    <row r="58" spans="1:45" x14ac:dyDescent="0.35">
      <c r="A58" s="1">
        <v>21093</v>
      </c>
      <c r="B58">
        <v>96.043000000000006</v>
      </c>
      <c r="C58">
        <v>92.533000000000001</v>
      </c>
      <c r="D58">
        <v>88.995999999999995</v>
      </c>
      <c r="E58">
        <v>85.471999999999994</v>
      </c>
      <c r="F58">
        <v>81.540000000000006</v>
      </c>
      <c r="H58">
        <f t="shared" si="2"/>
        <v>-4.0374178138313462E-2</v>
      </c>
      <c r="I58">
        <f t="shared" si="3"/>
        <v>-7.7604848335515467E-2</v>
      </c>
      <c r="J58">
        <f t="shared" si="4"/>
        <v>-0.11657876108618002</v>
      </c>
      <c r="K58">
        <f t="shared" si="5"/>
        <v>-0.15698134906054109</v>
      </c>
      <c r="L58">
        <f t="shared" si="6"/>
        <v>-0.20407648859698402</v>
      </c>
      <c r="N58">
        <f t="shared" si="7"/>
        <v>4.0374178138313462E-2</v>
      </c>
      <c r="O58">
        <f t="shared" si="8"/>
        <v>3.8802424167757733E-2</v>
      </c>
      <c r="P58">
        <f t="shared" si="9"/>
        <v>3.8859587028726675E-2</v>
      </c>
      <c r="Q58">
        <f t="shared" si="10"/>
        <v>3.9245337265135273E-2</v>
      </c>
      <c r="R58">
        <f t="shared" si="11"/>
        <v>4.0815297719396806E-2</v>
      </c>
      <c r="T58">
        <f t="shared" ref="T58:X58" si="106">G58-H46</f>
        <v>3.1986145857855731E-2</v>
      </c>
      <c r="U58">
        <f t="shared" si="106"/>
        <v>2.4281683216685036E-2</v>
      </c>
      <c r="V58">
        <f t="shared" si="106"/>
        <v>2.2270737091741113E-2</v>
      </c>
      <c r="W58">
        <f t="shared" si="106"/>
        <v>2.1373819172305644E-2</v>
      </c>
      <c r="X58">
        <f t="shared" si="106"/>
        <v>1.8241463544089898E-2</v>
      </c>
      <c r="Z58">
        <f t="shared" ref="Z58:AD58" si="107">T58-$N46</f>
        <v>0</v>
      </c>
      <c r="AA58">
        <f t="shared" si="107"/>
        <v>-7.7044626411706951E-3</v>
      </c>
      <c r="AB58">
        <f t="shared" si="107"/>
        <v>-9.715408766114618E-3</v>
      </c>
      <c r="AC58">
        <f t="shared" si="107"/>
        <v>-1.0612326685550087E-2</v>
      </c>
      <c r="AD58">
        <f t="shared" si="107"/>
        <v>-1.3744682313765834E-2</v>
      </c>
      <c r="AF58" s="1">
        <v>21093</v>
      </c>
      <c r="AG58">
        <v>96.043000000000006</v>
      </c>
      <c r="AH58">
        <f t="shared" si="16"/>
        <v>96.568083333333334</v>
      </c>
      <c r="AI58">
        <f t="shared" si="17"/>
        <v>-0.52508333333332757</v>
      </c>
      <c r="AJ58">
        <v>81.540000000000006</v>
      </c>
      <c r="AK58">
        <f t="shared" si="18"/>
        <v>83.283083333333323</v>
      </c>
      <c r="AL58">
        <f t="shared" si="19"/>
        <v>-1.7430833333333169</v>
      </c>
      <c r="AN58" s="1">
        <v>21093</v>
      </c>
      <c r="AO58">
        <f t="shared" si="0"/>
        <v>4.0374178138313462E-2</v>
      </c>
      <c r="AP58">
        <f t="shared" si="1"/>
        <v>5.718771055193983E-2</v>
      </c>
      <c r="AQ58">
        <f t="shared" si="12"/>
        <v>1.6813532413626368E-2</v>
      </c>
      <c r="AR58">
        <f t="shared" si="14"/>
        <v>1</v>
      </c>
      <c r="AS58">
        <f t="shared" si="15"/>
        <v>0</v>
      </c>
    </row>
    <row r="59" spans="1:45" x14ac:dyDescent="0.35">
      <c r="A59" s="1">
        <v>21124</v>
      </c>
      <c r="B59">
        <v>96.254000000000005</v>
      </c>
      <c r="C59">
        <v>92.372</v>
      </c>
      <c r="D59">
        <v>88.676000000000002</v>
      </c>
      <c r="E59">
        <v>84.911000000000001</v>
      </c>
      <c r="F59">
        <v>82.48</v>
      </c>
      <c r="H59">
        <f t="shared" si="2"/>
        <v>-3.8179655242167362E-2</v>
      </c>
      <c r="I59">
        <f t="shared" si="3"/>
        <v>-7.934628356644309E-2</v>
      </c>
      <c r="J59">
        <f t="shared" si="4"/>
        <v>-0.12018090825638471</v>
      </c>
      <c r="K59">
        <f t="shared" si="5"/>
        <v>-0.16356653687033643</v>
      </c>
      <c r="L59">
        <f t="shared" si="6"/>
        <v>-0.19261434627938678</v>
      </c>
      <c r="N59">
        <f t="shared" si="7"/>
        <v>3.8179655242167362E-2</v>
      </c>
      <c r="O59">
        <f t="shared" si="8"/>
        <v>3.9673141783221545E-2</v>
      </c>
      <c r="P59">
        <f t="shared" si="9"/>
        <v>4.0060302752128234E-2</v>
      </c>
      <c r="Q59">
        <f t="shared" si="10"/>
        <v>4.0891634217584107E-2</v>
      </c>
      <c r="R59">
        <f t="shared" si="11"/>
        <v>3.8522869255877355E-2</v>
      </c>
      <c r="T59">
        <f t="shared" ref="T59:X59" si="108">G59-H47</f>
        <v>3.0799471553528406E-2</v>
      </c>
      <c r="U59">
        <f t="shared" si="108"/>
        <v>2.6081571011850671E-2</v>
      </c>
      <c r="V59">
        <f t="shared" si="108"/>
        <v>1.7561171202624834E-2</v>
      </c>
      <c r="W59">
        <f t="shared" si="108"/>
        <v>1.4070743692621165E-2</v>
      </c>
      <c r="X59">
        <f t="shared" si="108"/>
        <v>9.6565369383588007E-3</v>
      </c>
      <c r="Z59">
        <f t="shared" ref="Z59:AD59" si="109">T59-$N47</f>
        <v>0</v>
      </c>
      <c r="AA59">
        <f t="shared" si="109"/>
        <v>-4.7179005416777345E-3</v>
      </c>
      <c r="AB59">
        <f t="shared" si="109"/>
        <v>-1.3238300350903572E-2</v>
      </c>
      <c r="AC59">
        <f t="shared" si="109"/>
        <v>-1.672872786090724E-2</v>
      </c>
      <c r="AD59">
        <f t="shared" si="109"/>
        <v>-2.1142934615169605E-2</v>
      </c>
      <c r="AF59" s="1">
        <v>21124</v>
      </c>
      <c r="AG59">
        <v>96.254000000000005</v>
      </c>
      <c r="AH59">
        <f t="shared" si="16"/>
        <v>96.508666666666656</v>
      </c>
      <c r="AI59">
        <f t="shared" si="17"/>
        <v>-0.25466666666665105</v>
      </c>
      <c r="AJ59">
        <v>82.48</v>
      </c>
      <c r="AK59">
        <f t="shared" si="18"/>
        <v>83.148499999999999</v>
      </c>
      <c r="AL59">
        <f t="shared" si="19"/>
        <v>-0.66849999999999454</v>
      </c>
      <c r="AN59" s="1">
        <v>21124</v>
      </c>
      <c r="AO59">
        <f t="shared" si="0"/>
        <v>3.8179655242167362E-2</v>
      </c>
      <c r="AP59">
        <f t="shared" si="1"/>
        <v>4.8131779267710395E-2</v>
      </c>
      <c r="AQ59">
        <f t="shared" si="12"/>
        <v>9.9521240255430327E-3</v>
      </c>
      <c r="AR59">
        <f t="shared" si="14"/>
        <v>1</v>
      </c>
      <c r="AS59">
        <f t="shared" si="15"/>
        <v>0</v>
      </c>
    </row>
    <row r="60" spans="1:45" x14ac:dyDescent="0.35">
      <c r="A60" s="1">
        <v>21153</v>
      </c>
      <c r="B60">
        <v>96.623999999999995</v>
      </c>
      <c r="C60">
        <v>94.11</v>
      </c>
      <c r="D60">
        <v>91.147000000000006</v>
      </c>
      <c r="E60">
        <v>87.620999999999995</v>
      </c>
      <c r="F60">
        <v>84.144000000000005</v>
      </c>
      <c r="H60">
        <f t="shared" si="2"/>
        <v>-3.4343028422546017E-2</v>
      </c>
      <c r="I60">
        <f t="shared" si="3"/>
        <v>-6.0705875117394843E-2</v>
      </c>
      <c r="J60">
        <f t="shared" si="4"/>
        <v>-9.2696598186186793E-2</v>
      </c>
      <c r="K60">
        <f t="shared" si="5"/>
        <v>-0.13214949074804111</v>
      </c>
      <c r="L60">
        <f t="shared" si="6"/>
        <v>-0.1726405691411029</v>
      </c>
      <c r="N60">
        <f t="shared" si="7"/>
        <v>3.4343028422546017E-2</v>
      </c>
      <c r="O60">
        <f t="shared" si="8"/>
        <v>3.0352937558697422E-2</v>
      </c>
      <c r="P60">
        <f t="shared" si="9"/>
        <v>3.0898866062062266E-2</v>
      </c>
      <c r="Q60">
        <f t="shared" si="10"/>
        <v>3.3037372687010277E-2</v>
      </c>
      <c r="R60">
        <f t="shared" si="11"/>
        <v>3.4528113828220582E-2</v>
      </c>
      <c r="T60">
        <f t="shared" ref="T60:X60" si="110">G60-H48</f>
        <v>3.417745180158651E-2</v>
      </c>
      <c r="U60">
        <f t="shared" si="110"/>
        <v>3.5371531990651593E-2</v>
      </c>
      <c r="V60">
        <f t="shared" si="110"/>
        <v>4.6278179989872402E-2</v>
      </c>
      <c r="W60">
        <f t="shared" si="110"/>
        <v>4.6714905599747766E-2</v>
      </c>
      <c r="X60">
        <f t="shared" si="110"/>
        <v>4.8964795090848418E-2</v>
      </c>
      <c r="Z60">
        <f t="shared" ref="Z60:AD60" si="111">T60-$N48</f>
        <v>0</v>
      </c>
      <c r="AA60">
        <f t="shared" si="111"/>
        <v>1.1940801890650832E-3</v>
      </c>
      <c r="AB60">
        <f t="shared" si="111"/>
        <v>1.2100728188285892E-2</v>
      </c>
      <c r="AC60">
        <f t="shared" si="111"/>
        <v>1.2537453798161256E-2</v>
      </c>
      <c r="AD60">
        <f t="shared" si="111"/>
        <v>1.4787343289261907E-2</v>
      </c>
      <c r="AF60" s="1">
        <v>21153</v>
      </c>
      <c r="AG60">
        <v>96.623999999999995</v>
      </c>
      <c r="AH60">
        <f t="shared" si="16"/>
        <v>96.507333333333335</v>
      </c>
      <c r="AI60">
        <f t="shared" si="17"/>
        <v>0.11666666666666003</v>
      </c>
      <c r="AJ60">
        <v>84.144000000000005</v>
      </c>
      <c r="AK60">
        <f t="shared" si="18"/>
        <v>83.207666666666668</v>
      </c>
      <c r="AL60">
        <f t="shared" si="19"/>
        <v>0.93633333333333724</v>
      </c>
      <c r="AN60" s="1">
        <v>21153</v>
      </c>
      <c r="AO60">
        <f t="shared" si="0"/>
        <v>3.4343028422546017E-2</v>
      </c>
      <c r="AP60">
        <f t="shared" si="1"/>
        <v>2.774195663578527E-2</v>
      </c>
      <c r="AQ60">
        <f t="shared" si="12"/>
        <v>-6.6010717867607469E-3</v>
      </c>
      <c r="AR60">
        <f t="shared" si="14"/>
        <v>0</v>
      </c>
      <c r="AS60">
        <f t="shared" si="15"/>
        <v>1</v>
      </c>
    </row>
    <row r="61" spans="1:45" x14ac:dyDescent="0.35">
      <c r="A61" s="1">
        <v>21185</v>
      </c>
      <c r="B61">
        <v>97.35</v>
      </c>
      <c r="C61">
        <v>95.036000000000001</v>
      </c>
      <c r="D61">
        <v>92.23</v>
      </c>
      <c r="E61">
        <v>89.296000000000006</v>
      </c>
      <c r="F61">
        <v>86.819000000000003</v>
      </c>
      <c r="H61">
        <f t="shared" si="2"/>
        <v>-2.6857454169882757E-2</v>
      </c>
      <c r="I61">
        <f t="shared" si="3"/>
        <v>-5.091441880154958E-2</v>
      </c>
      <c r="J61">
        <f t="shared" si="4"/>
        <v>-8.0884728740463846E-2</v>
      </c>
      <c r="K61">
        <f t="shared" si="5"/>
        <v>-0.11321349194201351</v>
      </c>
      <c r="L61">
        <f t="shared" si="6"/>
        <v>-0.14134469426636842</v>
      </c>
      <c r="N61">
        <f t="shared" si="7"/>
        <v>2.6857454169882757E-2</v>
      </c>
      <c r="O61">
        <f t="shared" si="8"/>
        <v>2.545720940077479E-2</v>
      </c>
      <c r="P61">
        <f t="shared" si="9"/>
        <v>2.6961576246821283E-2</v>
      </c>
      <c r="Q61">
        <f t="shared" si="10"/>
        <v>2.8303372985503377E-2</v>
      </c>
      <c r="R61">
        <f t="shared" si="11"/>
        <v>2.8268938853273685E-2</v>
      </c>
      <c r="T61">
        <f t="shared" ref="T61:X61" si="112">G61-H49</f>
        <v>3.4446527734367974E-2</v>
      </c>
      <c r="U61">
        <f t="shared" si="112"/>
        <v>4.4638547535187291E-2</v>
      </c>
      <c r="V61">
        <f t="shared" si="112"/>
        <v>5.5268657288592177E-2</v>
      </c>
      <c r="W61">
        <f t="shared" si="112"/>
        <v>6.021811223753637E-2</v>
      </c>
      <c r="X61">
        <f t="shared" si="112"/>
        <v>6.9892372340665768E-2</v>
      </c>
      <c r="Z61">
        <f t="shared" ref="Z61:AD61" si="113">T61-$N49</f>
        <v>0</v>
      </c>
      <c r="AA61">
        <f t="shared" si="113"/>
        <v>1.0192019800819317E-2</v>
      </c>
      <c r="AB61">
        <f t="shared" si="113"/>
        <v>2.0822129554224203E-2</v>
      </c>
      <c r="AC61">
        <f t="shared" si="113"/>
        <v>2.5771584503168396E-2</v>
      </c>
      <c r="AD61">
        <f t="shared" si="113"/>
        <v>3.5445844606297794E-2</v>
      </c>
      <c r="AF61" s="1">
        <v>21185</v>
      </c>
      <c r="AG61">
        <v>97.35</v>
      </c>
      <c r="AH61">
        <f t="shared" si="16"/>
        <v>96.568666666666658</v>
      </c>
      <c r="AI61">
        <f t="shared" si="17"/>
        <v>0.7813333333333361</v>
      </c>
      <c r="AJ61">
        <v>86.819000000000003</v>
      </c>
      <c r="AK61">
        <f t="shared" si="18"/>
        <v>83.503583333333324</v>
      </c>
      <c r="AL61">
        <f t="shared" si="19"/>
        <v>3.3154166666666782</v>
      </c>
      <c r="AN61" s="1">
        <v>21185</v>
      </c>
      <c r="AO61">
        <f t="shared" si="0"/>
        <v>2.6857454169882757E-2</v>
      </c>
      <c r="AP61">
        <f t="shared" si="1"/>
        <v>-7.9212685732585331E-3</v>
      </c>
      <c r="AQ61">
        <f t="shared" si="12"/>
        <v>-3.477872274314129E-2</v>
      </c>
      <c r="AR61">
        <f t="shared" si="14"/>
        <v>0</v>
      </c>
      <c r="AS61">
        <f t="shared" si="15"/>
        <v>1</v>
      </c>
    </row>
    <row r="62" spans="1:45" x14ac:dyDescent="0.35">
      <c r="A62" s="1">
        <v>21216</v>
      </c>
      <c r="B62">
        <v>97.97</v>
      </c>
      <c r="C62">
        <v>95.635000000000005</v>
      </c>
      <c r="D62">
        <v>92.930999999999997</v>
      </c>
      <c r="E62">
        <v>89.587999999999994</v>
      </c>
      <c r="F62">
        <v>86.79</v>
      </c>
      <c r="H62">
        <f t="shared" si="2"/>
        <v>-2.0508876631540447E-2</v>
      </c>
      <c r="I62">
        <f t="shared" si="3"/>
        <v>-4.4631324145593954E-2</v>
      </c>
      <c r="J62">
        <f t="shared" si="4"/>
        <v>-7.3312903689050662E-2</v>
      </c>
      <c r="K62">
        <f t="shared" si="5"/>
        <v>-0.10994880354786722</v>
      </c>
      <c r="L62">
        <f t="shared" si="6"/>
        <v>-0.14167877833193782</v>
      </c>
      <c r="N62">
        <f t="shared" si="7"/>
        <v>2.0508876631540447E-2</v>
      </c>
      <c r="O62">
        <f t="shared" si="8"/>
        <v>2.2315662072796977E-2</v>
      </c>
      <c r="P62">
        <f t="shared" si="9"/>
        <v>2.4437634563016886E-2</v>
      </c>
      <c r="Q62">
        <f t="shared" si="10"/>
        <v>2.7487200886966805E-2</v>
      </c>
      <c r="R62">
        <f t="shared" si="11"/>
        <v>2.8335755666387564E-2</v>
      </c>
      <c r="T62">
        <f t="shared" ref="T62:X62" si="114">G62-H50</f>
        <v>2.9727516472990028E-2</v>
      </c>
      <c r="U62">
        <f t="shared" si="114"/>
        <v>4.5406592063356406E-2</v>
      </c>
      <c r="V62">
        <f t="shared" si="114"/>
        <v>5.1890589511754653E-2</v>
      </c>
      <c r="W62">
        <f t="shared" si="114"/>
        <v>5.6021593947101489E-2</v>
      </c>
      <c r="X62">
        <f t="shared" si="114"/>
        <v>5.5633637241811071E-2</v>
      </c>
      <c r="Z62">
        <f t="shared" ref="Z62:AD62" si="115">T62-$N50</f>
        <v>0</v>
      </c>
      <c r="AA62">
        <f t="shared" si="115"/>
        <v>1.5679075590366378E-2</v>
      </c>
      <c r="AB62">
        <f t="shared" si="115"/>
        <v>2.2163073038764625E-2</v>
      </c>
      <c r="AC62">
        <f t="shared" si="115"/>
        <v>2.6294077474111461E-2</v>
      </c>
      <c r="AD62">
        <f t="shared" si="115"/>
        <v>2.5906120768821043E-2</v>
      </c>
      <c r="AF62" s="1">
        <v>21216</v>
      </c>
      <c r="AG62">
        <v>97.97</v>
      </c>
      <c r="AH62">
        <f t="shared" si="16"/>
        <v>96.643583333333325</v>
      </c>
      <c r="AI62">
        <f t="shared" si="17"/>
        <v>1.3264166666666739</v>
      </c>
      <c r="AJ62">
        <v>86.79</v>
      </c>
      <c r="AK62">
        <f t="shared" si="18"/>
        <v>83.674416666666659</v>
      </c>
      <c r="AL62">
        <f t="shared" si="19"/>
        <v>3.1155833333333476</v>
      </c>
      <c r="AN62" s="1">
        <v>21216</v>
      </c>
      <c r="AO62">
        <f t="shared" si="0"/>
        <v>2.0508876631540447E-2</v>
      </c>
      <c r="AP62">
        <f t="shared" si="1"/>
        <v>-1.6543512598711452E-2</v>
      </c>
      <c r="AQ62">
        <f t="shared" si="12"/>
        <v>-3.7052389230251899E-2</v>
      </c>
      <c r="AR62">
        <f t="shared" si="14"/>
        <v>0</v>
      </c>
      <c r="AS62">
        <f t="shared" si="15"/>
        <v>1</v>
      </c>
    </row>
    <row r="63" spans="1:45" x14ac:dyDescent="0.35">
      <c r="A63" s="1">
        <v>21244</v>
      </c>
      <c r="B63">
        <v>98.286000000000001</v>
      </c>
      <c r="C63">
        <v>96.256</v>
      </c>
      <c r="D63">
        <v>93.691999999999993</v>
      </c>
      <c r="E63">
        <v>90.491</v>
      </c>
      <c r="F63">
        <v>87.757000000000005</v>
      </c>
      <c r="H63">
        <f t="shared" si="2"/>
        <v>-1.7288590137542005E-2</v>
      </c>
      <c r="I63">
        <f t="shared" si="3"/>
        <v>-3.8158877100771461E-2</v>
      </c>
      <c r="J63">
        <f t="shared" si="4"/>
        <v>-6.5157379257427969E-2</v>
      </c>
      <c r="K63">
        <f t="shared" si="5"/>
        <v>-9.9919787741254956E-2</v>
      </c>
      <c r="L63">
        <f t="shared" si="6"/>
        <v>-0.13059855474396717</v>
      </c>
      <c r="N63">
        <f t="shared" si="7"/>
        <v>1.7288590137542005E-2</v>
      </c>
      <c r="O63">
        <f t="shared" si="8"/>
        <v>1.9079438550385731E-2</v>
      </c>
      <c r="P63">
        <f t="shared" si="9"/>
        <v>2.1719126419142656E-2</v>
      </c>
      <c r="Q63">
        <f t="shared" si="10"/>
        <v>2.4979946935313739E-2</v>
      </c>
      <c r="R63">
        <f t="shared" si="11"/>
        <v>2.6119710948793434E-2</v>
      </c>
      <c r="T63">
        <f t="shared" ref="T63:X63" si="116">G63-H51</f>
        <v>3.2347587290207216E-2</v>
      </c>
      <c r="U63">
        <f t="shared" si="116"/>
        <v>5.0016420873371971E-2</v>
      </c>
      <c r="V63">
        <f t="shared" si="116"/>
        <v>6.2744917840113462E-2</v>
      </c>
      <c r="W63">
        <f t="shared" si="116"/>
        <v>6.9780716596025263E-2</v>
      </c>
      <c r="X63">
        <f t="shared" si="116"/>
        <v>6.929207780298946E-2</v>
      </c>
      <c r="Z63">
        <f t="shared" ref="Z63:AD63" si="117">T63-$N51</f>
        <v>0</v>
      </c>
      <c r="AA63">
        <f t="shared" si="117"/>
        <v>1.7668833583164754E-2</v>
      </c>
      <c r="AB63">
        <f t="shared" si="117"/>
        <v>3.0397330549906246E-2</v>
      </c>
      <c r="AC63">
        <f t="shared" si="117"/>
        <v>3.7433129305818047E-2</v>
      </c>
      <c r="AD63">
        <f t="shared" si="117"/>
        <v>3.6944490512782244E-2</v>
      </c>
      <c r="AF63" s="1">
        <v>21244</v>
      </c>
      <c r="AG63">
        <v>98.286000000000001</v>
      </c>
      <c r="AH63">
        <f t="shared" si="16"/>
        <v>96.766000000000005</v>
      </c>
      <c r="AI63">
        <f t="shared" si="17"/>
        <v>1.519999999999996</v>
      </c>
      <c r="AJ63">
        <v>87.757000000000005</v>
      </c>
      <c r="AK63">
        <f t="shared" si="18"/>
        <v>83.95141666666666</v>
      </c>
      <c r="AL63">
        <f t="shared" si="19"/>
        <v>3.8055833333333453</v>
      </c>
      <c r="AN63" s="1">
        <v>21244</v>
      </c>
      <c r="AO63">
        <f t="shared" si="0"/>
        <v>1.7288590137542005E-2</v>
      </c>
      <c r="AP63">
        <f t="shared" si="1"/>
        <v>-2.0759361812874855E-2</v>
      </c>
      <c r="AQ63">
        <f t="shared" si="12"/>
        <v>-3.804795195041686E-2</v>
      </c>
      <c r="AR63">
        <f t="shared" si="14"/>
        <v>0</v>
      </c>
      <c r="AS63">
        <f t="shared" si="15"/>
        <v>1</v>
      </c>
    </row>
    <row r="64" spans="1:45" x14ac:dyDescent="0.35">
      <c r="A64" s="1">
        <v>21275</v>
      </c>
      <c r="B64">
        <v>98.515000000000001</v>
      </c>
      <c r="C64">
        <v>96.191999999999993</v>
      </c>
      <c r="D64">
        <v>93.661000000000001</v>
      </c>
      <c r="E64">
        <v>90.902000000000001</v>
      </c>
      <c r="F64">
        <v>88.09</v>
      </c>
      <c r="H64">
        <f t="shared" si="2"/>
        <v>-1.4961365140160287E-2</v>
      </c>
      <c r="I64">
        <f t="shared" si="3"/>
        <v>-3.8823991857582195E-2</v>
      </c>
      <c r="J64">
        <f t="shared" si="4"/>
        <v>-6.5488305373186964E-2</v>
      </c>
      <c r="K64">
        <f t="shared" si="5"/>
        <v>-9.5388182846482997E-2</v>
      </c>
      <c r="L64">
        <f t="shared" si="6"/>
        <v>-0.12681116686638705</v>
      </c>
      <c r="N64">
        <f t="shared" si="7"/>
        <v>1.4961365140160287E-2</v>
      </c>
      <c r="O64">
        <f t="shared" si="8"/>
        <v>1.9411995928791097E-2</v>
      </c>
      <c r="P64">
        <f t="shared" si="9"/>
        <v>2.1829435124395655E-2</v>
      </c>
      <c r="Q64">
        <f t="shared" si="10"/>
        <v>2.3847045711620749E-2</v>
      </c>
      <c r="R64">
        <f t="shared" si="11"/>
        <v>2.536223337327741E-2</v>
      </c>
      <c r="T64">
        <f t="shared" ref="T64:X64" si="118">G64-H52</f>
        <v>3.3970519571153344E-2</v>
      </c>
      <c r="U64">
        <f t="shared" si="118"/>
        <v>4.9715832279188729E-2</v>
      </c>
      <c r="V64">
        <f t="shared" si="118"/>
        <v>5.9671254891517027E-2</v>
      </c>
      <c r="W64">
        <f t="shared" si="118"/>
        <v>7.0228330299538635E-2</v>
      </c>
      <c r="X64">
        <f t="shared" si="118"/>
        <v>7.4664939893618096E-2</v>
      </c>
      <c r="Z64">
        <f t="shared" ref="Z64:AD64" si="119">T64-$N52</f>
        <v>0</v>
      </c>
      <c r="AA64">
        <f t="shared" si="119"/>
        <v>1.5745312708035385E-2</v>
      </c>
      <c r="AB64">
        <f t="shared" si="119"/>
        <v>2.5700735320363682E-2</v>
      </c>
      <c r="AC64">
        <f t="shared" si="119"/>
        <v>3.6257810728385291E-2</v>
      </c>
      <c r="AD64">
        <f t="shared" si="119"/>
        <v>4.0694420322464751E-2</v>
      </c>
      <c r="AF64" s="1">
        <v>21275</v>
      </c>
      <c r="AG64">
        <v>98.515000000000001</v>
      </c>
      <c r="AH64">
        <f t="shared" si="16"/>
        <v>96.920583333333354</v>
      </c>
      <c r="AI64">
        <f t="shared" si="17"/>
        <v>1.5944166666666462</v>
      </c>
      <c r="AJ64">
        <v>88.09</v>
      </c>
      <c r="AK64">
        <f t="shared" si="18"/>
        <v>84.262083333333337</v>
      </c>
      <c r="AL64">
        <f t="shared" si="19"/>
        <v>3.8279166666666669</v>
      </c>
      <c r="AN64" s="1">
        <v>21275</v>
      </c>
      <c r="AO64">
        <f t="shared" si="0"/>
        <v>1.4961365140160287E-2</v>
      </c>
      <c r="AP64">
        <f t="shared" si="1"/>
        <v>-2.6992906369209899E-2</v>
      </c>
      <c r="AQ64">
        <f t="shared" si="12"/>
        <v>-4.1954271509370186E-2</v>
      </c>
      <c r="AR64">
        <f t="shared" si="14"/>
        <v>0</v>
      </c>
      <c r="AS64">
        <f t="shared" si="15"/>
        <v>1</v>
      </c>
    </row>
    <row r="65" spans="1:45" x14ac:dyDescent="0.35">
      <c r="A65" s="1">
        <v>21305</v>
      </c>
      <c r="B65">
        <v>98.733000000000004</v>
      </c>
      <c r="C65">
        <v>96.74</v>
      </c>
      <c r="D65">
        <v>94.224000000000004</v>
      </c>
      <c r="E65">
        <v>91.581000000000003</v>
      </c>
      <c r="F65">
        <v>88.512</v>
      </c>
      <c r="H65">
        <f t="shared" si="2"/>
        <v>-1.275094892543324E-2</v>
      </c>
      <c r="I65">
        <f t="shared" si="3"/>
        <v>-3.3143218593254302E-2</v>
      </c>
      <c r="J65">
        <f t="shared" si="4"/>
        <v>-5.9495259785876345E-2</v>
      </c>
      <c r="K65">
        <f t="shared" si="5"/>
        <v>-8.7946359404038957E-2</v>
      </c>
      <c r="L65">
        <f t="shared" si="6"/>
        <v>-0.12203204994579833</v>
      </c>
      <c r="N65">
        <f t="shared" si="7"/>
        <v>1.275094892543324E-2</v>
      </c>
      <c r="O65">
        <f t="shared" si="8"/>
        <v>1.6571609296627151E-2</v>
      </c>
      <c r="P65">
        <f t="shared" si="9"/>
        <v>1.9831753261958782E-2</v>
      </c>
      <c r="Q65">
        <f t="shared" si="10"/>
        <v>2.1986589851009739E-2</v>
      </c>
      <c r="R65">
        <f t="shared" si="11"/>
        <v>2.4406409989159668E-2</v>
      </c>
      <c r="T65">
        <f t="shared" ref="T65:X65" si="120">G65-H53</f>
        <v>3.4767443693374103E-2</v>
      </c>
      <c r="U65">
        <f t="shared" si="120"/>
        <v>5.1968921988347946E-2</v>
      </c>
      <c r="V65">
        <f t="shared" si="120"/>
        <v>7.1029114344429434E-2</v>
      </c>
      <c r="W65">
        <f t="shared" si="120"/>
        <v>8.0790319663248192E-2</v>
      </c>
      <c r="X65">
        <f t="shared" si="120"/>
        <v>8.9029511065163616E-2</v>
      </c>
      <c r="Z65">
        <f t="shared" ref="Z65:AD65" si="121">T65-$N53</f>
        <v>0</v>
      </c>
      <c r="AA65">
        <f t="shared" si="121"/>
        <v>1.7201478294973843E-2</v>
      </c>
      <c r="AB65">
        <f t="shared" si="121"/>
        <v>3.626167065105533E-2</v>
      </c>
      <c r="AC65">
        <f t="shared" si="121"/>
        <v>4.6022875969874089E-2</v>
      </c>
      <c r="AD65">
        <f t="shared" si="121"/>
        <v>5.4262067371789513E-2</v>
      </c>
      <c r="AF65" s="1">
        <v>21305</v>
      </c>
      <c r="AG65">
        <v>98.733000000000004</v>
      </c>
      <c r="AH65">
        <f t="shared" si="16"/>
        <v>97.099750000000014</v>
      </c>
      <c r="AI65">
        <f t="shared" si="17"/>
        <v>1.6332499999999897</v>
      </c>
      <c r="AJ65">
        <v>88.512</v>
      </c>
      <c r="AK65">
        <f t="shared" si="18"/>
        <v>84.656416666666686</v>
      </c>
      <c r="AL65">
        <f t="shared" si="19"/>
        <v>3.855583333333314</v>
      </c>
      <c r="AN65" s="1">
        <v>21305</v>
      </c>
      <c r="AO65">
        <f t="shared" si="0"/>
        <v>1.275094892543324E-2</v>
      </c>
      <c r="AP65">
        <f t="shared" si="1"/>
        <v>-4.1075287924351972E-2</v>
      </c>
      <c r="AQ65">
        <f t="shared" si="12"/>
        <v>-5.3826236849785214E-2</v>
      </c>
      <c r="AR65">
        <f t="shared" si="14"/>
        <v>0</v>
      </c>
      <c r="AS65">
        <f t="shared" si="15"/>
        <v>1</v>
      </c>
    </row>
    <row r="66" spans="1:45" x14ac:dyDescent="0.35">
      <c r="A66" s="1">
        <v>21334</v>
      </c>
      <c r="B66">
        <v>98.887</v>
      </c>
      <c r="C66">
        <v>97.072999999999993</v>
      </c>
      <c r="D66">
        <v>94.346999999999994</v>
      </c>
      <c r="E66">
        <v>92.182000000000002</v>
      </c>
      <c r="F66">
        <v>88.811999999999998</v>
      </c>
      <c r="H66">
        <f t="shared" si="2"/>
        <v>-1.1192401904149491E-2</v>
      </c>
      <c r="I66">
        <f t="shared" si="3"/>
        <v>-2.9706913209432331E-2</v>
      </c>
      <c r="J66">
        <f t="shared" si="4"/>
        <v>-5.8190711181436469E-2</v>
      </c>
      <c r="K66">
        <f t="shared" si="5"/>
        <v>-8.1405302250690856E-2</v>
      </c>
      <c r="L66">
        <f t="shared" si="6"/>
        <v>-0.1186484099847617</v>
      </c>
      <c r="N66">
        <f t="shared" si="7"/>
        <v>1.1192401904149491E-2</v>
      </c>
      <c r="O66">
        <f t="shared" si="8"/>
        <v>1.4853456604716165E-2</v>
      </c>
      <c r="P66">
        <f t="shared" si="9"/>
        <v>1.939690372714549E-2</v>
      </c>
      <c r="Q66">
        <f t="shared" si="10"/>
        <v>2.0351325562672714E-2</v>
      </c>
      <c r="R66">
        <f t="shared" si="11"/>
        <v>2.3729681996952339E-2</v>
      </c>
      <c r="T66">
        <f t="shared" ref="T66:X66" si="122">G66-H54</f>
        <v>3.4736382808861176E-2</v>
      </c>
      <c r="U66">
        <f t="shared" si="122"/>
        <v>5.6444246811661776E-2</v>
      </c>
      <c r="V66">
        <f t="shared" si="122"/>
        <v>7.8468672152782137E-2</v>
      </c>
      <c r="W66">
        <f t="shared" si="122"/>
        <v>8.7459533267776376E-2</v>
      </c>
      <c r="X66">
        <f t="shared" si="122"/>
        <v>0.10405718209583038</v>
      </c>
      <c r="Z66">
        <f t="shared" ref="Z66:AD66" si="123">T66-$N54</f>
        <v>0</v>
      </c>
      <c r="AA66">
        <f t="shared" si="123"/>
        <v>2.17078640028006E-2</v>
      </c>
      <c r="AB66">
        <f t="shared" si="123"/>
        <v>4.3732289343920962E-2</v>
      </c>
      <c r="AC66">
        <f t="shared" si="123"/>
        <v>5.2723150458915201E-2</v>
      </c>
      <c r="AD66">
        <f t="shared" si="123"/>
        <v>6.9320799286969215E-2</v>
      </c>
      <c r="AF66" s="1">
        <v>21334</v>
      </c>
      <c r="AG66">
        <v>98.887</v>
      </c>
      <c r="AH66">
        <f t="shared" si="16"/>
        <v>97.291499999999999</v>
      </c>
      <c r="AI66">
        <f t="shared" si="17"/>
        <v>1.5955000000000013</v>
      </c>
      <c r="AJ66">
        <v>88.811999999999998</v>
      </c>
      <c r="AK66">
        <f t="shared" si="18"/>
        <v>85.134750000000011</v>
      </c>
      <c r="AL66">
        <f t="shared" si="19"/>
        <v>3.6772499999999866</v>
      </c>
      <c r="AN66" s="1">
        <v>21334</v>
      </c>
      <c r="AO66">
        <f t="shared" ref="AO66:AO129" si="124">N66</f>
        <v>1.1192401904149491E-2</v>
      </c>
      <c r="AP66">
        <f t="shared" ref="AP66:AP129" si="125">AO66+AD78</f>
        <v>-4.8883061336557482E-2</v>
      </c>
      <c r="AQ66">
        <f t="shared" si="12"/>
        <v>-6.0075463240706971E-2</v>
      </c>
      <c r="AR66">
        <f t="shared" si="14"/>
        <v>0</v>
      </c>
      <c r="AS66">
        <f t="shared" si="15"/>
        <v>1</v>
      </c>
    </row>
    <row r="67" spans="1:45" x14ac:dyDescent="0.35">
      <c r="A67" s="1">
        <v>21366</v>
      </c>
      <c r="B67">
        <v>98.906000000000006</v>
      </c>
      <c r="C67">
        <v>96.718000000000004</v>
      </c>
      <c r="D67">
        <v>93.613</v>
      </c>
      <c r="E67">
        <v>90.521000000000001</v>
      </c>
      <c r="F67">
        <v>87.986000000000004</v>
      </c>
      <c r="H67">
        <f t="shared" ref="H67:H130" si="126">LN(B67/100)</f>
        <v>-1.1000281858865348E-2</v>
      </c>
      <c r="I67">
        <f t="shared" ref="I67:I130" si="127">LN(C67/100)</f>
        <v>-3.3370658141836679E-2</v>
      </c>
      <c r="J67">
        <f t="shared" ref="J67:J130" si="128">LN(D67/100)</f>
        <v>-6.6000923259824859E-2</v>
      </c>
      <c r="K67">
        <f t="shared" ref="K67:K130" si="129">LN(E67/100)</f>
        <v>-9.9588318001407022E-2</v>
      </c>
      <c r="L67">
        <f t="shared" ref="L67:L130" si="130">LN(F67/100)</f>
        <v>-0.12799247507527672</v>
      </c>
      <c r="N67">
        <f t="shared" ref="N67:N130" si="131">-H67/1</f>
        <v>1.1000281858865348E-2</v>
      </c>
      <c r="O67">
        <f t="shared" ref="O67:O130" si="132">-I67/2</f>
        <v>1.6685329070918339E-2</v>
      </c>
      <c r="P67">
        <f t="shared" ref="P67:P130" si="133">-J67/3</f>
        <v>2.2000307753274953E-2</v>
      </c>
      <c r="Q67">
        <f t="shared" ref="Q67:Q130" si="134">-K67/4</f>
        <v>2.4897079500351756E-2</v>
      </c>
      <c r="R67">
        <f t="shared" ref="R67:R130" si="135">-L67/5</f>
        <v>2.5598495015055345E-2</v>
      </c>
      <c r="T67">
        <f t="shared" ref="T67:X67" si="136">G67-H55</f>
        <v>3.6103975230881456E-2</v>
      </c>
      <c r="U67">
        <f t="shared" si="136"/>
        <v>5.9540215154340652E-2</v>
      </c>
      <c r="V67">
        <f t="shared" si="136"/>
        <v>7.8432790929550356E-2</v>
      </c>
      <c r="W67">
        <f t="shared" si="136"/>
        <v>8.824642790662339E-2</v>
      </c>
      <c r="X67">
        <f t="shared" si="136"/>
        <v>9.803369608272508E-2</v>
      </c>
      <c r="Z67">
        <f t="shared" ref="Z67:AD67" si="137">T67-$N55</f>
        <v>0</v>
      </c>
      <c r="AA67">
        <f t="shared" si="137"/>
        <v>2.3436239923459196E-2</v>
      </c>
      <c r="AB67">
        <f t="shared" si="137"/>
        <v>4.2328815698668899E-2</v>
      </c>
      <c r="AC67">
        <f t="shared" si="137"/>
        <v>5.2142452675741933E-2</v>
      </c>
      <c r="AD67">
        <f t="shared" si="137"/>
        <v>6.1929720851843624E-2</v>
      </c>
      <c r="AF67" s="1">
        <v>21366</v>
      </c>
      <c r="AG67">
        <v>98.906000000000006</v>
      </c>
      <c r="AH67">
        <f t="shared" si="16"/>
        <v>97.495833333333337</v>
      </c>
      <c r="AI67">
        <f t="shared" si="17"/>
        <v>1.4101666666666688</v>
      </c>
      <c r="AJ67">
        <v>87.986000000000004</v>
      </c>
      <c r="AK67">
        <f t="shared" si="18"/>
        <v>85.627916666666678</v>
      </c>
      <c r="AL67">
        <f t="shared" si="19"/>
        <v>2.358083333333326</v>
      </c>
      <c r="AN67" s="1">
        <v>21366</v>
      </c>
      <c r="AO67">
        <f t="shared" si="124"/>
        <v>1.1000281858865348E-2</v>
      </c>
      <c r="AP67">
        <f t="shared" si="125"/>
        <v>-4.8470278075698287E-2</v>
      </c>
      <c r="AQ67">
        <f t="shared" ref="AQ67:AQ130" si="138">AP67-AO67</f>
        <v>-5.9470559934563634E-2</v>
      </c>
      <c r="AR67">
        <f t="shared" si="14"/>
        <v>0</v>
      </c>
      <c r="AS67">
        <f t="shared" si="15"/>
        <v>1</v>
      </c>
    </row>
    <row r="68" spans="1:45" x14ac:dyDescent="0.35">
      <c r="A68" s="1">
        <v>21397</v>
      </c>
      <c r="B68">
        <v>98.4</v>
      </c>
      <c r="C68">
        <v>96.316000000000003</v>
      </c>
      <c r="D68">
        <v>92.927999999999997</v>
      </c>
      <c r="E68">
        <v>89.507000000000005</v>
      </c>
      <c r="F68">
        <v>86.834999999999994</v>
      </c>
      <c r="H68">
        <f t="shared" si="126"/>
        <v>-1.6129381929883529E-2</v>
      </c>
      <c r="I68">
        <f t="shared" si="127"/>
        <v>-3.7535733529104304E-2</v>
      </c>
      <c r="J68">
        <f t="shared" si="128"/>
        <v>-7.3345186225815165E-2</v>
      </c>
      <c r="K68">
        <f t="shared" si="129"/>
        <v>-0.11085335147520058</v>
      </c>
      <c r="L68">
        <f t="shared" si="130"/>
        <v>-0.14116041978901378</v>
      </c>
      <c r="N68">
        <f t="shared" si="131"/>
        <v>1.6129381929883529E-2</v>
      </c>
      <c r="O68">
        <f t="shared" si="132"/>
        <v>1.8767866764552152E-2</v>
      </c>
      <c r="P68">
        <f t="shared" si="133"/>
        <v>2.4448395408605054E-2</v>
      </c>
      <c r="Q68">
        <f t="shared" si="134"/>
        <v>2.7713337868800144E-2</v>
      </c>
      <c r="R68">
        <f t="shared" si="135"/>
        <v>2.8232083957802755E-2</v>
      </c>
      <c r="T68">
        <f t="shared" ref="T68:X68" si="139">G68-H56</f>
        <v>3.8865576221867024E-2</v>
      </c>
      <c r="U68">
        <f t="shared" si="139"/>
        <v>5.7043642808031106E-2</v>
      </c>
      <c r="V68">
        <f t="shared" si="139"/>
        <v>7.6260260949823605E-2</v>
      </c>
      <c r="W68">
        <f t="shared" si="139"/>
        <v>8.3659562584349575E-2</v>
      </c>
      <c r="X68">
        <f t="shared" si="139"/>
        <v>9.1397480634455755E-2</v>
      </c>
      <c r="Z68">
        <f t="shared" ref="Z68:AD68" si="140">T68-$N56</f>
        <v>0</v>
      </c>
      <c r="AA68">
        <f t="shared" si="140"/>
        <v>1.8178066586164082E-2</v>
      </c>
      <c r="AB68">
        <f t="shared" si="140"/>
        <v>3.7394684727956581E-2</v>
      </c>
      <c r="AC68">
        <f t="shared" si="140"/>
        <v>4.4793986362482552E-2</v>
      </c>
      <c r="AD68">
        <f t="shared" si="140"/>
        <v>5.2531904412588731E-2</v>
      </c>
      <c r="AF68" s="1">
        <v>21397</v>
      </c>
      <c r="AG68">
        <v>98.4</v>
      </c>
      <c r="AH68">
        <f t="shared" si="16"/>
        <v>97.680166666666665</v>
      </c>
      <c r="AI68">
        <f t="shared" si="17"/>
        <v>0.71983333333334087</v>
      </c>
      <c r="AJ68">
        <v>86.834999999999994</v>
      </c>
      <c r="AK68">
        <f t="shared" si="18"/>
        <v>86.056750000000022</v>
      </c>
      <c r="AL68">
        <f t="shared" si="19"/>
        <v>0.77824999999997146</v>
      </c>
      <c r="AN68" s="1">
        <v>21397</v>
      </c>
      <c r="AO68">
        <f t="shared" si="124"/>
        <v>1.6129381929883529E-2</v>
      </c>
      <c r="AP68">
        <f t="shared" si="125"/>
        <v>-3.5433570872216047E-2</v>
      </c>
      <c r="AQ68">
        <f t="shared" si="138"/>
        <v>-5.1562952802099576E-2</v>
      </c>
      <c r="AR68">
        <f t="shared" si="14"/>
        <v>0</v>
      </c>
      <c r="AS68">
        <f t="shared" si="15"/>
        <v>1</v>
      </c>
    </row>
    <row r="69" spans="1:45" x14ac:dyDescent="0.35">
      <c r="A69" s="1">
        <v>21426</v>
      </c>
      <c r="B69">
        <v>97.25</v>
      </c>
      <c r="C69">
        <v>93.52</v>
      </c>
      <c r="D69">
        <v>90.281999999999996</v>
      </c>
      <c r="E69">
        <v>86.405000000000001</v>
      </c>
      <c r="F69">
        <v>83.406000000000006</v>
      </c>
      <c r="H69">
        <f t="shared" si="126"/>
        <v>-2.7885203489535663E-2</v>
      </c>
      <c r="I69">
        <f t="shared" si="127"/>
        <v>-6.6994868824278478E-2</v>
      </c>
      <c r="J69">
        <f t="shared" si="128"/>
        <v>-0.10223208098329539</v>
      </c>
      <c r="K69">
        <f t="shared" si="129"/>
        <v>-0.14612464148213636</v>
      </c>
      <c r="L69">
        <f t="shared" si="130"/>
        <v>-0.18144993676508075</v>
      </c>
      <c r="N69">
        <f t="shared" si="131"/>
        <v>2.7885203489535663E-2</v>
      </c>
      <c r="O69">
        <f t="shared" si="132"/>
        <v>3.3497434412139239E-2</v>
      </c>
      <c r="P69">
        <f t="shared" si="133"/>
        <v>3.4077360327765129E-2</v>
      </c>
      <c r="Q69">
        <f t="shared" si="134"/>
        <v>3.653116037053409E-2</v>
      </c>
      <c r="R69">
        <f t="shared" si="135"/>
        <v>3.6289987353016154E-2</v>
      </c>
      <c r="T69">
        <f t="shared" ref="T69:X69" si="141">G69-H57</f>
        <v>3.8803200323893824E-2</v>
      </c>
      <c r="U69">
        <f t="shared" si="141"/>
        <v>4.5363138252304175E-2</v>
      </c>
      <c r="V69">
        <f t="shared" si="141"/>
        <v>4.6689079581186857E-2</v>
      </c>
      <c r="W69">
        <f t="shared" si="141"/>
        <v>5.1735282314131326E-2</v>
      </c>
      <c r="X69">
        <f t="shared" si="141"/>
        <v>4.1217497368690154E-2</v>
      </c>
      <c r="Z69">
        <f t="shared" ref="Z69:AD69" si="142">T69-$N57</f>
        <v>0</v>
      </c>
      <c r="AA69">
        <f t="shared" si="142"/>
        <v>6.5599379284103504E-3</v>
      </c>
      <c r="AB69">
        <f t="shared" si="142"/>
        <v>7.8858792572930325E-3</v>
      </c>
      <c r="AC69">
        <f t="shared" si="142"/>
        <v>1.2932081990237501E-2</v>
      </c>
      <c r="AD69">
        <f t="shared" si="142"/>
        <v>2.4142970447963291E-3</v>
      </c>
      <c r="AF69" s="1">
        <v>21426</v>
      </c>
      <c r="AG69">
        <v>97.25</v>
      </c>
      <c r="AH69">
        <f t="shared" si="16"/>
        <v>97.768166666666673</v>
      </c>
      <c r="AI69">
        <f t="shared" si="17"/>
        <v>-0.51816666666667288</v>
      </c>
      <c r="AJ69">
        <v>83.406000000000006</v>
      </c>
      <c r="AK69">
        <f t="shared" si="18"/>
        <v>86.097583333333333</v>
      </c>
      <c r="AL69">
        <f t="shared" si="19"/>
        <v>-2.6915833333333268</v>
      </c>
      <c r="AN69" s="1">
        <v>21426</v>
      </c>
      <c r="AO69">
        <f t="shared" si="124"/>
        <v>2.7885203489535663E-2</v>
      </c>
      <c r="AP69">
        <f t="shared" si="125"/>
        <v>-5.1447368020509331E-3</v>
      </c>
      <c r="AQ69">
        <f t="shared" si="138"/>
        <v>-3.3029940291586596E-2</v>
      </c>
      <c r="AR69">
        <f t="shared" si="14"/>
        <v>1</v>
      </c>
      <c r="AS69">
        <f t="shared" si="15"/>
        <v>0</v>
      </c>
    </row>
    <row r="70" spans="1:45" x14ac:dyDescent="0.35">
      <c r="A70" s="1">
        <v>21458</v>
      </c>
      <c r="B70">
        <v>97.063999999999993</v>
      </c>
      <c r="C70">
        <v>93.424999999999997</v>
      </c>
      <c r="D70">
        <v>90.105000000000004</v>
      </c>
      <c r="E70">
        <v>86.338999999999999</v>
      </c>
      <c r="F70">
        <v>83.067999999999998</v>
      </c>
      <c r="H70">
        <f t="shared" si="126"/>
        <v>-2.9799631238519531E-2</v>
      </c>
      <c r="I70">
        <f t="shared" si="127"/>
        <v>-6.8011210616543749E-2</v>
      </c>
      <c r="J70">
        <f t="shared" si="128"/>
        <v>-0.1041945290178569</v>
      </c>
      <c r="K70">
        <f t="shared" si="129"/>
        <v>-0.14688877804504419</v>
      </c>
      <c r="L70">
        <f t="shared" si="130"/>
        <v>-0.1855106365073588</v>
      </c>
      <c r="N70">
        <f t="shared" si="131"/>
        <v>2.9799631238519531E-2</v>
      </c>
      <c r="O70">
        <f t="shared" si="132"/>
        <v>3.4005605308271875E-2</v>
      </c>
      <c r="P70">
        <f t="shared" si="133"/>
        <v>3.4731509672618968E-2</v>
      </c>
      <c r="Q70">
        <f t="shared" si="134"/>
        <v>3.6722194511261047E-2</v>
      </c>
      <c r="R70">
        <f t="shared" si="135"/>
        <v>3.7102127301471763E-2</v>
      </c>
      <c r="T70">
        <f t="shared" ref="T70:X70" si="143">G70-H58</f>
        <v>4.0374178138313462E-2</v>
      </c>
      <c r="U70">
        <f t="shared" si="143"/>
        <v>4.7805217096995936E-2</v>
      </c>
      <c r="V70">
        <f t="shared" si="143"/>
        <v>4.8567550469636275E-2</v>
      </c>
      <c r="W70">
        <f t="shared" si="143"/>
        <v>5.2786820042684188E-2</v>
      </c>
      <c r="X70">
        <f t="shared" si="143"/>
        <v>5.718771055193983E-2</v>
      </c>
      <c r="Z70">
        <f t="shared" ref="Z70:AD70" si="144">T70-$N58</f>
        <v>0</v>
      </c>
      <c r="AA70">
        <f t="shared" si="144"/>
        <v>7.4310389586824746E-3</v>
      </c>
      <c r="AB70">
        <f t="shared" si="144"/>
        <v>8.1933723313228138E-3</v>
      </c>
      <c r="AC70">
        <f t="shared" si="144"/>
        <v>1.2412641904370726E-2</v>
      </c>
      <c r="AD70">
        <f t="shared" si="144"/>
        <v>1.6813532413626368E-2</v>
      </c>
      <c r="AF70" s="1">
        <v>21458</v>
      </c>
      <c r="AG70">
        <v>97.063999999999993</v>
      </c>
      <c r="AH70">
        <f t="shared" si="16"/>
        <v>97.853249999999989</v>
      </c>
      <c r="AI70">
        <f t="shared" si="17"/>
        <v>-0.78924999999999557</v>
      </c>
      <c r="AJ70">
        <v>83.067999999999998</v>
      </c>
      <c r="AK70">
        <f t="shared" si="18"/>
        <v>86.224916666666672</v>
      </c>
      <c r="AL70">
        <f t="shared" si="19"/>
        <v>-3.1569166666666746</v>
      </c>
      <c r="AN70" s="1">
        <v>21458</v>
      </c>
      <c r="AO70">
        <f t="shared" si="124"/>
        <v>2.9799631238519531E-2</v>
      </c>
      <c r="AP70">
        <f t="shared" si="125"/>
        <v>-4.7785779359037495E-3</v>
      </c>
      <c r="AQ70">
        <f t="shared" si="138"/>
        <v>-3.457820917442328E-2</v>
      </c>
      <c r="AR70">
        <f t="shared" si="14"/>
        <v>1</v>
      </c>
      <c r="AS70">
        <f t="shared" si="15"/>
        <v>0</v>
      </c>
    </row>
    <row r="71" spans="1:45" x14ac:dyDescent="0.35">
      <c r="A71" s="1">
        <v>21489</v>
      </c>
      <c r="B71">
        <v>97.02</v>
      </c>
      <c r="C71">
        <v>93.674000000000007</v>
      </c>
      <c r="D71">
        <v>89.593999999999994</v>
      </c>
      <c r="E71">
        <v>86.546999999999997</v>
      </c>
      <c r="F71">
        <v>83.361999999999995</v>
      </c>
      <c r="H71">
        <f t="shared" si="126"/>
        <v>-3.0253043171020941E-2</v>
      </c>
      <c r="I71">
        <f t="shared" si="127"/>
        <v>-6.5349516572152849E-2</v>
      </c>
      <c r="J71">
        <f t="shared" si="128"/>
        <v>-0.10988183253512879</v>
      </c>
      <c r="K71">
        <f t="shared" si="129"/>
        <v>-0.14448256701167639</v>
      </c>
      <c r="L71">
        <f t="shared" si="130"/>
        <v>-0.18197761594838904</v>
      </c>
      <c r="N71">
        <f t="shared" si="131"/>
        <v>3.0253043171020941E-2</v>
      </c>
      <c r="O71">
        <f t="shared" si="132"/>
        <v>3.2674758286076425E-2</v>
      </c>
      <c r="P71">
        <f t="shared" si="133"/>
        <v>3.6627277511709598E-2</v>
      </c>
      <c r="Q71">
        <f t="shared" si="134"/>
        <v>3.6120641752919097E-2</v>
      </c>
      <c r="R71">
        <f t="shared" si="135"/>
        <v>3.6395523189677807E-2</v>
      </c>
      <c r="T71">
        <f t="shared" ref="T71:X71" si="145">G71-H59</f>
        <v>3.8179655242167362E-2</v>
      </c>
      <c r="U71">
        <f t="shared" si="145"/>
        <v>4.909324039542215E-2</v>
      </c>
      <c r="V71">
        <f t="shared" si="145"/>
        <v>5.4831391684231859E-2</v>
      </c>
      <c r="W71">
        <f t="shared" si="145"/>
        <v>5.3684704335207639E-2</v>
      </c>
      <c r="X71">
        <f t="shared" si="145"/>
        <v>4.8131779267710395E-2</v>
      </c>
      <c r="Z71">
        <f t="shared" ref="Z71:AD71" si="146">T71-$N59</f>
        <v>0</v>
      </c>
      <c r="AA71">
        <f t="shared" si="146"/>
        <v>1.0913585153254787E-2</v>
      </c>
      <c r="AB71">
        <f t="shared" si="146"/>
        <v>1.6651736442064496E-2</v>
      </c>
      <c r="AC71">
        <f t="shared" si="146"/>
        <v>1.5505049093040277E-2</v>
      </c>
      <c r="AD71">
        <f t="shared" si="146"/>
        <v>9.9521240255430327E-3</v>
      </c>
      <c r="AF71" s="1">
        <v>21489</v>
      </c>
      <c r="AG71">
        <v>97.02</v>
      </c>
      <c r="AH71">
        <f t="shared" si="16"/>
        <v>97.917083333333323</v>
      </c>
      <c r="AI71">
        <f t="shared" si="17"/>
        <v>-0.89708333333332746</v>
      </c>
      <c r="AJ71">
        <v>83.361999999999995</v>
      </c>
      <c r="AK71">
        <f t="shared" si="18"/>
        <v>86.298416666666682</v>
      </c>
      <c r="AL71">
        <f t="shared" si="19"/>
        <v>-2.9364166666666875</v>
      </c>
      <c r="AN71" s="1">
        <v>21489</v>
      </c>
      <c r="AO71">
        <f t="shared" si="124"/>
        <v>3.0253043171020941E-2</v>
      </c>
      <c r="AP71">
        <f t="shared" si="125"/>
        <v>5.2767918330828834E-4</v>
      </c>
      <c r="AQ71">
        <f t="shared" si="138"/>
        <v>-2.9725363987712652E-2</v>
      </c>
      <c r="AR71">
        <f t="shared" si="14"/>
        <v>1</v>
      </c>
      <c r="AS71">
        <f t="shared" si="15"/>
        <v>0</v>
      </c>
    </row>
    <row r="72" spans="1:45" x14ac:dyDescent="0.35">
      <c r="A72" s="1">
        <v>21517</v>
      </c>
      <c r="B72">
        <v>96.811999999999998</v>
      </c>
      <c r="C72">
        <v>93.784000000000006</v>
      </c>
      <c r="D72">
        <v>89.861999999999995</v>
      </c>
      <c r="E72">
        <v>86.510999999999996</v>
      </c>
      <c r="F72">
        <v>84.308000000000007</v>
      </c>
      <c r="H72">
        <f t="shared" si="126"/>
        <v>-3.2399232446677695E-2</v>
      </c>
      <c r="I72">
        <f t="shared" si="127"/>
        <v>-6.4175920218564206E-2</v>
      </c>
      <c r="J72">
        <f t="shared" si="128"/>
        <v>-0.10689502574977786</v>
      </c>
      <c r="K72">
        <f t="shared" si="129"/>
        <v>-0.14489861250531763</v>
      </c>
      <c r="L72">
        <f t="shared" si="130"/>
        <v>-0.1706934263132906</v>
      </c>
      <c r="N72">
        <f t="shared" si="131"/>
        <v>3.2399232446677695E-2</v>
      </c>
      <c r="O72">
        <f t="shared" si="132"/>
        <v>3.2087960109282103E-2</v>
      </c>
      <c r="P72">
        <f t="shared" si="133"/>
        <v>3.563167524992595E-2</v>
      </c>
      <c r="Q72">
        <f t="shared" si="134"/>
        <v>3.6224653126329408E-2</v>
      </c>
      <c r="R72">
        <f t="shared" si="135"/>
        <v>3.4138685262658119E-2</v>
      </c>
      <c r="T72">
        <f t="shared" ref="T72:X72" si="147">G72-H60</f>
        <v>3.4343028422546017E-2</v>
      </c>
      <c r="U72">
        <f t="shared" si="147"/>
        <v>2.8306642670717148E-2</v>
      </c>
      <c r="V72">
        <f t="shared" si="147"/>
        <v>2.8520677967622587E-2</v>
      </c>
      <c r="W72">
        <f t="shared" si="147"/>
        <v>2.5254464998263254E-2</v>
      </c>
      <c r="X72">
        <f t="shared" si="147"/>
        <v>2.774195663578527E-2</v>
      </c>
      <c r="Z72">
        <f t="shared" ref="Z72:AD72" si="148">T72-$N60</f>
        <v>0</v>
      </c>
      <c r="AA72">
        <f t="shared" si="148"/>
        <v>-6.0363857518288683E-3</v>
      </c>
      <c r="AB72">
        <f t="shared" si="148"/>
        <v>-5.8223504549234292E-3</v>
      </c>
      <c r="AC72">
        <f t="shared" si="148"/>
        <v>-9.0885634242827626E-3</v>
      </c>
      <c r="AD72">
        <f t="shared" si="148"/>
        <v>-6.6010717867607469E-3</v>
      </c>
      <c r="AF72" s="1">
        <v>21517</v>
      </c>
      <c r="AG72">
        <v>96.811999999999998</v>
      </c>
      <c r="AH72">
        <f t="shared" si="16"/>
        <v>97.932749999999984</v>
      </c>
      <c r="AI72">
        <f t="shared" si="17"/>
        <v>-1.1207499999999868</v>
      </c>
      <c r="AJ72">
        <v>84.308000000000007</v>
      </c>
      <c r="AK72">
        <f t="shared" si="18"/>
        <v>86.312083333333348</v>
      </c>
      <c r="AL72">
        <f t="shared" si="19"/>
        <v>-2.004083333333341</v>
      </c>
      <c r="AN72" s="1">
        <v>21517</v>
      </c>
      <c r="AO72">
        <f t="shared" si="124"/>
        <v>3.2399232446677695E-2</v>
      </c>
      <c r="AP72">
        <f t="shared" si="125"/>
        <v>-2.3522589927738896E-2</v>
      </c>
      <c r="AQ72">
        <f t="shared" si="138"/>
        <v>-5.5921822374416591E-2</v>
      </c>
      <c r="AR72">
        <f t="shared" si="14"/>
        <v>1</v>
      </c>
      <c r="AS72">
        <f t="shared" si="15"/>
        <v>0</v>
      </c>
    </row>
    <row r="73" spans="1:45" x14ac:dyDescent="0.35">
      <c r="A73" s="1">
        <v>21550</v>
      </c>
      <c r="B73">
        <v>97.09</v>
      </c>
      <c r="C73">
        <v>93.95</v>
      </c>
      <c r="D73">
        <v>89.686999999999998</v>
      </c>
      <c r="E73">
        <v>86.134</v>
      </c>
      <c r="F73">
        <v>82.838999999999999</v>
      </c>
      <c r="H73">
        <f t="shared" si="126"/>
        <v>-2.9531802606037858E-2</v>
      </c>
      <c r="I73">
        <f t="shared" si="127"/>
        <v>-6.2407460128617046E-2</v>
      </c>
      <c r="J73">
        <f t="shared" si="128"/>
        <v>-0.10884435496258306</v>
      </c>
      <c r="K73">
        <f t="shared" si="129"/>
        <v>-0.14926596283962695</v>
      </c>
      <c r="L73">
        <f t="shared" si="130"/>
        <v>-0.18827122099663002</v>
      </c>
      <c r="N73">
        <f t="shared" si="131"/>
        <v>2.9531802606037858E-2</v>
      </c>
      <c r="O73">
        <f t="shared" si="132"/>
        <v>3.1203730064308523E-2</v>
      </c>
      <c r="P73">
        <f t="shared" si="133"/>
        <v>3.6281451654194351E-2</v>
      </c>
      <c r="Q73">
        <f t="shared" si="134"/>
        <v>3.7316490709906738E-2</v>
      </c>
      <c r="R73">
        <f t="shared" si="135"/>
        <v>3.7654244199326004E-2</v>
      </c>
      <c r="T73">
        <f t="shared" ref="T73:X73" si="149">G73-H61</f>
        <v>2.6857454169882757E-2</v>
      </c>
      <c r="U73">
        <f t="shared" si="149"/>
        <v>2.1382616195511722E-2</v>
      </c>
      <c r="V73">
        <f t="shared" si="149"/>
        <v>1.84772686118468E-2</v>
      </c>
      <c r="W73">
        <f t="shared" si="149"/>
        <v>4.3691369794304491E-3</v>
      </c>
      <c r="X73">
        <f t="shared" si="149"/>
        <v>-7.9212685732585331E-3</v>
      </c>
      <c r="Z73">
        <f t="shared" ref="Z73:AD73" si="150">T73-$N61</f>
        <v>0</v>
      </c>
      <c r="AA73">
        <f t="shared" si="150"/>
        <v>-5.474837974371035E-3</v>
      </c>
      <c r="AB73">
        <f t="shared" si="150"/>
        <v>-8.3801855580359561E-3</v>
      </c>
      <c r="AC73">
        <f t="shared" si="150"/>
        <v>-2.2488317190452307E-2</v>
      </c>
      <c r="AD73">
        <f t="shared" si="150"/>
        <v>-3.477872274314129E-2</v>
      </c>
      <c r="AF73" s="1">
        <v>21550</v>
      </c>
      <c r="AG73">
        <v>97.09</v>
      </c>
      <c r="AH73">
        <f t="shared" si="16"/>
        <v>97.911083333333309</v>
      </c>
      <c r="AI73">
        <f t="shared" si="17"/>
        <v>-0.82108333333330563</v>
      </c>
      <c r="AJ73">
        <v>82.838999999999999</v>
      </c>
      <c r="AK73">
        <f t="shared" si="18"/>
        <v>85.98041666666667</v>
      </c>
      <c r="AL73">
        <f t="shared" si="19"/>
        <v>-3.1414166666666716</v>
      </c>
      <c r="AN73" s="1">
        <v>21550</v>
      </c>
      <c r="AO73">
        <f t="shared" si="124"/>
        <v>2.9531802606037858E-2</v>
      </c>
      <c r="AP73">
        <f t="shared" si="125"/>
        <v>-7.0626296783125563E-3</v>
      </c>
      <c r="AQ73">
        <f t="shared" si="138"/>
        <v>-3.6594432284350414E-2</v>
      </c>
      <c r="AR73">
        <f t="shared" si="14"/>
        <v>1</v>
      </c>
      <c r="AS73">
        <f t="shared" si="15"/>
        <v>0</v>
      </c>
    </row>
    <row r="74" spans="1:45" x14ac:dyDescent="0.35">
      <c r="A74" s="1">
        <v>21580</v>
      </c>
      <c r="B74">
        <v>96.947000000000003</v>
      </c>
      <c r="C74">
        <v>93.453000000000003</v>
      </c>
      <c r="D74">
        <v>89.126000000000005</v>
      </c>
      <c r="E74">
        <v>85.366</v>
      </c>
      <c r="F74">
        <v>82.15</v>
      </c>
      <c r="H74">
        <f t="shared" si="126"/>
        <v>-3.1005748563655726E-2</v>
      </c>
      <c r="I74">
        <f t="shared" si="127"/>
        <v>-6.7711549873069057E-2</v>
      </c>
      <c r="J74">
        <f t="shared" si="128"/>
        <v>-0.1151190871202238</v>
      </c>
      <c r="K74">
        <f t="shared" si="129"/>
        <v>-0.15822229093064927</v>
      </c>
      <c r="L74">
        <f t="shared" si="130"/>
        <v>-0.19662334150481428</v>
      </c>
      <c r="N74">
        <f t="shared" si="131"/>
        <v>3.1005748563655726E-2</v>
      </c>
      <c r="O74">
        <f t="shared" si="132"/>
        <v>3.3855774936534529E-2</v>
      </c>
      <c r="P74">
        <f t="shared" si="133"/>
        <v>3.8373029040074599E-2</v>
      </c>
      <c r="Q74">
        <f t="shared" si="134"/>
        <v>3.9555572732662317E-2</v>
      </c>
      <c r="R74">
        <f t="shared" si="135"/>
        <v>3.9324668300962859E-2</v>
      </c>
      <c r="T74">
        <f t="shared" ref="T74:X74" si="151">G74-H62</f>
        <v>2.0508876631540447E-2</v>
      </c>
      <c r="U74">
        <f t="shared" si="151"/>
        <v>1.3625575581938228E-2</v>
      </c>
      <c r="V74">
        <f t="shared" si="151"/>
        <v>5.6013538159816051E-3</v>
      </c>
      <c r="W74">
        <f t="shared" si="151"/>
        <v>-5.1702835723565765E-3</v>
      </c>
      <c r="X74">
        <f t="shared" si="151"/>
        <v>-1.6543512598711452E-2</v>
      </c>
      <c r="Z74">
        <f t="shared" ref="Z74:AD74" si="152">T74-$N62</f>
        <v>0</v>
      </c>
      <c r="AA74">
        <f t="shared" si="152"/>
        <v>-6.8833010496022196E-3</v>
      </c>
      <c r="AB74">
        <f t="shared" si="152"/>
        <v>-1.4907522815558842E-2</v>
      </c>
      <c r="AC74">
        <f t="shared" si="152"/>
        <v>-2.5679160203897024E-2</v>
      </c>
      <c r="AD74">
        <f t="shared" si="152"/>
        <v>-3.7052389230251899E-2</v>
      </c>
      <c r="AF74" s="1">
        <v>21580</v>
      </c>
      <c r="AG74">
        <v>96.947000000000003</v>
      </c>
      <c r="AH74">
        <f t="shared" si="16"/>
        <v>97.825833333333321</v>
      </c>
      <c r="AI74">
        <f t="shared" si="17"/>
        <v>-0.87883333333331848</v>
      </c>
      <c r="AJ74">
        <v>82.15</v>
      </c>
      <c r="AK74">
        <f t="shared" si="18"/>
        <v>85.593750000000014</v>
      </c>
      <c r="AL74">
        <f t="shared" si="19"/>
        <v>-3.4437500000000085</v>
      </c>
      <c r="AN74" s="1">
        <v>21580</v>
      </c>
      <c r="AO74">
        <f t="shared" si="124"/>
        <v>3.1005748563655726E-2</v>
      </c>
      <c r="AP74">
        <f t="shared" si="125"/>
        <v>9.7152827726999791E-3</v>
      </c>
      <c r="AQ74">
        <f t="shared" si="138"/>
        <v>-2.1290465790955747E-2</v>
      </c>
      <c r="AR74">
        <f t="shared" si="14"/>
        <v>1</v>
      </c>
      <c r="AS74">
        <f t="shared" si="15"/>
        <v>0</v>
      </c>
    </row>
    <row r="75" spans="1:45" x14ac:dyDescent="0.35">
      <c r="A75" s="1">
        <v>21608</v>
      </c>
      <c r="B75">
        <v>96.596999999999994</v>
      </c>
      <c r="C75">
        <v>93.397999999999996</v>
      </c>
      <c r="D75">
        <v>89.662000000000006</v>
      </c>
      <c r="E75">
        <v>85.953999999999994</v>
      </c>
      <c r="F75">
        <v>82.863</v>
      </c>
      <c r="H75">
        <f t="shared" si="126"/>
        <v>-3.4622501152484643E-2</v>
      </c>
      <c r="I75">
        <f t="shared" si="127"/>
        <v>-6.8300254258793255E-2</v>
      </c>
      <c r="J75">
        <f t="shared" si="128"/>
        <v>-0.10912314101839497</v>
      </c>
      <c r="K75">
        <f t="shared" si="129"/>
        <v>-0.15135791655684203</v>
      </c>
      <c r="L75">
        <f t="shared" si="130"/>
        <v>-0.18798154434616321</v>
      </c>
      <c r="N75">
        <f t="shared" si="131"/>
        <v>3.4622501152484643E-2</v>
      </c>
      <c r="O75">
        <f t="shared" si="132"/>
        <v>3.4150127129396628E-2</v>
      </c>
      <c r="P75">
        <f t="shared" si="133"/>
        <v>3.6374380339464989E-2</v>
      </c>
      <c r="Q75">
        <f t="shared" si="134"/>
        <v>3.7839479139210506E-2</v>
      </c>
      <c r="R75">
        <f t="shared" si="135"/>
        <v>3.7596308869232639E-2</v>
      </c>
      <c r="T75">
        <f t="shared" ref="T75:X75" si="153">G75-H63</f>
        <v>1.7288590137542005E-2</v>
      </c>
      <c r="U75">
        <f t="shared" si="153"/>
        <v>3.5363759482868184E-3</v>
      </c>
      <c r="V75">
        <f t="shared" si="153"/>
        <v>-3.1428750013652862E-3</v>
      </c>
      <c r="W75">
        <f t="shared" si="153"/>
        <v>-9.2033532771400167E-3</v>
      </c>
      <c r="X75">
        <f t="shared" si="153"/>
        <v>-2.0759361812874855E-2</v>
      </c>
      <c r="Z75">
        <f t="shared" ref="Z75:AD75" si="154">T75-$N63</f>
        <v>0</v>
      </c>
      <c r="AA75">
        <f t="shared" si="154"/>
        <v>-1.3752214189255187E-2</v>
      </c>
      <c r="AB75">
        <f t="shared" si="154"/>
        <v>-2.0431465138907291E-2</v>
      </c>
      <c r="AC75">
        <f t="shared" si="154"/>
        <v>-2.6491943414682022E-2</v>
      </c>
      <c r="AD75">
        <f t="shared" si="154"/>
        <v>-3.804795195041686E-2</v>
      </c>
      <c r="AF75" s="1">
        <v>21608</v>
      </c>
      <c r="AG75">
        <v>96.596999999999994</v>
      </c>
      <c r="AH75">
        <f t="shared" si="16"/>
        <v>97.685083333333338</v>
      </c>
      <c r="AI75">
        <f t="shared" si="17"/>
        <v>-1.0880833333333442</v>
      </c>
      <c r="AJ75">
        <v>82.863</v>
      </c>
      <c r="AK75">
        <f t="shared" si="18"/>
        <v>85.185916666666643</v>
      </c>
      <c r="AL75">
        <f t="shared" si="19"/>
        <v>-2.322916666666643</v>
      </c>
      <c r="AN75" s="1">
        <v>21608</v>
      </c>
      <c r="AO75">
        <f t="shared" si="124"/>
        <v>3.4622501152484643E-2</v>
      </c>
      <c r="AP75">
        <f t="shared" si="125"/>
        <v>3.180917195025168E-3</v>
      </c>
      <c r="AQ75">
        <f t="shared" si="138"/>
        <v>-3.1441583957459475E-2</v>
      </c>
      <c r="AR75">
        <f t="shared" si="14"/>
        <v>1</v>
      </c>
      <c r="AS75">
        <f t="shared" si="15"/>
        <v>0</v>
      </c>
    </row>
    <row r="76" spans="1:45" x14ac:dyDescent="0.35">
      <c r="A76" s="1">
        <v>21640</v>
      </c>
      <c r="B76">
        <v>96.507999999999996</v>
      </c>
      <c r="C76">
        <v>92.863</v>
      </c>
      <c r="D76">
        <v>89.165999999999997</v>
      </c>
      <c r="E76">
        <v>85.744</v>
      </c>
      <c r="F76">
        <v>82.212999999999994</v>
      </c>
      <c r="H76">
        <f t="shared" si="126"/>
        <v>-3.5544279524890997E-2</v>
      </c>
      <c r="I76">
        <f t="shared" si="127"/>
        <v>-7.4044897219910463E-2</v>
      </c>
      <c r="J76">
        <f t="shared" si="128"/>
        <v>-0.114670384983604</v>
      </c>
      <c r="K76">
        <f t="shared" si="129"/>
        <v>-0.15380407323559694</v>
      </c>
      <c r="L76">
        <f t="shared" si="130"/>
        <v>-0.19585674557890329</v>
      </c>
      <c r="N76">
        <f t="shared" si="131"/>
        <v>3.5544279524890997E-2</v>
      </c>
      <c r="O76">
        <f t="shared" si="132"/>
        <v>3.7022448609955232E-2</v>
      </c>
      <c r="P76">
        <f t="shared" si="133"/>
        <v>3.8223461661201337E-2</v>
      </c>
      <c r="Q76">
        <f t="shared" si="134"/>
        <v>3.8451018308899236E-2</v>
      </c>
      <c r="R76">
        <f t="shared" si="135"/>
        <v>3.9171349115780657E-2</v>
      </c>
      <c r="T76">
        <f t="shared" ref="T76:X76" si="155">G76-H64</f>
        <v>1.4961365140160287E-2</v>
      </c>
      <c r="U76">
        <f t="shared" si="155"/>
        <v>3.2797123326911981E-3</v>
      </c>
      <c r="V76">
        <f t="shared" si="155"/>
        <v>-8.5565918467234992E-3</v>
      </c>
      <c r="W76">
        <f t="shared" si="155"/>
        <v>-1.9282202137121007E-2</v>
      </c>
      <c r="X76">
        <f t="shared" si="155"/>
        <v>-2.6992906369209896E-2</v>
      </c>
      <c r="Z76">
        <f t="shared" ref="Z76:AD76" si="156">T76-$N64</f>
        <v>0</v>
      </c>
      <c r="AA76">
        <f t="shared" si="156"/>
        <v>-1.1681652807469089E-2</v>
      </c>
      <c r="AB76">
        <f t="shared" si="156"/>
        <v>-2.3517956986883786E-2</v>
      </c>
      <c r="AC76">
        <f t="shared" si="156"/>
        <v>-3.4243567277281298E-2</v>
      </c>
      <c r="AD76">
        <f t="shared" si="156"/>
        <v>-4.1954271509370186E-2</v>
      </c>
      <c r="AF76" s="1">
        <v>21640</v>
      </c>
      <c r="AG76">
        <v>96.507999999999996</v>
      </c>
      <c r="AH76">
        <f t="shared" si="16"/>
        <v>97.517833333333343</v>
      </c>
      <c r="AI76">
        <f t="shared" si="17"/>
        <v>-1.0098333333333471</v>
      </c>
      <c r="AJ76">
        <v>82.212999999999994</v>
      </c>
      <c r="AK76">
        <f t="shared" si="18"/>
        <v>84.696166666666656</v>
      </c>
      <c r="AL76">
        <f t="shared" si="19"/>
        <v>-2.4831666666666621</v>
      </c>
      <c r="AN76" s="1">
        <v>21640</v>
      </c>
      <c r="AO76">
        <f t="shared" si="124"/>
        <v>3.5544279524890997E-2</v>
      </c>
      <c r="AP76">
        <f t="shared" si="125"/>
        <v>3.621602300800647E-2</v>
      </c>
      <c r="AQ76">
        <f t="shared" si="138"/>
        <v>6.7174348311547366E-4</v>
      </c>
      <c r="AR76">
        <f t="shared" si="14"/>
        <v>1</v>
      </c>
      <c r="AS76">
        <f t="shared" si="15"/>
        <v>0</v>
      </c>
    </row>
    <row r="77" spans="1:45" x14ac:dyDescent="0.35">
      <c r="A77" s="1">
        <v>21670</v>
      </c>
      <c r="B77">
        <v>96.281000000000006</v>
      </c>
      <c r="C77">
        <v>92.498000000000005</v>
      </c>
      <c r="D77">
        <v>88.864999999999995</v>
      </c>
      <c r="E77">
        <v>84.95</v>
      </c>
      <c r="F77">
        <v>81.507999999999996</v>
      </c>
      <c r="H77">
        <f t="shared" si="126"/>
        <v>-3.7899186754079585E-2</v>
      </c>
      <c r="I77">
        <f t="shared" si="127"/>
        <v>-7.7983163325084079E-2</v>
      </c>
      <c r="J77">
        <f t="shared" si="128"/>
        <v>-0.11805182177613638</v>
      </c>
      <c r="K77">
        <f t="shared" si="129"/>
        <v>-0.1631073378701503</v>
      </c>
      <c r="L77">
        <f t="shared" si="130"/>
        <v>-0.20446901104940138</v>
      </c>
      <c r="N77">
        <f t="shared" si="131"/>
        <v>3.7899186754079585E-2</v>
      </c>
      <c r="O77">
        <f t="shared" si="132"/>
        <v>3.8991581662542039E-2</v>
      </c>
      <c r="P77">
        <f t="shared" si="133"/>
        <v>3.9350607258712124E-2</v>
      </c>
      <c r="Q77">
        <f t="shared" si="134"/>
        <v>4.0776834467537576E-2</v>
      </c>
      <c r="R77">
        <f t="shared" si="135"/>
        <v>4.0893802209880273E-2</v>
      </c>
      <c r="T77">
        <f t="shared" ref="T77:X77" si="157">G77-H65</f>
        <v>1.275094892543324E-2</v>
      </c>
      <c r="U77">
        <f t="shared" si="157"/>
        <v>-4.755968160825283E-3</v>
      </c>
      <c r="V77">
        <f t="shared" si="157"/>
        <v>-1.8487903539207734E-2</v>
      </c>
      <c r="W77">
        <f t="shared" si="157"/>
        <v>-3.0105462372097422E-2</v>
      </c>
      <c r="X77">
        <f t="shared" si="157"/>
        <v>-4.1075287924351972E-2</v>
      </c>
      <c r="Z77">
        <f t="shared" ref="Z77:AD77" si="158">T77-$N65</f>
        <v>0</v>
      </c>
      <c r="AA77">
        <f t="shared" si="158"/>
        <v>-1.7506917086258525E-2</v>
      </c>
      <c r="AB77">
        <f t="shared" si="158"/>
        <v>-3.1238852464640976E-2</v>
      </c>
      <c r="AC77">
        <f t="shared" si="158"/>
        <v>-4.2856411297530664E-2</v>
      </c>
      <c r="AD77">
        <f t="shared" si="158"/>
        <v>-5.3826236849785214E-2</v>
      </c>
      <c r="AF77" s="1">
        <v>21670</v>
      </c>
      <c r="AG77">
        <v>96.281000000000006</v>
      </c>
      <c r="AH77">
        <f t="shared" si="16"/>
        <v>97.313499999999991</v>
      </c>
      <c r="AI77">
        <f t="shared" si="17"/>
        <v>-1.0324999999999847</v>
      </c>
      <c r="AJ77">
        <v>81.507999999999996</v>
      </c>
      <c r="AK77">
        <f t="shared" si="18"/>
        <v>84.112499999999997</v>
      </c>
      <c r="AL77">
        <f t="shared" si="19"/>
        <v>-2.6045000000000016</v>
      </c>
      <c r="AN77" s="1">
        <v>21670</v>
      </c>
      <c r="AO77">
        <f t="shared" si="124"/>
        <v>3.7899186754079585E-2</v>
      </c>
      <c r="AP77">
        <f t="shared" si="125"/>
        <v>2.9317686589683395E-2</v>
      </c>
      <c r="AQ77">
        <f t="shared" si="138"/>
        <v>-8.58150016439619E-3</v>
      </c>
      <c r="AR77">
        <f t="shared" ref="AR77:AR140" si="159">IF(AG77&gt;AH77,0,1)</f>
        <v>1</v>
      </c>
      <c r="AS77">
        <f t="shared" ref="AS77:AS140" si="160">IF(AG77&gt;AH77,1,0)</f>
        <v>0</v>
      </c>
    </row>
    <row r="78" spans="1:45" x14ac:dyDescent="0.35">
      <c r="A78" s="1">
        <v>21699</v>
      </c>
      <c r="B78">
        <v>96.198999999999998</v>
      </c>
      <c r="C78">
        <v>92.338999999999999</v>
      </c>
      <c r="D78">
        <v>88.337999999999994</v>
      </c>
      <c r="E78">
        <v>84.575000000000003</v>
      </c>
      <c r="F78">
        <v>80.924999999999997</v>
      </c>
      <c r="H78">
        <f t="shared" si="126"/>
        <v>-3.8751223380854058E-2</v>
      </c>
      <c r="I78">
        <f t="shared" si="127"/>
        <v>-7.9703598510881796E-2</v>
      </c>
      <c r="J78">
        <f t="shared" si="128"/>
        <v>-0.12399981987676494</v>
      </c>
      <c r="K78">
        <f t="shared" si="129"/>
        <v>-0.16753147132131918</v>
      </c>
      <c r="L78">
        <f t="shared" si="130"/>
        <v>-0.2116473861757833</v>
      </c>
      <c r="N78">
        <f t="shared" si="131"/>
        <v>3.8751223380854058E-2</v>
      </c>
      <c r="O78">
        <f t="shared" si="132"/>
        <v>3.9851799255440898E-2</v>
      </c>
      <c r="P78">
        <f t="shared" si="133"/>
        <v>4.1333273292254981E-2</v>
      </c>
      <c r="Q78">
        <f t="shared" si="134"/>
        <v>4.1882867830329795E-2</v>
      </c>
      <c r="R78">
        <f t="shared" si="135"/>
        <v>4.2329477235156662E-2</v>
      </c>
      <c r="T78">
        <f t="shared" ref="T78:X78" si="161">G78-H66</f>
        <v>1.1192401904149491E-2</v>
      </c>
      <c r="U78">
        <f t="shared" si="161"/>
        <v>-9.0443101714217274E-3</v>
      </c>
      <c r="V78">
        <f t="shared" si="161"/>
        <v>-2.1512887329445327E-2</v>
      </c>
      <c r="W78">
        <f t="shared" si="161"/>
        <v>-4.259451762607408E-2</v>
      </c>
      <c r="X78">
        <f t="shared" si="161"/>
        <v>-4.8883061336557482E-2</v>
      </c>
      <c r="Z78">
        <f t="shared" ref="Z78:AD78" si="162">T78-$N66</f>
        <v>0</v>
      </c>
      <c r="AA78">
        <f t="shared" si="162"/>
        <v>-2.023671207557122E-2</v>
      </c>
      <c r="AB78">
        <f t="shared" si="162"/>
        <v>-3.2705289233594816E-2</v>
      </c>
      <c r="AC78">
        <f t="shared" si="162"/>
        <v>-5.3786919530223569E-2</v>
      </c>
      <c r="AD78">
        <f t="shared" si="162"/>
        <v>-6.0075463240706971E-2</v>
      </c>
      <c r="AF78" s="1">
        <v>21699</v>
      </c>
      <c r="AG78">
        <v>96.198999999999998</v>
      </c>
      <c r="AH78">
        <f t="shared" ref="AH78:AH141" si="163">AVERAGE(AG67:AG78)</f>
        <v>97.089500000000001</v>
      </c>
      <c r="AI78">
        <f t="shared" ref="AI78:AI141" si="164">AG78-AH78</f>
        <v>-0.89050000000000296</v>
      </c>
      <c r="AJ78">
        <v>80.924999999999997</v>
      </c>
      <c r="AK78">
        <f t="shared" ref="AK78:AK141" si="165">AVERAGE(AJ67:AJ78)</f>
        <v>83.455249999999978</v>
      </c>
      <c r="AL78">
        <f t="shared" ref="AL78:AL141" si="166">AJ78-AK78</f>
        <v>-2.530249999999981</v>
      </c>
      <c r="AN78" s="1">
        <v>21699</v>
      </c>
      <c r="AO78">
        <f t="shared" si="124"/>
        <v>3.8751223380854058E-2</v>
      </c>
      <c r="AP78">
        <f t="shared" si="125"/>
        <v>4.0099583505223857E-2</v>
      </c>
      <c r="AQ78">
        <f t="shared" si="138"/>
        <v>1.348360124369799E-3</v>
      </c>
      <c r="AR78">
        <f t="shared" si="159"/>
        <v>1</v>
      </c>
      <c r="AS78">
        <f t="shared" si="160"/>
        <v>0</v>
      </c>
    </row>
    <row r="79" spans="1:45" x14ac:dyDescent="0.35">
      <c r="A79" s="1">
        <v>21731</v>
      </c>
      <c r="B79">
        <v>95.988</v>
      </c>
      <c r="C79">
        <v>91.774000000000001</v>
      </c>
      <c r="D79">
        <v>87.960999999999999</v>
      </c>
      <c r="E79">
        <v>83.822999999999993</v>
      </c>
      <c r="F79">
        <v>80.102000000000004</v>
      </c>
      <c r="H79">
        <f t="shared" si="126"/>
        <v>-4.0947002333406278E-2</v>
      </c>
      <c r="I79">
        <f t="shared" si="127"/>
        <v>-8.5841152878123328E-2</v>
      </c>
      <c r="J79">
        <f t="shared" si="128"/>
        <v>-0.12827665156215348</v>
      </c>
      <c r="K79">
        <f t="shared" si="129"/>
        <v>-0.17646275315097501</v>
      </c>
      <c r="L79">
        <f t="shared" si="130"/>
        <v>-0.22186936343647903</v>
      </c>
      <c r="N79">
        <f t="shared" si="131"/>
        <v>4.0947002333406278E-2</v>
      </c>
      <c r="O79">
        <f t="shared" si="132"/>
        <v>4.2920576439061664E-2</v>
      </c>
      <c r="P79">
        <f t="shared" si="133"/>
        <v>4.2758883854051161E-2</v>
      </c>
      <c r="Q79">
        <f t="shared" si="134"/>
        <v>4.4115688287743753E-2</v>
      </c>
      <c r="R79">
        <f t="shared" si="135"/>
        <v>4.4373872687295805E-2</v>
      </c>
      <c r="T79">
        <f t="shared" ref="T79:X79" si="167">G79-H67</f>
        <v>1.1000281858865348E-2</v>
      </c>
      <c r="U79">
        <f t="shared" si="167"/>
        <v>-7.5763441915695992E-3</v>
      </c>
      <c r="V79">
        <f t="shared" si="167"/>
        <v>-1.9840229618298469E-2</v>
      </c>
      <c r="W79">
        <f t="shared" si="167"/>
        <v>-2.868833356074646E-2</v>
      </c>
      <c r="X79">
        <f t="shared" si="167"/>
        <v>-4.8470278075698287E-2</v>
      </c>
      <c r="Z79">
        <f t="shared" ref="Z79:AD79" si="168">T79-$N67</f>
        <v>0</v>
      </c>
      <c r="AA79">
        <f t="shared" si="168"/>
        <v>-1.8576626050434947E-2</v>
      </c>
      <c r="AB79">
        <f t="shared" si="168"/>
        <v>-3.0840511477163816E-2</v>
      </c>
      <c r="AC79">
        <f t="shared" si="168"/>
        <v>-3.9688615419611807E-2</v>
      </c>
      <c r="AD79">
        <f t="shared" si="168"/>
        <v>-5.9470559934563634E-2</v>
      </c>
      <c r="AF79" s="1">
        <v>21731</v>
      </c>
      <c r="AG79">
        <v>95.988</v>
      </c>
      <c r="AH79">
        <f t="shared" si="163"/>
        <v>96.846333333333348</v>
      </c>
      <c r="AI79">
        <f t="shared" si="164"/>
        <v>-0.85833333333334849</v>
      </c>
      <c r="AJ79">
        <v>80.102000000000004</v>
      </c>
      <c r="AK79">
        <f t="shared" si="165"/>
        <v>82.798249999999982</v>
      </c>
      <c r="AL79">
        <f t="shared" si="166"/>
        <v>-2.6962499999999778</v>
      </c>
      <c r="AN79" s="1">
        <v>21731</v>
      </c>
      <c r="AO79">
        <f t="shared" si="124"/>
        <v>4.0947002333406278E-2</v>
      </c>
      <c r="AP79">
        <f t="shared" si="125"/>
        <v>6.3764208301491571E-2</v>
      </c>
      <c r="AQ79">
        <f t="shared" si="138"/>
        <v>2.2817205968085293E-2</v>
      </c>
      <c r="AR79">
        <f t="shared" si="159"/>
        <v>1</v>
      </c>
      <c r="AS79">
        <f t="shared" si="160"/>
        <v>0</v>
      </c>
    </row>
    <row r="80" spans="1:45" x14ac:dyDescent="0.35">
      <c r="A80" s="1">
        <v>21762</v>
      </c>
      <c r="B80">
        <v>95.777000000000001</v>
      </c>
      <c r="C80">
        <v>92.108000000000004</v>
      </c>
      <c r="D80">
        <v>88.11</v>
      </c>
      <c r="E80">
        <v>83.811999999999998</v>
      </c>
      <c r="F80">
        <v>79.606999999999999</v>
      </c>
      <c r="H80">
        <f t="shared" si="126"/>
        <v>-4.3147613343242269E-2</v>
      </c>
      <c r="I80">
        <f t="shared" si="127"/>
        <v>-8.2208384392718437E-2</v>
      </c>
      <c r="J80">
        <f t="shared" si="128"/>
        <v>-0.12658415210945298</v>
      </c>
      <c r="K80">
        <f t="shared" si="129"/>
        <v>-0.17659399066122983</v>
      </c>
      <c r="L80">
        <f t="shared" si="130"/>
        <v>-0.22806815730573027</v>
      </c>
      <c r="N80">
        <f t="shared" si="131"/>
        <v>4.3147613343242269E-2</v>
      </c>
      <c r="O80">
        <f t="shared" si="132"/>
        <v>4.1104192196359218E-2</v>
      </c>
      <c r="P80">
        <f t="shared" si="133"/>
        <v>4.2194717369817662E-2</v>
      </c>
      <c r="Q80">
        <f t="shared" si="134"/>
        <v>4.4148497665307457E-2</v>
      </c>
      <c r="R80">
        <f t="shared" si="135"/>
        <v>4.5613631461146054E-2</v>
      </c>
      <c r="T80">
        <f t="shared" ref="T80:X80" si="169">G80-H68</f>
        <v>1.6129381929883529E-2</v>
      </c>
      <c r="U80">
        <f t="shared" si="169"/>
        <v>-5.6118798141379655E-3</v>
      </c>
      <c r="V80">
        <f t="shared" si="169"/>
        <v>-8.8631981669032717E-3</v>
      </c>
      <c r="W80">
        <f t="shared" si="169"/>
        <v>-1.5730800634252404E-2</v>
      </c>
      <c r="X80">
        <f t="shared" si="169"/>
        <v>-3.5433570872216047E-2</v>
      </c>
      <c r="Z80">
        <f t="shared" ref="Z80:AD80" si="170">T80-$N68</f>
        <v>0</v>
      </c>
      <c r="AA80">
        <f t="shared" si="170"/>
        <v>-2.1741261744021495E-2</v>
      </c>
      <c r="AB80">
        <f t="shared" si="170"/>
        <v>-2.4992580096786801E-2</v>
      </c>
      <c r="AC80">
        <f t="shared" si="170"/>
        <v>-3.1860182564135933E-2</v>
      </c>
      <c r="AD80">
        <f t="shared" si="170"/>
        <v>-5.1562952802099576E-2</v>
      </c>
      <c r="AF80" s="1">
        <v>21762</v>
      </c>
      <c r="AG80">
        <v>95.777000000000001</v>
      </c>
      <c r="AH80">
        <f t="shared" si="163"/>
        <v>96.627749999999992</v>
      </c>
      <c r="AI80">
        <f t="shared" si="164"/>
        <v>-0.85074999999999079</v>
      </c>
      <c r="AJ80">
        <v>79.606999999999999</v>
      </c>
      <c r="AK80">
        <f t="shared" si="165"/>
        <v>82.195916666666662</v>
      </c>
      <c r="AL80">
        <f t="shared" si="166"/>
        <v>-2.5889166666666625</v>
      </c>
      <c r="AN80" s="1">
        <v>21762</v>
      </c>
      <c r="AO80">
        <f t="shared" si="124"/>
        <v>4.3147613343242269E-2</v>
      </c>
      <c r="AP80">
        <f t="shared" si="125"/>
        <v>8.8047181384279111E-2</v>
      </c>
      <c r="AQ80">
        <f t="shared" si="138"/>
        <v>4.4899568041036841E-2</v>
      </c>
      <c r="AR80">
        <f t="shared" si="159"/>
        <v>1</v>
      </c>
      <c r="AS80">
        <f t="shared" si="160"/>
        <v>0</v>
      </c>
    </row>
    <row r="81" spans="1:45" x14ac:dyDescent="0.35">
      <c r="A81" s="1">
        <v>21793</v>
      </c>
      <c r="B81">
        <v>95.602999999999994</v>
      </c>
      <c r="C81">
        <v>91.447000000000003</v>
      </c>
      <c r="D81">
        <v>87.275999999999996</v>
      </c>
      <c r="E81">
        <v>82.977999999999994</v>
      </c>
      <c r="F81">
        <v>79.046999999999997</v>
      </c>
      <c r="H81">
        <f t="shared" si="126"/>
        <v>-4.4965985669963293E-2</v>
      </c>
      <c r="I81">
        <f t="shared" si="127"/>
        <v>-8.941061650067858E-2</v>
      </c>
      <c r="J81">
        <f t="shared" si="128"/>
        <v>-0.13609467502768743</v>
      </c>
      <c r="K81">
        <f t="shared" si="129"/>
        <v>-0.18659467356713169</v>
      </c>
      <c r="L81">
        <f t="shared" si="130"/>
        <v>-0.23512757371689164</v>
      </c>
      <c r="N81">
        <f t="shared" si="131"/>
        <v>4.4965985669963293E-2</v>
      </c>
      <c r="O81">
        <f t="shared" si="132"/>
        <v>4.470530825033929E-2</v>
      </c>
      <c r="P81">
        <f t="shared" si="133"/>
        <v>4.5364891675895809E-2</v>
      </c>
      <c r="Q81">
        <f t="shared" si="134"/>
        <v>4.6648668391782923E-2</v>
      </c>
      <c r="R81">
        <f t="shared" si="135"/>
        <v>4.7025514743378329E-2</v>
      </c>
      <c r="T81">
        <f t="shared" ref="T81:X81" si="171">G81-H69</f>
        <v>2.7885203489535663E-2</v>
      </c>
      <c r="U81">
        <f t="shared" si="171"/>
        <v>2.2028883154315185E-2</v>
      </c>
      <c r="V81">
        <f t="shared" si="171"/>
        <v>1.2821464482616812E-2</v>
      </c>
      <c r="W81">
        <f t="shared" si="171"/>
        <v>1.0029966454448924E-2</v>
      </c>
      <c r="X81">
        <f t="shared" si="171"/>
        <v>-5.1447368020509365E-3</v>
      </c>
      <c r="Z81">
        <f t="shared" ref="Z81:AD81" si="172">T81-$N69</f>
        <v>0</v>
      </c>
      <c r="AA81">
        <f t="shared" si="172"/>
        <v>-5.856320335220478E-3</v>
      </c>
      <c r="AB81">
        <f t="shared" si="172"/>
        <v>-1.5063739006918851E-2</v>
      </c>
      <c r="AC81">
        <f t="shared" si="172"/>
        <v>-1.7855237035086739E-2</v>
      </c>
      <c r="AD81">
        <f t="shared" si="172"/>
        <v>-3.3029940291586596E-2</v>
      </c>
      <c r="AF81" s="1">
        <v>21793</v>
      </c>
      <c r="AG81">
        <v>95.602999999999994</v>
      </c>
      <c r="AH81">
        <f t="shared" si="163"/>
        <v>96.490499999999997</v>
      </c>
      <c r="AI81">
        <f t="shared" si="164"/>
        <v>-0.88750000000000284</v>
      </c>
      <c r="AJ81">
        <v>79.046999999999997</v>
      </c>
      <c r="AK81">
        <f t="shared" si="165"/>
        <v>81.832666666666668</v>
      </c>
      <c r="AL81">
        <f t="shared" si="166"/>
        <v>-2.7856666666666712</v>
      </c>
      <c r="AN81" s="1">
        <v>21793</v>
      </c>
      <c r="AO81">
        <f t="shared" si="124"/>
        <v>4.4965985669963293E-2</v>
      </c>
      <c r="AP81">
        <f t="shared" si="125"/>
        <v>9.4116851941204255E-2</v>
      </c>
      <c r="AQ81">
        <f t="shared" si="138"/>
        <v>4.9150866271240962E-2</v>
      </c>
      <c r="AR81">
        <f t="shared" si="159"/>
        <v>1</v>
      </c>
      <c r="AS81">
        <f t="shared" si="160"/>
        <v>0</v>
      </c>
    </row>
    <row r="82" spans="1:45" x14ac:dyDescent="0.35">
      <c r="A82" s="1">
        <v>21823</v>
      </c>
      <c r="B82">
        <v>95.31</v>
      </c>
      <c r="C82">
        <v>90.927000000000007</v>
      </c>
      <c r="D82">
        <v>86.760999999999996</v>
      </c>
      <c r="E82">
        <v>82.671999999999997</v>
      </c>
      <c r="F82">
        <v>79.087000000000003</v>
      </c>
      <c r="H82">
        <f t="shared" si="126"/>
        <v>-4.8035449038556832E-2</v>
      </c>
      <c r="I82">
        <f t="shared" si="127"/>
        <v>-9.5113199206276755E-2</v>
      </c>
      <c r="J82">
        <f t="shared" si="128"/>
        <v>-0.14201297404697169</v>
      </c>
      <c r="K82">
        <f t="shared" si="129"/>
        <v>-0.19028921444326255</v>
      </c>
      <c r="L82">
        <f t="shared" si="130"/>
        <v>-0.23462167364665851</v>
      </c>
      <c r="N82">
        <f t="shared" si="131"/>
        <v>4.8035449038556832E-2</v>
      </c>
      <c r="O82">
        <f t="shared" si="132"/>
        <v>4.7556599603138378E-2</v>
      </c>
      <c r="P82">
        <f t="shared" si="133"/>
        <v>4.733765801565723E-2</v>
      </c>
      <c r="Q82">
        <f t="shared" si="134"/>
        <v>4.7572303610815637E-2</v>
      </c>
      <c r="R82">
        <f t="shared" si="135"/>
        <v>4.6924334729331704E-2</v>
      </c>
      <c r="T82">
        <f t="shared" ref="T82:X82" si="173">G82-H70</f>
        <v>2.9799631238519531E-2</v>
      </c>
      <c r="U82">
        <f t="shared" si="173"/>
        <v>1.9975761577986917E-2</v>
      </c>
      <c r="V82">
        <f t="shared" si="173"/>
        <v>9.0813298115801494E-3</v>
      </c>
      <c r="W82">
        <f t="shared" si="173"/>
        <v>4.8758039980724976E-3</v>
      </c>
      <c r="X82">
        <f t="shared" si="173"/>
        <v>-4.7785779359037495E-3</v>
      </c>
      <c r="Z82">
        <f t="shared" ref="Z82:AD82" si="174">T82-$N70</f>
        <v>0</v>
      </c>
      <c r="AA82">
        <f t="shared" si="174"/>
        <v>-9.8238696605326137E-3</v>
      </c>
      <c r="AB82">
        <f t="shared" si="174"/>
        <v>-2.0718301426939381E-2</v>
      </c>
      <c r="AC82">
        <f t="shared" si="174"/>
        <v>-2.4923827240447033E-2</v>
      </c>
      <c r="AD82">
        <f t="shared" si="174"/>
        <v>-3.457820917442328E-2</v>
      </c>
      <c r="AF82" s="1">
        <v>21823</v>
      </c>
      <c r="AG82">
        <v>95.31</v>
      </c>
      <c r="AH82">
        <f t="shared" si="163"/>
        <v>96.344333333333338</v>
      </c>
      <c r="AI82">
        <f t="shared" si="164"/>
        <v>-1.0343333333333362</v>
      </c>
      <c r="AJ82">
        <v>79.087000000000003</v>
      </c>
      <c r="AK82">
        <f t="shared" si="165"/>
        <v>81.500916666666669</v>
      </c>
      <c r="AL82">
        <f t="shared" si="166"/>
        <v>-2.4139166666666654</v>
      </c>
      <c r="AN82" s="1">
        <v>21823</v>
      </c>
      <c r="AO82">
        <f t="shared" si="124"/>
        <v>4.8035449038556832E-2</v>
      </c>
      <c r="AP82">
        <f t="shared" si="125"/>
        <v>9.0485679037425215E-2</v>
      </c>
      <c r="AQ82">
        <f t="shared" si="138"/>
        <v>4.2450229998868383E-2</v>
      </c>
      <c r="AR82">
        <f t="shared" si="159"/>
        <v>1</v>
      </c>
      <c r="AS82">
        <f t="shared" si="160"/>
        <v>0</v>
      </c>
    </row>
    <row r="83" spans="1:45" x14ac:dyDescent="0.35">
      <c r="A83" s="1">
        <v>21853</v>
      </c>
      <c r="B83">
        <v>95.885000000000005</v>
      </c>
      <c r="C83">
        <v>91.885999999999996</v>
      </c>
      <c r="D83">
        <v>87.36</v>
      </c>
      <c r="E83">
        <v>83.406000000000006</v>
      </c>
      <c r="F83">
        <v>80.867000000000004</v>
      </c>
      <c r="H83">
        <f t="shared" si="126"/>
        <v>-4.2020629262612345E-2</v>
      </c>
      <c r="I83">
        <f t="shared" si="127"/>
        <v>-8.4621507730746073E-2</v>
      </c>
      <c r="J83">
        <f t="shared" si="128"/>
        <v>-0.13513267399149639</v>
      </c>
      <c r="K83">
        <f t="shared" si="129"/>
        <v>-0.18144993676508075</v>
      </c>
      <c r="L83">
        <f t="shared" si="130"/>
        <v>-0.21236435614320515</v>
      </c>
      <c r="N83">
        <f t="shared" si="131"/>
        <v>4.2020629262612345E-2</v>
      </c>
      <c r="O83">
        <f t="shared" si="132"/>
        <v>4.2310753865373037E-2</v>
      </c>
      <c r="P83">
        <f t="shared" si="133"/>
        <v>4.5044224663832129E-2</v>
      </c>
      <c r="Q83">
        <f t="shared" si="134"/>
        <v>4.5362484191270189E-2</v>
      </c>
      <c r="R83">
        <f t="shared" si="135"/>
        <v>4.2472871228641032E-2</v>
      </c>
      <c r="T83">
        <f t="shared" ref="T83:X83" si="175">G83-H71</f>
        <v>3.0253043171020941E-2</v>
      </c>
      <c r="U83">
        <f t="shared" si="175"/>
        <v>2.3328887309540504E-2</v>
      </c>
      <c r="V83">
        <f t="shared" si="175"/>
        <v>2.5260324804382714E-2</v>
      </c>
      <c r="W83">
        <f t="shared" si="175"/>
        <v>9.3498930201799946E-3</v>
      </c>
      <c r="X83">
        <f t="shared" si="175"/>
        <v>5.2767918330828834E-4</v>
      </c>
      <c r="Z83">
        <f t="shared" ref="Z83:AD83" si="176">T83-$N71</f>
        <v>0</v>
      </c>
      <c r="AA83">
        <f t="shared" si="176"/>
        <v>-6.9241558614804369E-3</v>
      </c>
      <c r="AB83">
        <f t="shared" si="176"/>
        <v>-4.9927183666382269E-3</v>
      </c>
      <c r="AC83">
        <f t="shared" si="176"/>
        <v>-2.0903150150840946E-2</v>
      </c>
      <c r="AD83">
        <f t="shared" si="176"/>
        <v>-2.9725363987712652E-2</v>
      </c>
      <c r="AF83" s="1">
        <v>21853</v>
      </c>
      <c r="AG83">
        <v>95.885000000000005</v>
      </c>
      <c r="AH83">
        <f t="shared" si="163"/>
        <v>96.249749999999992</v>
      </c>
      <c r="AI83">
        <f t="shared" si="164"/>
        <v>-0.36474999999998658</v>
      </c>
      <c r="AJ83">
        <v>80.867000000000004</v>
      </c>
      <c r="AK83">
        <f t="shared" si="165"/>
        <v>81.292999999999992</v>
      </c>
      <c r="AL83">
        <f t="shared" si="166"/>
        <v>-0.42599999999998772</v>
      </c>
      <c r="AN83" s="1">
        <v>21853</v>
      </c>
      <c r="AO83">
        <f t="shared" si="124"/>
        <v>4.2020629262612345E-2</v>
      </c>
      <c r="AP83">
        <f t="shared" si="125"/>
        <v>6.6899181211257819E-2</v>
      </c>
      <c r="AQ83">
        <f t="shared" si="138"/>
        <v>2.4878551948645473E-2</v>
      </c>
      <c r="AR83">
        <f t="shared" si="159"/>
        <v>1</v>
      </c>
      <c r="AS83">
        <f t="shared" si="160"/>
        <v>0</v>
      </c>
    </row>
    <row r="84" spans="1:45" x14ac:dyDescent="0.35">
      <c r="A84" s="1">
        <v>21884</v>
      </c>
      <c r="B84">
        <v>95.287000000000006</v>
      </c>
      <c r="C84">
        <v>90.899000000000001</v>
      </c>
      <c r="D84">
        <v>86.632999999999996</v>
      </c>
      <c r="E84">
        <v>82.347999999999999</v>
      </c>
      <c r="F84">
        <v>79.481999999999999</v>
      </c>
      <c r="H84">
        <f t="shared" si="126"/>
        <v>-4.8276795965440655E-2</v>
      </c>
      <c r="I84">
        <f t="shared" si="127"/>
        <v>-9.5421185965280819E-2</v>
      </c>
      <c r="J84">
        <f t="shared" si="128"/>
        <v>-0.143489380649864</v>
      </c>
      <c r="K84">
        <f t="shared" si="129"/>
        <v>-0.19421601624102949</v>
      </c>
      <c r="L84">
        <f t="shared" si="130"/>
        <v>-0.22963960505791189</v>
      </c>
      <c r="N84">
        <f t="shared" si="131"/>
        <v>4.8276795965440655E-2</v>
      </c>
      <c r="O84">
        <f t="shared" si="132"/>
        <v>4.771059298264041E-2</v>
      </c>
      <c r="P84">
        <f t="shared" si="133"/>
        <v>4.7829793549954668E-2</v>
      </c>
      <c r="Q84">
        <f t="shared" si="134"/>
        <v>4.8554004060257373E-2</v>
      </c>
      <c r="R84">
        <f t="shared" si="135"/>
        <v>4.5927921011582377E-2</v>
      </c>
      <c r="T84">
        <f t="shared" ref="T84:X84" si="177">G84-H72</f>
        <v>3.2399232446677695E-2</v>
      </c>
      <c r="U84">
        <f t="shared" si="177"/>
        <v>1.589912425312355E-2</v>
      </c>
      <c r="V84">
        <f t="shared" si="177"/>
        <v>1.1473839784497036E-2</v>
      </c>
      <c r="W84">
        <f t="shared" si="177"/>
        <v>1.4092318554536354E-3</v>
      </c>
      <c r="X84">
        <f t="shared" si="177"/>
        <v>-2.3522589927738896E-2</v>
      </c>
      <c r="Z84">
        <f t="shared" ref="Z84:AD84" si="178">T84-$N72</f>
        <v>0</v>
      </c>
      <c r="AA84">
        <f t="shared" si="178"/>
        <v>-1.6500108193554144E-2</v>
      </c>
      <c r="AB84">
        <f t="shared" si="178"/>
        <v>-2.0925392662180659E-2</v>
      </c>
      <c r="AC84">
        <f t="shared" si="178"/>
        <v>-3.0990000591224059E-2</v>
      </c>
      <c r="AD84">
        <f t="shared" si="178"/>
        <v>-5.5921822374416591E-2</v>
      </c>
      <c r="AF84" s="1">
        <v>21884</v>
      </c>
      <c r="AG84">
        <v>95.287000000000006</v>
      </c>
      <c r="AH84">
        <f t="shared" si="163"/>
        <v>96.12266666666666</v>
      </c>
      <c r="AI84">
        <f t="shared" si="164"/>
        <v>-0.83566666666665412</v>
      </c>
      <c r="AJ84">
        <v>79.481999999999999</v>
      </c>
      <c r="AK84">
        <f t="shared" si="165"/>
        <v>80.890833333333333</v>
      </c>
      <c r="AL84">
        <f t="shared" si="166"/>
        <v>-1.4088333333333338</v>
      </c>
      <c r="AN84" s="1">
        <v>21884</v>
      </c>
      <c r="AO84">
        <f t="shared" si="124"/>
        <v>4.8276795965440655E-2</v>
      </c>
      <c r="AP84">
        <f t="shared" si="125"/>
        <v>7.5847194377930971E-2</v>
      </c>
      <c r="AQ84">
        <f t="shared" si="138"/>
        <v>2.7570398412490316E-2</v>
      </c>
      <c r="AR84">
        <f t="shared" si="159"/>
        <v>1</v>
      </c>
      <c r="AS84">
        <f t="shared" si="160"/>
        <v>0</v>
      </c>
    </row>
    <row r="85" spans="1:45" x14ac:dyDescent="0.35">
      <c r="A85" s="1">
        <v>21915</v>
      </c>
      <c r="B85">
        <v>95.256</v>
      </c>
      <c r="C85">
        <v>90.64</v>
      </c>
      <c r="D85">
        <v>86.090999999999994</v>
      </c>
      <c r="E85">
        <v>82.256</v>
      </c>
      <c r="F85">
        <v>78.600999999999999</v>
      </c>
      <c r="H85">
        <f t="shared" si="126"/>
        <v>-4.8602181839217468E-2</v>
      </c>
      <c r="I85">
        <f t="shared" si="127"/>
        <v>-9.8274569268340509E-2</v>
      </c>
      <c r="J85">
        <f t="shared" si="128"/>
        <v>-0.14976530963473217</v>
      </c>
      <c r="K85">
        <f t="shared" si="129"/>
        <v>-0.19533385067494258</v>
      </c>
      <c r="L85">
        <f t="shared" si="130"/>
        <v>-0.24078576398755228</v>
      </c>
      <c r="N85">
        <f t="shared" si="131"/>
        <v>4.8602181839217468E-2</v>
      </c>
      <c r="O85">
        <f t="shared" si="132"/>
        <v>4.9137284634170254E-2</v>
      </c>
      <c r="P85">
        <f t="shared" si="133"/>
        <v>4.9921769878244059E-2</v>
      </c>
      <c r="Q85">
        <f t="shared" si="134"/>
        <v>4.8833462668735644E-2</v>
      </c>
      <c r="R85">
        <f t="shared" si="135"/>
        <v>4.8157152797510455E-2</v>
      </c>
      <c r="T85">
        <f t="shared" ref="T85:X85" si="179">G85-H73</f>
        <v>2.9531802606037858E-2</v>
      </c>
      <c r="U85">
        <f t="shared" si="179"/>
        <v>1.3805278289399578E-2</v>
      </c>
      <c r="V85">
        <f t="shared" si="179"/>
        <v>1.0569785694242551E-2</v>
      </c>
      <c r="W85">
        <f t="shared" si="179"/>
        <v>-4.9934679510521551E-4</v>
      </c>
      <c r="X85">
        <f t="shared" si="179"/>
        <v>-7.0626296783125597E-3</v>
      </c>
      <c r="Z85">
        <f t="shared" ref="Z85:AD85" si="180">T85-$N73</f>
        <v>0</v>
      </c>
      <c r="AA85">
        <f t="shared" si="180"/>
        <v>-1.572652431663828E-2</v>
      </c>
      <c r="AB85">
        <f t="shared" si="180"/>
        <v>-1.8962016911795308E-2</v>
      </c>
      <c r="AC85">
        <f t="shared" si="180"/>
        <v>-3.0031149401143074E-2</v>
      </c>
      <c r="AD85">
        <f t="shared" si="180"/>
        <v>-3.6594432284350414E-2</v>
      </c>
      <c r="AF85" s="1">
        <v>21915</v>
      </c>
      <c r="AG85">
        <v>95.256</v>
      </c>
      <c r="AH85">
        <f t="shared" si="163"/>
        <v>95.969833333333341</v>
      </c>
      <c r="AI85">
        <f t="shared" si="164"/>
        <v>-0.71383333333334065</v>
      </c>
      <c r="AJ85">
        <v>78.600999999999999</v>
      </c>
      <c r="AK85">
        <f t="shared" si="165"/>
        <v>80.537666666666652</v>
      </c>
      <c r="AL85">
        <f t="shared" si="166"/>
        <v>-1.9366666666666532</v>
      </c>
      <c r="AN85" s="1">
        <v>21915</v>
      </c>
      <c r="AO85">
        <f t="shared" si="124"/>
        <v>4.8602181839217468E-2</v>
      </c>
      <c r="AP85">
        <f t="shared" si="125"/>
        <v>0.10671708419298226</v>
      </c>
      <c r="AQ85">
        <f t="shared" si="138"/>
        <v>5.8114902353764791E-2</v>
      </c>
      <c r="AR85">
        <f t="shared" si="159"/>
        <v>1</v>
      </c>
      <c r="AS85">
        <f t="shared" si="160"/>
        <v>0</v>
      </c>
    </row>
    <row r="86" spans="1:45" x14ac:dyDescent="0.35">
      <c r="A86" s="1">
        <v>21944</v>
      </c>
      <c r="B86">
        <v>95.436999999999998</v>
      </c>
      <c r="C86">
        <v>91.106999999999999</v>
      </c>
      <c r="D86">
        <v>86.835999999999999</v>
      </c>
      <c r="E86">
        <v>82.951999999999998</v>
      </c>
      <c r="F86">
        <v>79.215000000000003</v>
      </c>
      <c r="H86">
        <f t="shared" si="126"/>
        <v>-4.6703842053743311E-2</v>
      </c>
      <c r="I86">
        <f t="shared" si="127"/>
        <v>-9.3135546035257283E-2</v>
      </c>
      <c r="J86">
        <f t="shared" si="128"/>
        <v>-0.1411489037615824</v>
      </c>
      <c r="K86">
        <f t="shared" si="129"/>
        <v>-0.1869080587321143</v>
      </c>
      <c r="L86">
        <f t="shared" si="130"/>
        <v>-0.23300451116108517</v>
      </c>
      <c r="N86">
        <f t="shared" si="131"/>
        <v>4.6703842053743311E-2</v>
      </c>
      <c r="O86">
        <f t="shared" si="132"/>
        <v>4.6567773017628641E-2</v>
      </c>
      <c r="P86">
        <f t="shared" si="133"/>
        <v>4.7049634587194133E-2</v>
      </c>
      <c r="Q86">
        <f t="shared" si="134"/>
        <v>4.6727014683028575E-2</v>
      </c>
      <c r="R86">
        <f t="shared" si="135"/>
        <v>4.6600902232217037E-2</v>
      </c>
      <c r="T86">
        <f t="shared" ref="T86:X86" si="181">G86-H74</f>
        <v>3.1005748563655726E-2</v>
      </c>
      <c r="U86">
        <f t="shared" si="181"/>
        <v>2.1007707819325747E-2</v>
      </c>
      <c r="V86">
        <f t="shared" si="181"/>
        <v>2.1983541084966515E-2</v>
      </c>
      <c r="W86">
        <f t="shared" si="181"/>
        <v>1.7073387169066867E-2</v>
      </c>
      <c r="X86">
        <f t="shared" si="181"/>
        <v>9.7152827726999791E-3</v>
      </c>
      <c r="Z86">
        <f t="shared" ref="Z86:AD86" si="182">T86-$N74</f>
        <v>0</v>
      </c>
      <c r="AA86">
        <f t="shared" si="182"/>
        <v>-9.9980407443299793E-3</v>
      </c>
      <c r="AB86">
        <f t="shared" si="182"/>
        <v>-9.0222074786892106E-3</v>
      </c>
      <c r="AC86">
        <f t="shared" si="182"/>
        <v>-1.3932361394588859E-2</v>
      </c>
      <c r="AD86">
        <f t="shared" si="182"/>
        <v>-2.1290465790955747E-2</v>
      </c>
      <c r="AF86" s="1">
        <v>21944</v>
      </c>
      <c r="AG86">
        <v>95.436999999999998</v>
      </c>
      <c r="AH86">
        <f t="shared" si="163"/>
        <v>95.843999999999994</v>
      </c>
      <c r="AI86">
        <f t="shared" si="164"/>
        <v>-0.40699999999999648</v>
      </c>
      <c r="AJ86">
        <v>79.215000000000003</v>
      </c>
      <c r="AK86">
        <f t="shared" si="165"/>
        <v>80.293083333333328</v>
      </c>
      <c r="AL86">
        <f t="shared" si="166"/>
        <v>-1.0780833333333248</v>
      </c>
      <c r="AN86" s="1">
        <v>21944</v>
      </c>
      <c r="AO86">
        <f t="shared" si="124"/>
        <v>4.6703842053743311E-2</v>
      </c>
      <c r="AP86">
        <f t="shared" si="125"/>
        <v>8.9307335903898E-2</v>
      </c>
      <c r="AQ86">
        <f t="shared" si="138"/>
        <v>4.2603493850154689E-2</v>
      </c>
      <c r="AR86">
        <f t="shared" si="159"/>
        <v>1</v>
      </c>
      <c r="AS86">
        <f t="shared" si="160"/>
        <v>0</v>
      </c>
    </row>
    <row r="87" spans="1:45" x14ac:dyDescent="0.35">
      <c r="A87" s="1">
        <v>21975</v>
      </c>
      <c r="B87">
        <v>95.543999999999997</v>
      </c>
      <c r="C87">
        <v>91.555000000000007</v>
      </c>
      <c r="D87">
        <v>86.96</v>
      </c>
      <c r="E87">
        <v>83.126999999999995</v>
      </c>
      <c r="F87">
        <v>79.515000000000001</v>
      </c>
      <c r="H87">
        <f t="shared" si="126"/>
        <v>-4.5583311621965647E-2</v>
      </c>
      <c r="I87">
        <f t="shared" si="127"/>
        <v>-8.8230301394414151E-2</v>
      </c>
      <c r="J87">
        <f t="shared" si="128"/>
        <v>-0.13972194317513745</v>
      </c>
      <c r="K87">
        <f t="shared" si="129"/>
        <v>-0.18480062715113804</v>
      </c>
      <c r="L87">
        <f t="shared" si="130"/>
        <v>-0.22922450288021223</v>
      </c>
      <c r="N87">
        <f t="shared" si="131"/>
        <v>4.5583311621965647E-2</v>
      </c>
      <c r="O87">
        <f t="shared" si="132"/>
        <v>4.4115150697207076E-2</v>
      </c>
      <c r="P87">
        <f t="shared" si="133"/>
        <v>4.6573981058379149E-2</v>
      </c>
      <c r="Q87">
        <f t="shared" si="134"/>
        <v>4.620015678778451E-2</v>
      </c>
      <c r="R87">
        <f t="shared" si="135"/>
        <v>4.5844900576042444E-2</v>
      </c>
      <c r="T87">
        <f t="shared" ref="T87:X87" si="183">G87-H75</f>
        <v>3.4622501152484643E-2</v>
      </c>
      <c r="U87">
        <f t="shared" si="183"/>
        <v>2.2716942636827608E-2</v>
      </c>
      <c r="V87">
        <f t="shared" si="183"/>
        <v>2.0892839623980822E-2</v>
      </c>
      <c r="W87">
        <f t="shared" si="183"/>
        <v>1.1635973381704579E-2</v>
      </c>
      <c r="X87">
        <f t="shared" si="183"/>
        <v>3.180917195025168E-3</v>
      </c>
      <c r="Z87">
        <f t="shared" ref="Z87:AD87" si="184">T87-$N75</f>
        <v>0</v>
      </c>
      <c r="AA87">
        <f t="shared" si="184"/>
        <v>-1.1905558515657035E-2</v>
      </c>
      <c r="AB87">
        <f t="shared" si="184"/>
        <v>-1.3729661528503821E-2</v>
      </c>
      <c r="AC87">
        <f t="shared" si="184"/>
        <v>-2.2986527770780064E-2</v>
      </c>
      <c r="AD87">
        <f t="shared" si="184"/>
        <v>-3.1441583957459475E-2</v>
      </c>
      <c r="AF87" s="1">
        <v>21975</v>
      </c>
      <c r="AG87">
        <v>95.543999999999997</v>
      </c>
      <c r="AH87">
        <f t="shared" si="163"/>
        <v>95.756250000000009</v>
      </c>
      <c r="AI87">
        <f t="shared" si="164"/>
        <v>-0.2122500000000116</v>
      </c>
      <c r="AJ87">
        <v>79.515000000000001</v>
      </c>
      <c r="AK87">
        <f t="shared" si="165"/>
        <v>80.014083333333332</v>
      </c>
      <c r="AL87">
        <f t="shared" si="166"/>
        <v>-0.49908333333333132</v>
      </c>
      <c r="AN87" s="1">
        <v>21975</v>
      </c>
      <c r="AO87">
        <f t="shared" si="124"/>
        <v>4.5583311621965647E-2</v>
      </c>
      <c r="AP87">
        <f t="shared" si="125"/>
        <v>9.0789679492956715E-2</v>
      </c>
      <c r="AQ87">
        <f t="shared" si="138"/>
        <v>4.5206367870991068E-2</v>
      </c>
      <c r="AR87">
        <f t="shared" si="159"/>
        <v>1</v>
      </c>
      <c r="AS87">
        <f t="shared" si="160"/>
        <v>0</v>
      </c>
    </row>
    <row r="88" spans="1:45" x14ac:dyDescent="0.35">
      <c r="A88" s="1">
        <v>22006</v>
      </c>
      <c r="B88">
        <v>96.451999999999998</v>
      </c>
      <c r="C88">
        <v>92.768000000000001</v>
      </c>
      <c r="D88">
        <v>89.164000000000001</v>
      </c>
      <c r="E88">
        <v>85.245000000000005</v>
      </c>
      <c r="F88">
        <v>81.686999999999998</v>
      </c>
      <c r="H88">
        <f t="shared" si="126"/>
        <v>-3.6124710718632734E-2</v>
      </c>
      <c r="I88">
        <f t="shared" si="127"/>
        <v>-7.5068433248846309E-2</v>
      </c>
      <c r="J88">
        <f t="shared" si="128"/>
        <v>-0.11469281530940545</v>
      </c>
      <c r="K88">
        <f t="shared" si="129"/>
        <v>-0.15964072257089681</v>
      </c>
      <c r="L88">
        <f t="shared" si="130"/>
        <v>-0.20227531550991207</v>
      </c>
      <c r="N88">
        <f t="shared" si="131"/>
        <v>3.6124710718632734E-2</v>
      </c>
      <c r="O88">
        <f t="shared" si="132"/>
        <v>3.7534216624423154E-2</v>
      </c>
      <c r="P88">
        <f t="shared" si="133"/>
        <v>3.8230938436468485E-2</v>
      </c>
      <c r="Q88">
        <f t="shared" si="134"/>
        <v>3.9910180642724204E-2</v>
      </c>
      <c r="R88">
        <f t="shared" si="135"/>
        <v>4.0455063101982415E-2</v>
      </c>
      <c r="T88">
        <f t="shared" ref="T88:X88" si="185">G88-H76</f>
        <v>3.5544279524890997E-2</v>
      </c>
      <c r="U88">
        <f t="shared" si="185"/>
        <v>3.7920186501277729E-2</v>
      </c>
      <c r="V88">
        <f t="shared" si="185"/>
        <v>3.9601951734757695E-2</v>
      </c>
      <c r="W88">
        <f t="shared" si="185"/>
        <v>3.9111257926191495E-2</v>
      </c>
      <c r="X88">
        <f t="shared" si="185"/>
        <v>3.621602300800647E-2</v>
      </c>
      <c r="Z88">
        <f t="shared" ref="Z88:AD88" si="186">T88-$N76</f>
        <v>0</v>
      </c>
      <c r="AA88">
        <f t="shared" si="186"/>
        <v>2.3759069763867324E-3</v>
      </c>
      <c r="AB88">
        <f t="shared" si="186"/>
        <v>4.0576722098666987E-3</v>
      </c>
      <c r="AC88">
        <f t="shared" si="186"/>
        <v>3.5669784013004982E-3</v>
      </c>
      <c r="AD88">
        <f t="shared" si="186"/>
        <v>6.7174348311547366E-4</v>
      </c>
      <c r="AF88" s="1">
        <v>22006</v>
      </c>
      <c r="AG88">
        <v>96.451999999999998</v>
      </c>
      <c r="AH88">
        <f t="shared" si="163"/>
        <v>95.751583333333329</v>
      </c>
      <c r="AI88">
        <f t="shared" si="164"/>
        <v>0.70041666666666913</v>
      </c>
      <c r="AJ88">
        <v>81.686999999999998</v>
      </c>
      <c r="AK88">
        <f t="shared" si="165"/>
        <v>79.970249999999993</v>
      </c>
      <c r="AL88">
        <f t="shared" si="166"/>
        <v>1.7167500000000047</v>
      </c>
      <c r="AN88" s="1">
        <v>22006</v>
      </c>
      <c r="AO88">
        <f t="shared" si="124"/>
        <v>3.6124710718632734E-2</v>
      </c>
      <c r="AP88">
        <f t="shared" si="125"/>
        <v>7.1072637894059515E-2</v>
      </c>
      <c r="AQ88">
        <f t="shared" si="138"/>
        <v>3.4947927175426781E-2</v>
      </c>
      <c r="AR88">
        <f t="shared" si="159"/>
        <v>0</v>
      </c>
      <c r="AS88">
        <f t="shared" si="160"/>
        <v>1</v>
      </c>
    </row>
    <row r="89" spans="1:45" x14ac:dyDescent="0.35">
      <c r="A89" s="1">
        <v>22035</v>
      </c>
      <c r="B89">
        <v>95.948999999999998</v>
      </c>
      <c r="C89">
        <v>92.212000000000003</v>
      </c>
      <c r="D89">
        <v>88.168000000000006</v>
      </c>
      <c r="E89">
        <v>83.933000000000007</v>
      </c>
      <c r="F89">
        <v>80.966999999999999</v>
      </c>
      <c r="H89">
        <f t="shared" si="126"/>
        <v>-4.1353385683533972E-2</v>
      </c>
      <c r="I89">
        <f t="shared" si="127"/>
        <v>-8.1079912050741776E-2</v>
      </c>
      <c r="J89">
        <f t="shared" si="128"/>
        <v>-0.12592610059885054</v>
      </c>
      <c r="K89">
        <f t="shared" si="129"/>
        <v>-0.17515132445971798</v>
      </c>
      <c r="L89">
        <f t="shared" si="130"/>
        <v>-0.2111285217360053</v>
      </c>
      <c r="N89">
        <f t="shared" si="131"/>
        <v>4.1353385683533972E-2</v>
      </c>
      <c r="O89">
        <f t="shared" si="132"/>
        <v>4.0539956025370888E-2</v>
      </c>
      <c r="P89">
        <f t="shared" si="133"/>
        <v>4.197536686628351E-2</v>
      </c>
      <c r="Q89">
        <f t="shared" si="134"/>
        <v>4.3787831114929496E-2</v>
      </c>
      <c r="R89">
        <f t="shared" si="135"/>
        <v>4.2225704347201062E-2</v>
      </c>
      <c r="T89">
        <f t="shared" ref="T89:X89" si="187">G89-H77</f>
        <v>3.7899186754079585E-2</v>
      </c>
      <c r="U89">
        <f t="shared" si="187"/>
        <v>3.6629777641550107E-2</v>
      </c>
      <c r="V89">
        <f t="shared" si="187"/>
        <v>3.6971909725394603E-2</v>
      </c>
      <c r="W89">
        <f t="shared" si="187"/>
        <v>3.7181237271299766E-2</v>
      </c>
      <c r="X89">
        <f t="shared" si="187"/>
        <v>2.9317686589683395E-2</v>
      </c>
      <c r="Z89">
        <f t="shared" ref="Z89:AD89" si="188">T89-$N77</f>
        <v>0</v>
      </c>
      <c r="AA89">
        <f t="shared" si="188"/>
        <v>-1.2694091125294779E-3</v>
      </c>
      <c r="AB89">
        <f t="shared" si="188"/>
        <v>-9.2727702868498213E-4</v>
      </c>
      <c r="AC89">
        <f t="shared" si="188"/>
        <v>-7.1794948277981857E-4</v>
      </c>
      <c r="AD89">
        <f t="shared" si="188"/>
        <v>-8.58150016439619E-3</v>
      </c>
      <c r="AF89" s="1">
        <v>22035</v>
      </c>
      <c r="AG89">
        <v>95.948999999999998</v>
      </c>
      <c r="AH89">
        <f t="shared" si="163"/>
        <v>95.723916666666682</v>
      </c>
      <c r="AI89">
        <f t="shared" si="164"/>
        <v>0.2250833333333162</v>
      </c>
      <c r="AJ89">
        <v>80.966999999999999</v>
      </c>
      <c r="AK89">
        <f t="shared" si="165"/>
        <v>79.925166666666669</v>
      </c>
      <c r="AL89">
        <f t="shared" si="166"/>
        <v>1.0418333333333294</v>
      </c>
      <c r="AN89" s="1">
        <v>22035</v>
      </c>
      <c r="AO89">
        <f t="shared" si="124"/>
        <v>4.1353385683533972E-2</v>
      </c>
      <c r="AP89">
        <f t="shared" si="125"/>
        <v>8.6120700052359556E-2</v>
      </c>
      <c r="AQ89">
        <f t="shared" si="138"/>
        <v>4.4767314368825584E-2</v>
      </c>
      <c r="AR89">
        <f t="shared" si="159"/>
        <v>0</v>
      </c>
      <c r="AS89">
        <f t="shared" si="160"/>
        <v>1</v>
      </c>
    </row>
    <row r="90" spans="1:45" x14ac:dyDescent="0.35">
      <c r="A90" s="1">
        <v>22067</v>
      </c>
      <c r="B90">
        <v>96.049000000000007</v>
      </c>
      <c r="C90">
        <v>91.997</v>
      </c>
      <c r="D90">
        <v>88.317999999999998</v>
      </c>
      <c r="E90">
        <v>84.236000000000004</v>
      </c>
      <c r="F90">
        <v>80.275999999999996</v>
      </c>
      <c r="H90">
        <f t="shared" si="126"/>
        <v>-4.0311708071866695E-2</v>
      </c>
      <c r="I90">
        <f t="shared" si="127"/>
        <v>-8.3414218166378354E-2</v>
      </c>
      <c r="J90">
        <f t="shared" si="128"/>
        <v>-0.12422624864324271</v>
      </c>
      <c r="K90">
        <f t="shared" si="129"/>
        <v>-0.17154780267055944</v>
      </c>
      <c r="L90">
        <f t="shared" si="130"/>
        <v>-0.21969948891165475</v>
      </c>
      <c r="N90">
        <f t="shared" si="131"/>
        <v>4.0311708071866695E-2</v>
      </c>
      <c r="O90">
        <f t="shared" si="132"/>
        <v>4.1707109083189177E-2</v>
      </c>
      <c r="P90">
        <f t="shared" si="133"/>
        <v>4.1408749547747571E-2</v>
      </c>
      <c r="Q90">
        <f t="shared" si="134"/>
        <v>4.288695066763986E-2</v>
      </c>
      <c r="R90">
        <f t="shared" si="135"/>
        <v>4.3939897782330949E-2</v>
      </c>
      <c r="T90">
        <f t="shared" ref="T90:X90" si="189">G90-H78</f>
        <v>3.8751223380854058E-2</v>
      </c>
      <c r="U90">
        <f t="shared" si="189"/>
        <v>3.9391890439015101E-2</v>
      </c>
      <c r="V90">
        <f t="shared" si="189"/>
        <v>4.0585601710386582E-2</v>
      </c>
      <c r="W90">
        <f t="shared" si="189"/>
        <v>4.3305222678076474E-2</v>
      </c>
      <c r="X90">
        <f t="shared" si="189"/>
        <v>4.0099583505223857E-2</v>
      </c>
      <c r="Z90">
        <f t="shared" ref="Z90:AD90" si="190">T90-$N78</f>
        <v>0</v>
      </c>
      <c r="AA90">
        <f t="shared" si="190"/>
        <v>6.4066705816104297E-4</v>
      </c>
      <c r="AB90">
        <f t="shared" si="190"/>
        <v>1.8343783295325239E-3</v>
      </c>
      <c r="AC90">
        <f t="shared" si="190"/>
        <v>4.5539992972224164E-3</v>
      </c>
      <c r="AD90">
        <f t="shared" si="190"/>
        <v>1.348360124369799E-3</v>
      </c>
      <c r="AF90" s="1">
        <v>22067</v>
      </c>
      <c r="AG90">
        <v>96.049000000000007</v>
      </c>
      <c r="AH90">
        <f t="shared" si="163"/>
        <v>95.711416666666665</v>
      </c>
      <c r="AI90">
        <f t="shared" si="164"/>
        <v>0.33758333333334178</v>
      </c>
      <c r="AJ90">
        <v>80.275999999999996</v>
      </c>
      <c r="AK90">
        <f t="shared" si="165"/>
        <v>79.871083333333331</v>
      </c>
      <c r="AL90">
        <f t="shared" si="166"/>
        <v>0.40491666666666504</v>
      </c>
      <c r="AN90" s="1">
        <v>22067</v>
      </c>
      <c r="AO90">
        <f t="shared" si="124"/>
        <v>4.0311708071866695E-2</v>
      </c>
      <c r="AP90">
        <f t="shared" si="125"/>
        <v>8.9943816419106898E-2</v>
      </c>
      <c r="AQ90">
        <f t="shared" si="138"/>
        <v>4.9632108347240203E-2</v>
      </c>
      <c r="AR90">
        <f t="shared" si="159"/>
        <v>0</v>
      </c>
      <c r="AS90">
        <f t="shared" si="160"/>
        <v>1</v>
      </c>
    </row>
    <row r="91" spans="1:45" x14ac:dyDescent="0.35">
      <c r="A91" s="1">
        <v>22097</v>
      </c>
      <c r="B91">
        <v>96.881</v>
      </c>
      <c r="C91">
        <v>92.878</v>
      </c>
      <c r="D91">
        <v>89.372</v>
      </c>
      <c r="E91">
        <v>85.376000000000005</v>
      </c>
      <c r="F91">
        <v>81.951999999999998</v>
      </c>
      <c r="H91">
        <f t="shared" si="126"/>
        <v>-3.1686764748632273E-2</v>
      </c>
      <c r="I91">
        <f t="shared" si="127"/>
        <v>-7.3883381991365141E-2</v>
      </c>
      <c r="J91">
        <f t="shared" si="128"/>
        <v>-0.11236275197085147</v>
      </c>
      <c r="K91">
        <f t="shared" si="129"/>
        <v>-0.15810515513498746</v>
      </c>
      <c r="L91">
        <f t="shared" si="130"/>
        <v>-0.1990364759709766</v>
      </c>
      <c r="N91">
        <f t="shared" si="131"/>
        <v>3.1686764748632273E-2</v>
      </c>
      <c r="O91">
        <f t="shared" si="132"/>
        <v>3.694169099568257E-2</v>
      </c>
      <c r="P91">
        <f t="shared" si="133"/>
        <v>3.7454250656950488E-2</v>
      </c>
      <c r="Q91">
        <f t="shared" si="134"/>
        <v>3.9526288783746866E-2</v>
      </c>
      <c r="R91">
        <f t="shared" si="135"/>
        <v>3.9807295194195319E-2</v>
      </c>
      <c r="T91">
        <f t="shared" ref="T91:X91" si="191">G91-H79</f>
        <v>4.0947002333406278E-2</v>
      </c>
      <c r="U91">
        <f t="shared" si="191"/>
        <v>5.4154388129491055E-2</v>
      </c>
      <c r="V91">
        <f t="shared" si="191"/>
        <v>5.4393269570788341E-2</v>
      </c>
      <c r="W91">
        <f t="shared" si="191"/>
        <v>6.4100001180123545E-2</v>
      </c>
      <c r="X91">
        <f t="shared" si="191"/>
        <v>6.3764208301491571E-2</v>
      </c>
      <c r="Z91">
        <f t="shared" ref="Z91:AD91" si="192">T91-$N79</f>
        <v>0</v>
      </c>
      <c r="AA91">
        <f t="shared" si="192"/>
        <v>1.3207385796084777E-2</v>
      </c>
      <c r="AB91">
        <f t="shared" si="192"/>
        <v>1.3446267237382063E-2</v>
      </c>
      <c r="AC91">
        <f t="shared" si="192"/>
        <v>2.3152998846717267E-2</v>
      </c>
      <c r="AD91">
        <f t="shared" si="192"/>
        <v>2.2817205968085293E-2</v>
      </c>
      <c r="AF91" s="1">
        <v>22097</v>
      </c>
      <c r="AG91">
        <v>96.881</v>
      </c>
      <c r="AH91">
        <f t="shared" si="163"/>
        <v>95.785833333333343</v>
      </c>
      <c r="AI91">
        <f t="shared" si="164"/>
        <v>1.0951666666666569</v>
      </c>
      <c r="AJ91">
        <v>81.951999999999998</v>
      </c>
      <c r="AK91">
        <f t="shared" si="165"/>
        <v>80.02525</v>
      </c>
      <c r="AL91">
        <f t="shared" si="166"/>
        <v>1.9267499999999984</v>
      </c>
      <c r="AN91" s="1">
        <v>22097</v>
      </c>
      <c r="AO91">
        <f t="shared" si="124"/>
        <v>3.1686764748632273E-2</v>
      </c>
      <c r="AP91">
        <f t="shared" si="125"/>
        <v>5.3837278478771927E-2</v>
      </c>
      <c r="AQ91">
        <f t="shared" si="138"/>
        <v>2.2150513730139654E-2</v>
      </c>
      <c r="AR91">
        <f t="shared" si="159"/>
        <v>0</v>
      </c>
      <c r="AS91">
        <f t="shared" si="160"/>
        <v>1</v>
      </c>
    </row>
    <row r="92" spans="1:45" x14ac:dyDescent="0.35">
      <c r="A92" s="1">
        <v>22126</v>
      </c>
      <c r="B92">
        <v>97.188000000000002</v>
      </c>
      <c r="C92">
        <v>93.977000000000004</v>
      </c>
      <c r="D92">
        <v>91.081999999999994</v>
      </c>
      <c r="E92">
        <v>86.933999999999997</v>
      </c>
      <c r="F92">
        <v>84.257000000000005</v>
      </c>
      <c r="H92">
        <f t="shared" si="126"/>
        <v>-2.8522938933238151E-2</v>
      </c>
      <c r="I92">
        <f t="shared" si="127"/>
        <v>-6.2120114508394553E-2</v>
      </c>
      <c r="J92">
        <f t="shared" si="128"/>
        <v>-9.3409986316030758E-2</v>
      </c>
      <c r="K92">
        <f t="shared" si="129"/>
        <v>-0.14002097592145116</v>
      </c>
      <c r="L92">
        <f t="shared" si="130"/>
        <v>-0.1712985341536627</v>
      </c>
      <c r="N92">
        <f t="shared" si="131"/>
        <v>2.8522938933238151E-2</v>
      </c>
      <c r="O92">
        <f t="shared" si="132"/>
        <v>3.1060057254197276E-2</v>
      </c>
      <c r="P92">
        <f t="shared" si="133"/>
        <v>3.1136662105343587E-2</v>
      </c>
      <c r="Q92">
        <f t="shared" si="134"/>
        <v>3.5005243980362789E-2</v>
      </c>
      <c r="R92">
        <f t="shared" si="135"/>
        <v>3.4259706830732539E-2</v>
      </c>
      <c r="T92">
        <f t="shared" ref="T92:X92" si="193">G92-H80</f>
        <v>4.3147613343242269E-2</v>
      </c>
      <c r="U92">
        <f t="shared" si="193"/>
        <v>5.3685445459480285E-2</v>
      </c>
      <c r="V92">
        <f t="shared" si="193"/>
        <v>6.4464037601058427E-2</v>
      </c>
      <c r="W92">
        <f t="shared" si="193"/>
        <v>8.318400434519907E-2</v>
      </c>
      <c r="X92">
        <f t="shared" si="193"/>
        <v>8.8047181384279111E-2</v>
      </c>
      <c r="Z92">
        <f t="shared" ref="Z92:AD92" si="194">T92-$N80</f>
        <v>0</v>
      </c>
      <c r="AA92">
        <f t="shared" si="194"/>
        <v>1.0537832116238016E-2</v>
      </c>
      <c r="AB92">
        <f t="shared" si="194"/>
        <v>2.1316424257816158E-2</v>
      </c>
      <c r="AC92">
        <f t="shared" si="194"/>
        <v>4.00363910019568E-2</v>
      </c>
      <c r="AD92">
        <f t="shared" si="194"/>
        <v>4.4899568041036841E-2</v>
      </c>
      <c r="AF92" s="1">
        <v>22126</v>
      </c>
      <c r="AG92">
        <v>97.188000000000002</v>
      </c>
      <c r="AH92">
        <f t="shared" si="163"/>
        <v>95.903416666666672</v>
      </c>
      <c r="AI92">
        <f t="shared" si="164"/>
        <v>1.2845833333333303</v>
      </c>
      <c r="AJ92">
        <v>84.257000000000005</v>
      </c>
      <c r="AK92">
        <f t="shared" si="165"/>
        <v>80.412750000000003</v>
      </c>
      <c r="AL92">
        <f t="shared" si="166"/>
        <v>3.8442500000000024</v>
      </c>
      <c r="AN92" s="1">
        <v>22126</v>
      </c>
      <c r="AO92">
        <f t="shared" si="124"/>
        <v>2.8522938933238151E-2</v>
      </c>
      <c r="AP92">
        <f t="shared" si="125"/>
        <v>2.6087773895875549E-2</v>
      </c>
      <c r="AQ92">
        <f t="shared" si="138"/>
        <v>-2.4351650373626021E-3</v>
      </c>
      <c r="AR92">
        <f t="shared" si="159"/>
        <v>0</v>
      </c>
      <c r="AS92">
        <f t="shared" si="160"/>
        <v>1</v>
      </c>
    </row>
    <row r="93" spans="1:45" x14ac:dyDescent="0.35">
      <c r="A93" s="1">
        <v>22159</v>
      </c>
      <c r="B93">
        <v>97.144000000000005</v>
      </c>
      <c r="C93">
        <v>94.244</v>
      </c>
      <c r="D93">
        <v>90.650999999999996</v>
      </c>
      <c r="E93">
        <v>86.847999999999999</v>
      </c>
      <c r="F93">
        <v>83.891999999999996</v>
      </c>
      <c r="H93">
        <f t="shared" si="126"/>
        <v>-2.8975772236573463E-2</v>
      </c>
      <c r="I93">
        <f t="shared" si="127"/>
        <v>-5.9283022163839058E-2</v>
      </c>
      <c r="J93">
        <f t="shared" si="128"/>
        <v>-9.8153217408474408E-2</v>
      </c>
      <c r="K93">
        <f t="shared" si="129"/>
        <v>-0.14101072177568738</v>
      </c>
      <c r="L93">
        <f t="shared" si="130"/>
        <v>-0.17563992867024295</v>
      </c>
      <c r="N93">
        <f t="shared" si="131"/>
        <v>2.8975772236573463E-2</v>
      </c>
      <c r="O93">
        <f t="shared" si="132"/>
        <v>2.9641511081919529E-2</v>
      </c>
      <c r="P93">
        <f t="shared" si="133"/>
        <v>3.2717739136158136E-2</v>
      </c>
      <c r="Q93">
        <f t="shared" si="134"/>
        <v>3.5252680443921845E-2</v>
      </c>
      <c r="R93">
        <f t="shared" si="135"/>
        <v>3.5127985734048586E-2</v>
      </c>
      <c r="T93">
        <f t="shared" ref="T93:X93" si="195">G93-H81</f>
        <v>4.4965985669963293E-2</v>
      </c>
      <c r="U93">
        <f t="shared" si="195"/>
        <v>6.0434844264105114E-2</v>
      </c>
      <c r="V93">
        <f t="shared" si="195"/>
        <v>7.6811652863848376E-2</v>
      </c>
      <c r="W93">
        <f t="shared" si="195"/>
        <v>8.8441456158657283E-2</v>
      </c>
      <c r="X93">
        <f t="shared" si="195"/>
        <v>9.4116851941204255E-2</v>
      </c>
      <c r="Z93">
        <f t="shared" ref="Z93:AD93" si="196">T93-$N81</f>
        <v>0</v>
      </c>
      <c r="AA93">
        <f t="shared" si="196"/>
        <v>1.5468858594141821E-2</v>
      </c>
      <c r="AB93">
        <f t="shared" si="196"/>
        <v>3.1845667193885083E-2</v>
      </c>
      <c r="AC93">
        <f t="shared" si="196"/>
        <v>4.347547048869399E-2</v>
      </c>
      <c r="AD93">
        <f t="shared" si="196"/>
        <v>4.9150866271240962E-2</v>
      </c>
      <c r="AF93" s="1">
        <v>22159</v>
      </c>
      <c r="AG93">
        <v>97.144000000000005</v>
      </c>
      <c r="AH93">
        <f t="shared" si="163"/>
        <v>96.031833333333324</v>
      </c>
      <c r="AI93">
        <f t="shared" si="164"/>
        <v>1.1121666666666812</v>
      </c>
      <c r="AJ93">
        <v>83.891999999999996</v>
      </c>
      <c r="AK93">
        <f t="shared" si="165"/>
        <v>80.816500000000005</v>
      </c>
      <c r="AL93">
        <f t="shared" si="166"/>
        <v>3.075499999999991</v>
      </c>
      <c r="AN93" s="1">
        <v>22159</v>
      </c>
      <c r="AO93">
        <f t="shared" si="124"/>
        <v>2.8975772236573463E-2</v>
      </c>
      <c r="AP93">
        <f t="shared" si="125"/>
        <v>2.3409071470303855E-2</v>
      </c>
      <c r="AQ93">
        <f t="shared" si="138"/>
        <v>-5.5667007662696076E-3</v>
      </c>
      <c r="AR93">
        <f t="shared" si="159"/>
        <v>0</v>
      </c>
      <c r="AS93">
        <f t="shared" si="160"/>
        <v>1</v>
      </c>
    </row>
    <row r="94" spans="1:45" x14ac:dyDescent="0.35">
      <c r="A94" s="1">
        <v>22189</v>
      </c>
      <c r="B94">
        <v>97.200999999999993</v>
      </c>
      <c r="C94">
        <v>94.739000000000004</v>
      </c>
      <c r="D94">
        <v>90.477000000000004</v>
      </c>
      <c r="E94">
        <v>86.576999999999998</v>
      </c>
      <c r="F94">
        <v>83.968999999999994</v>
      </c>
      <c r="H94">
        <f t="shared" si="126"/>
        <v>-2.8389186508776212E-2</v>
      </c>
      <c r="I94">
        <f t="shared" si="127"/>
        <v>-5.4044443751907562E-2</v>
      </c>
      <c r="J94">
        <f t="shared" si="128"/>
        <v>-0.10007451122858886</v>
      </c>
      <c r="K94">
        <f t="shared" si="129"/>
        <v>-0.14413599460923329</v>
      </c>
      <c r="L94">
        <f t="shared" si="130"/>
        <v>-0.17472250287865693</v>
      </c>
      <c r="N94">
        <f t="shared" si="131"/>
        <v>2.8389186508776212E-2</v>
      </c>
      <c r="O94">
        <f t="shared" si="132"/>
        <v>2.7022221875953781E-2</v>
      </c>
      <c r="P94">
        <f t="shared" si="133"/>
        <v>3.3358170409529618E-2</v>
      </c>
      <c r="Q94">
        <f t="shared" si="134"/>
        <v>3.6033998652308323E-2</v>
      </c>
      <c r="R94">
        <f t="shared" si="135"/>
        <v>3.4944500575731383E-2</v>
      </c>
      <c r="T94">
        <f t="shared" ref="T94:X94" si="197">G94-H82</f>
        <v>4.8035449038556832E-2</v>
      </c>
      <c r="U94">
        <f t="shared" si="197"/>
        <v>6.6724012697500543E-2</v>
      </c>
      <c r="V94">
        <f t="shared" si="197"/>
        <v>8.7968530295064129E-2</v>
      </c>
      <c r="W94">
        <f t="shared" si="197"/>
        <v>9.0214703214673689E-2</v>
      </c>
      <c r="X94">
        <f t="shared" si="197"/>
        <v>9.0485679037425215E-2</v>
      </c>
      <c r="Z94">
        <f t="shared" ref="Z94:AD94" si="198">T94-$N82</f>
        <v>0</v>
      </c>
      <c r="AA94">
        <f t="shared" si="198"/>
        <v>1.868856365894371E-2</v>
      </c>
      <c r="AB94">
        <f t="shared" si="198"/>
        <v>3.9933081256507297E-2</v>
      </c>
      <c r="AC94">
        <f t="shared" si="198"/>
        <v>4.2179254176116857E-2</v>
      </c>
      <c r="AD94">
        <f t="shared" si="198"/>
        <v>4.2450229998868383E-2</v>
      </c>
      <c r="AF94" s="1">
        <v>22189</v>
      </c>
      <c r="AG94">
        <v>97.200999999999993</v>
      </c>
      <c r="AH94">
        <f t="shared" si="163"/>
        <v>96.189416666666659</v>
      </c>
      <c r="AI94">
        <f t="shared" si="164"/>
        <v>1.0115833333333342</v>
      </c>
      <c r="AJ94">
        <v>83.968999999999994</v>
      </c>
      <c r="AK94">
        <f t="shared" si="165"/>
        <v>81.223333333333343</v>
      </c>
      <c r="AL94">
        <f t="shared" si="166"/>
        <v>2.7456666666666507</v>
      </c>
      <c r="AN94" s="1">
        <v>22189</v>
      </c>
      <c r="AO94">
        <f t="shared" si="124"/>
        <v>2.8389186508776212E-2</v>
      </c>
      <c r="AP94">
        <f t="shared" si="125"/>
        <v>2.8968141772420158E-2</v>
      </c>
      <c r="AQ94">
        <f t="shared" si="138"/>
        <v>5.7895526364394601E-4</v>
      </c>
      <c r="AR94">
        <f t="shared" si="159"/>
        <v>0</v>
      </c>
      <c r="AS94">
        <f t="shared" si="160"/>
        <v>1</v>
      </c>
    </row>
    <row r="95" spans="1:45" x14ac:dyDescent="0.35">
      <c r="A95" s="1">
        <v>22220</v>
      </c>
      <c r="B95">
        <v>97.212000000000003</v>
      </c>
      <c r="C95">
        <v>94.058000000000007</v>
      </c>
      <c r="D95">
        <v>90.272999999999996</v>
      </c>
      <c r="E95">
        <v>86.462000000000003</v>
      </c>
      <c r="F95">
        <v>83.715000000000003</v>
      </c>
      <c r="H95">
        <f t="shared" si="126"/>
        <v>-2.8276025351736882E-2</v>
      </c>
      <c r="I95">
        <f t="shared" si="127"/>
        <v>-6.1258572720852604E-2</v>
      </c>
      <c r="J95">
        <f t="shared" si="128"/>
        <v>-0.10233177359781681</v>
      </c>
      <c r="K95">
        <f t="shared" si="129"/>
        <v>-0.14546517493194733</v>
      </c>
      <c r="L95">
        <f t="shared" si="130"/>
        <v>-0.17775201307958471</v>
      </c>
      <c r="N95">
        <f t="shared" si="131"/>
        <v>2.8276025351736882E-2</v>
      </c>
      <c r="O95">
        <f t="shared" si="132"/>
        <v>3.0629286360426302E-2</v>
      </c>
      <c r="P95">
        <f t="shared" si="133"/>
        <v>3.4110591199272268E-2</v>
      </c>
      <c r="Q95">
        <f t="shared" si="134"/>
        <v>3.6366293732986832E-2</v>
      </c>
      <c r="R95">
        <f t="shared" si="135"/>
        <v>3.5550402615916944E-2</v>
      </c>
      <c r="T95">
        <f t="shared" ref="T95:X95" si="199">G95-H83</f>
        <v>4.2020629262612345E-2</v>
      </c>
      <c r="U95">
        <f t="shared" si="199"/>
        <v>5.6345482379009187E-2</v>
      </c>
      <c r="V95">
        <f t="shared" si="199"/>
        <v>7.3874101270643783E-2</v>
      </c>
      <c r="W95">
        <f t="shared" si="199"/>
        <v>7.9118163167263944E-2</v>
      </c>
      <c r="X95">
        <f t="shared" si="199"/>
        <v>6.6899181211257819E-2</v>
      </c>
      <c r="Z95">
        <f t="shared" ref="Z95:AD95" si="200">T95-$N83</f>
        <v>0</v>
      </c>
      <c r="AA95">
        <f t="shared" si="200"/>
        <v>1.4324853116396842E-2</v>
      </c>
      <c r="AB95">
        <f t="shared" si="200"/>
        <v>3.1853472008031437E-2</v>
      </c>
      <c r="AC95">
        <f t="shared" si="200"/>
        <v>3.7097533904651599E-2</v>
      </c>
      <c r="AD95">
        <f t="shared" si="200"/>
        <v>2.4878551948645473E-2</v>
      </c>
      <c r="AF95" s="1">
        <v>22220</v>
      </c>
      <c r="AG95">
        <v>97.212000000000003</v>
      </c>
      <c r="AH95">
        <f t="shared" si="163"/>
        <v>96.3</v>
      </c>
      <c r="AI95">
        <f t="shared" si="164"/>
        <v>0.91200000000000614</v>
      </c>
      <c r="AJ95">
        <v>83.715000000000003</v>
      </c>
      <c r="AK95">
        <f t="shared" si="165"/>
        <v>81.460666666666683</v>
      </c>
      <c r="AL95">
        <f t="shared" si="166"/>
        <v>2.2543333333333209</v>
      </c>
      <c r="AN95" s="1">
        <v>22220</v>
      </c>
      <c r="AO95">
        <f t="shared" si="124"/>
        <v>2.8276025351736882E-2</v>
      </c>
      <c r="AP95">
        <f t="shared" si="125"/>
        <v>3.750095110493501E-2</v>
      </c>
      <c r="AQ95">
        <f t="shared" si="138"/>
        <v>9.2249257531981273E-3</v>
      </c>
      <c r="AR95">
        <f t="shared" si="159"/>
        <v>0</v>
      </c>
      <c r="AS95">
        <f t="shared" si="160"/>
        <v>1</v>
      </c>
    </row>
    <row r="96" spans="1:45" x14ac:dyDescent="0.35">
      <c r="A96" s="1">
        <v>22250</v>
      </c>
      <c r="B96">
        <v>97.034000000000006</v>
      </c>
      <c r="C96">
        <v>93.820999999999998</v>
      </c>
      <c r="D96">
        <v>90.006</v>
      </c>
      <c r="E96">
        <v>85.745000000000005</v>
      </c>
      <c r="F96">
        <v>83.188000000000002</v>
      </c>
      <c r="H96">
        <f t="shared" si="126"/>
        <v>-3.0108753436985016E-2</v>
      </c>
      <c r="I96">
        <f t="shared" si="127"/>
        <v>-6.3781474436418462E-2</v>
      </c>
      <c r="J96">
        <f t="shared" si="128"/>
        <v>-0.10529385121328314</v>
      </c>
      <c r="K96">
        <f t="shared" si="129"/>
        <v>-0.15379241067998092</v>
      </c>
      <c r="L96">
        <f t="shared" si="130"/>
        <v>-0.18406707933241678</v>
      </c>
      <c r="N96">
        <f t="shared" si="131"/>
        <v>3.0108753436985016E-2</v>
      </c>
      <c r="O96">
        <f t="shared" si="132"/>
        <v>3.1890737218209231E-2</v>
      </c>
      <c r="P96">
        <f t="shared" si="133"/>
        <v>3.5097950404427709E-2</v>
      </c>
      <c r="Q96">
        <f t="shared" si="134"/>
        <v>3.8448102669995231E-2</v>
      </c>
      <c r="R96">
        <f t="shared" si="135"/>
        <v>3.6813415866483359E-2</v>
      </c>
      <c r="T96">
        <f t="shared" ref="T96:X96" si="201">G96-H84</f>
        <v>4.8276795965440655E-2</v>
      </c>
      <c r="U96">
        <f t="shared" si="201"/>
        <v>6.53124325282958E-2</v>
      </c>
      <c r="V96">
        <f t="shared" si="201"/>
        <v>7.9707906213445534E-2</v>
      </c>
      <c r="W96">
        <f t="shared" si="201"/>
        <v>8.8922165027746358E-2</v>
      </c>
      <c r="X96">
        <f t="shared" si="201"/>
        <v>7.5847194377930971E-2</v>
      </c>
      <c r="Z96">
        <f t="shared" ref="Z96:AD96" si="202">T96-$N84</f>
        <v>0</v>
      </c>
      <c r="AA96">
        <f t="shared" si="202"/>
        <v>1.7035636562855144E-2</v>
      </c>
      <c r="AB96">
        <f t="shared" si="202"/>
        <v>3.1431110248004879E-2</v>
      </c>
      <c r="AC96">
        <f t="shared" si="202"/>
        <v>4.0645369062305703E-2</v>
      </c>
      <c r="AD96">
        <f t="shared" si="202"/>
        <v>2.7570398412490316E-2</v>
      </c>
      <c r="AF96" s="1">
        <v>22250</v>
      </c>
      <c r="AG96">
        <v>97.034000000000006</v>
      </c>
      <c r="AH96">
        <f t="shared" si="163"/>
        <v>96.445583333333346</v>
      </c>
      <c r="AI96">
        <f t="shared" si="164"/>
        <v>0.58841666666666015</v>
      </c>
      <c r="AJ96">
        <v>83.188000000000002</v>
      </c>
      <c r="AK96">
        <f t="shared" si="165"/>
        <v>81.769500000000008</v>
      </c>
      <c r="AL96">
        <f t="shared" si="166"/>
        <v>1.4184999999999945</v>
      </c>
      <c r="AN96" s="1">
        <v>22250</v>
      </c>
      <c r="AO96">
        <f t="shared" si="124"/>
        <v>3.0108753436985016E-2</v>
      </c>
      <c r="AP96">
        <f t="shared" si="125"/>
        <v>4.2918175570834383E-2</v>
      </c>
      <c r="AQ96">
        <f t="shared" si="138"/>
        <v>1.2809422133849366E-2</v>
      </c>
      <c r="AR96">
        <f t="shared" si="159"/>
        <v>0</v>
      </c>
      <c r="AS96">
        <f t="shared" si="160"/>
        <v>1</v>
      </c>
    </row>
    <row r="97" spans="1:45" x14ac:dyDescent="0.35">
      <c r="A97" s="1">
        <v>22280</v>
      </c>
      <c r="B97">
        <v>97.406999999999996</v>
      </c>
      <c r="C97">
        <v>94.582999999999998</v>
      </c>
      <c r="D97">
        <v>91.084999999999994</v>
      </c>
      <c r="E97">
        <v>87.453000000000003</v>
      </c>
      <c r="F97">
        <v>84.209000000000003</v>
      </c>
      <c r="H97">
        <f t="shared" si="126"/>
        <v>-2.6272109338862638E-2</v>
      </c>
      <c r="I97">
        <f t="shared" si="127"/>
        <v>-5.5692430095873685E-2</v>
      </c>
      <c r="J97">
        <f t="shared" si="128"/>
        <v>-9.3377049505299195E-2</v>
      </c>
      <c r="K97">
        <f t="shared" si="129"/>
        <v>-0.13406867979457002</v>
      </c>
      <c r="L97">
        <f t="shared" si="130"/>
        <v>-0.17186838209091901</v>
      </c>
      <c r="N97">
        <f t="shared" si="131"/>
        <v>2.6272109338862638E-2</v>
      </c>
      <c r="O97">
        <f t="shared" si="132"/>
        <v>2.7846215047936843E-2</v>
      </c>
      <c r="P97">
        <f t="shared" si="133"/>
        <v>3.1125683168433064E-2</v>
      </c>
      <c r="Q97">
        <f t="shared" si="134"/>
        <v>3.3517169948642504E-2</v>
      </c>
      <c r="R97">
        <f t="shared" si="135"/>
        <v>3.4373676418183799E-2</v>
      </c>
      <c r="T97">
        <f t="shared" ref="T97:X97" si="203">G97-H85</f>
        <v>4.8602181839217468E-2</v>
      </c>
      <c r="U97">
        <f t="shared" si="203"/>
        <v>7.2002459929477874E-2</v>
      </c>
      <c r="V97">
        <f t="shared" si="203"/>
        <v>9.4072879538858484E-2</v>
      </c>
      <c r="W97">
        <f t="shared" si="203"/>
        <v>0.10195680116964338</v>
      </c>
      <c r="X97">
        <f t="shared" si="203"/>
        <v>0.10671708419298226</v>
      </c>
      <c r="Z97">
        <f t="shared" ref="Z97:AD97" si="204">T97-$N85</f>
        <v>0</v>
      </c>
      <c r="AA97">
        <f t="shared" si="204"/>
        <v>2.3400278090260407E-2</v>
      </c>
      <c r="AB97">
        <f t="shared" si="204"/>
        <v>4.5470697699641016E-2</v>
      </c>
      <c r="AC97">
        <f t="shared" si="204"/>
        <v>5.3354619330425915E-2</v>
      </c>
      <c r="AD97">
        <f t="shared" si="204"/>
        <v>5.8114902353764791E-2</v>
      </c>
      <c r="AF97" s="1">
        <v>22280</v>
      </c>
      <c r="AG97">
        <v>97.406999999999996</v>
      </c>
      <c r="AH97">
        <f t="shared" si="163"/>
        <v>96.624833333333342</v>
      </c>
      <c r="AI97">
        <f t="shared" si="164"/>
        <v>0.78216666666665446</v>
      </c>
      <c r="AJ97">
        <v>84.209000000000003</v>
      </c>
      <c r="AK97">
        <f t="shared" si="165"/>
        <v>82.236833333333337</v>
      </c>
      <c r="AL97">
        <f t="shared" si="166"/>
        <v>1.9721666666666664</v>
      </c>
      <c r="AN97" s="1">
        <v>22280</v>
      </c>
      <c r="AO97">
        <f t="shared" si="124"/>
        <v>2.6272109338862638E-2</v>
      </c>
      <c r="AP97">
        <f t="shared" si="125"/>
        <v>2.2486314338762803E-2</v>
      </c>
      <c r="AQ97">
        <f t="shared" si="138"/>
        <v>-3.7857950000998349E-3</v>
      </c>
      <c r="AR97">
        <f t="shared" si="159"/>
        <v>0</v>
      </c>
      <c r="AS97">
        <f t="shared" si="160"/>
        <v>1</v>
      </c>
    </row>
    <row r="98" spans="1:45" x14ac:dyDescent="0.35">
      <c r="A98" s="1">
        <v>22312</v>
      </c>
      <c r="B98">
        <v>97.254999999999995</v>
      </c>
      <c r="C98">
        <v>93.924999999999997</v>
      </c>
      <c r="D98">
        <v>90.397000000000006</v>
      </c>
      <c r="E98">
        <v>86.614999999999995</v>
      </c>
      <c r="F98">
        <v>83.387</v>
      </c>
      <c r="H98">
        <f t="shared" si="126"/>
        <v>-2.7833790929436029E-2</v>
      </c>
      <c r="I98">
        <f t="shared" si="127"/>
        <v>-6.267359452805886E-2</v>
      </c>
      <c r="J98">
        <f t="shared" si="128"/>
        <v>-0.10095910498133066</v>
      </c>
      <c r="K98">
        <f t="shared" si="129"/>
        <v>-0.14369717525718717</v>
      </c>
      <c r="L98">
        <f t="shared" si="130"/>
        <v>-0.18167776407296762</v>
      </c>
      <c r="N98">
        <f t="shared" si="131"/>
        <v>2.7833790929436029E-2</v>
      </c>
      <c r="O98">
        <f t="shared" si="132"/>
        <v>3.133679726402943E-2</v>
      </c>
      <c r="P98">
        <f t="shared" si="133"/>
        <v>3.3653034993776886E-2</v>
      </c>
      <c r="Q98">
        <f t="shared" si="134"/>
        <v>3.5924293814296793E-2</v>
      </c>
      <c r="R98">
        <f t="shared" si="135"/>
        <v>3.6335552814593525E-2</v>
      </c>
      <c r="T98">
        <f t="shared" ref="T98:X98" si="205">G98-H86</f>
        <v>4.6703842053743311E-2</v>
      </c>
      <c r="U98">
        <f t="shared" si="205"/>
        <v>6.5301755105821258E-2</v>
      </c>
      <c r="V98">
        <f t="shared" si="205"/>
        <v>7.8475309233523541E-2</v>
      </c>
      <c r="W98">
        <f t="shared" si="205"/>
        <v>8.5948953750783638E-2</v>
      </c>
      <c r="X98">
        <f t="shared" si="205"/>
        <v>8.9307335903898E-2</v>
      </c>
      <c r="Z98">
        <f t="shared" ref="Z98:AD98" si="206">T98-$N86</f>
        <v>0</v>
      </c>
      <c r="AA98">
        <f t="shared" si="206"/>
        <v>1.8597913052077947E-2</v>
      </c>
      <c r="AB98">
        <f t="shared" si="206"/>
        <v>3.177146717978023E-2</v>
      </c>
      <c r="AC98">
        <f t="shared" si="206"/>
        <v>3.9245111697040327E-2</v>
      </c>
      <c r="AD98">
        <f t="shared" si="206"/>
        <v>4.2603493850154689E-2</v>
      </c>
      <c r="AF98" s="1">
        <v>22312</v>
      </c>
      <c r="AG98">
        <v>97.254999999999995</v>
      </c>
      <c r="AH98">
        <f t="shared" si="163"/>
        <v>96.776333333333312</v>
      </c>
      <c r="AI98">
        <f t="shared" si="164"/>
        <v>0.47866666666668323</v>
      </c>
      <c r="AJ98">
        <v>83.387</v>
      </c>
      <c r="AK98">
        <f t="shared" si="165"/>
        <v>82.584500000000006</v>
      </c>
      <c r="AL98">
        <f t="shared" si="166"/>
        <v>0.80249999999999488</v>
      </c>
      <c r="AN98" s="1">
        <v>22312</v>
      </c>
      <c r="AO98">
        <f t="shared" si="124"/>
        <v>2.7833790929436029E-2</v>
      </c>
      <c r="AP98">
        <f t="shared" si="125"/>
        <v>2.6554945204968899E-2</v>
      </c>
      <c r="AQ98">
        <f t="shared" si="138"/>
        <v>-1.2788457244671293E-3</v>
      </c>
      <c r="AR98">
        <f t="shared" si="159"/>
        <v>0</v>
      </c>
      <c r="AS98">
        <f t="shared" si="160"/>
        <v>1</v>
      </c>
    </row>
    <row r="99" spans="1:45" x14ac:dyDescent="0.35">
      <c r="A99" s="1">
        <v>22340</v>
      </c>
      <c r="B99">
        <v>97.069000000000003</v>
      </c>
      <c r="C99">
        <v>93.983999999999995</v>
      </c>
      <c r="D99">
        <v>90.545000000000002</v>
      </c>
      <c r="E99">
        <v>87.072000000000003</v>
      </c>
      <c r="F99">
        <v>83.986999999999995</v>
      </c>
      <c r="H99">
        <f t="shared" si="126"/>
        <v>-2.9748120161050825E-2</v>
      </c>
      <c r="I99">
        <f t="shared" si="127"/>
        <v>-6.2045630971881906E-2</v>
      </c>
      <c r="J99">
        <f t="shared" si="128"/>
        <v>-9.932322129478563E-2</v>
      </c>
      <c r="K99">
        <f t="shared" si="129"/>
        <v>-0.13843482338725552</v>
      </c>
      <c r="L99">
        <f t="shared" si="130"/>
        <v>-0.1745081610263991</v>
      </c>
      <c r="N99">
        <f t="shared" si="131"/>
        <v>2.9748120161050825E-2</v>
      </c>
      <c r="O99">
        <f t="shared" si="132"/>
        <v>3.1022815485940953E-2</v>
      </c>
      <c r="P99">
        <f t="shared" si="133"/>
        <v>3.3107740431595208E-2</v>
      </c>
      <c r="Q99">
        <f t="shared" si="134"/>
        <v>3.4608705846813879E-2</v>
      </c>
      <c r="R99">
        <f t="shared" si="135"/>
        <v>3.4901632205279823E-2</v>
      </c>
      <c r="T99">
        <f t="shared" ref="T99:X99" si="207">G99-H87</f>
        <v>4.5583311621965647E-2</v>
      </c>
      <c r="U99">
        <f t="shared" si="207"/>
        <v>5.8482181233363323E-2</v>
      </c>
      <c r="V99">
        <f t="shared" si="207"/>
        <v>7.7676312203255549E-2</v>
      </c>
      <c r="W99">
        <f t="shared" si="207"/>
        <v>8.5477405856352412E-2</v>
      </c>
      <c r="X99">
        <f t="shared" si="207"/>
        <v>9.0789679492956715E-2</v>
      </c>
      <c r="Z99">
        <f t="shared" ref="Z99:AD99" si="208">T99-$N87</f>
        <v>0</v>
      </c>
      <c r="AA99">
        <f t="shared" si="208"/>
        <v>1.2898869611397676E-2</v>
      </c>
      <c r="AB99">
        <f t="shared" si="208"/>
        <v>3.2093000581289902E-2</v>
      </c>
      <c r="AC99">
        <f t="shared" si="208"/>
        <v>3.9894094234386765E-2</v>
      </c>
      <c r="AD99">
        <f t="shared" si="208"/>
        <v>4.5206367870991068E-2</v>
      </c>
      <c r="AF99" s="1">
        <v>22340</v>
      </c>
      <c r="AG99">
        <v>97.069000000000003</v>
      </c>
      <c r="AH99">
        <f t="shared" si="163"/>
        <v>96.903416666666658</v>
      </c>
      <c r="AI99">
        <f t="shared" si="164"/>
        <v>0.16558333333334474</v>
      </c>
      <c r="AJ99">
        <v>83.986999999999995</v>
      </c>
      <c r="AK99">
        <f t="shared" si="165"/>
        <v>82.957166666666666</v>
      </c>
      <c r="AL99">
        <f t="shared" si="166"/>
        <v>1.0298333333333289</v>
      </c>
      <c r="AN99" s="1">
        <v>22340</v>
      </c>
      <c r="AO99">
        <f t="shared" si="124"/>
        <v>2.9748120161050825E-2</v>
      </c>
      <c r="AP99">
        <f t="shared" si="125"/>
        <v>3.0776349136351022E-2</v>
      </c>
      <c r="AQ99">
        <f t="shared" si="138"/>
        <v>1.0282289753001973E-3</v>
      </c>
      <c r="AR99">
        <f t="shared" si="159"/>
        <v>0</v>
      </c>
      <c r="AS99">
        <f t="shared" si="160"/>
        <v>1</v>
      </c>
    </row>
    <row r="100" spans="1:45" x14ac:dyDescent="0.35">
      <c r="A100" s="1">
        <v>22370</v>
      </c>
      <c r="B100">
        <v>97.144999999999996</v>
      </c>
      <c r="C100">
        <v>94.353999999999999</v>
      </c>
      <c r="D100">
        <v>90.974000000000004</v>
      </c>
      <c r="E100">
        <v>87.703999999999994</v>
      </c>
      <c r="F100">
        <v>84.173000000000002</v>
      </c>
      <c r="H100">
        <f t="shared" si="126"/>
        <v>-2.8965478293015226E-2</v>
      </c>
      <c r="I100">
        <f t="shared" si="127"/>
        <v>-5.8116519735675991E-2</v>
      </c>
      <c r="J100">
        <f t="shared" si="128"/>
        <v>-9.4596434581058361E-2</v>
      </c>
      <c r="K100">
        <f t="shared" si="129"/>
        <v>-0.13120267761585255</v>
      </c>
      <c r="L100">
        <f t="shared" si="130"/>
        <v>-0.17229598124698708</v>
      </c>
      <c r="N100">
        <f t="shared" si="131"/>
        <v>2.8965478293015226E-2</v>
      </c>
      <c r="O100">
        <f t="shared" si="132"/>
        <v>2.9058259867837995E-2</v>
      </c>
      <c r="P100">
        <f t="shared" si="133"/>
        <v>3.1532144860352787E-2</v>
      </c>
      <c r="Q100">
        <f t="shared" si="134"/>
        <v>3.2800669403963138E-2</v>
      </c>
      <c r="R100">
        <f t="shared" si="135"/>
        <v>3.4459196249397417E-2</v>
      </c>
      <c r="T100">
        <f t="shared" ref="T100:X100" si="209">G100-H88</f>
        <v>3.6124710718632734E-2</v>
      </c>
      <c r="U100">
        <f t="shared" si="209"/>
        <v>4.6102954955831082E-2</v>
      </c>
      <c r="V100">
        <f t="shared" si="209"/>
        <v>5.6576295573729458E-2</v>
      </c>
      <c r="W100">
        <f t="shared" si="209"/>
        <v>6.5044287989838454E-2</v>
      </c>
      <c r="X100">
        <f t="shared" si="209"/>
        <v>7.1072637894059515E-2</v>
      </c>
      <c r="Z100">
        <f t="shared" ref="Z100:AD100" si="210">T100-$N88</f>
        <v>0</v>
      </c>
      <c r="AA100">
        <f t="shared" si="210"/>
        <v>9.9782442371983485E-3</v>
      </c>
      <c r="AB100">
        <f t="shared" si="210"/>
        <v>2.0451584855096724E-2</v>
      </c>
      <c r="AC100">
        <f t="shared" si="210"/>
        <v>2.8919577271205719E-2</v>
      </c>
      <c r="AD100">
        <f t="shared" si="210"/>
        <v>3.4947927175426781E-2</v>
      </c>
      <c r="AF100" s="1">
        <v>22370</v>
      </c>
      <c r="AG100">
        <v>97.144999999999996</v>
      </c>
      <c r="AH100">
        <f t="shared" si="163"/>
        <v>96.961166666666671</v>
      </c>
      <c r="AI100">
        <f t="shared" si="164"/>
        <v>0.1838333333333253</v>
      </c>
      <c r="AJ100">
        <v>84.173000000000002</v>
      </c>
      <c r="AK100">
        <f t="shared" si="165"/>
        <v>83.164333333333317</v>
      </c>
      <c r="AL100">
        <f t="shared" si="166"/>
        <v>1.0086666666666844</v>
      </c>
      <c r="AN100" s="1">
        <v>22370</v>
      </c>
      <c r="AO100">
        <f t="shared" si="124"/>
        <v>2.8965478293015226E-2</v>
      </c>
      <c r="AP100">
        <f t="shared" si="125"/>
        <v>3.1665161507193396E-2</v>
      </c>
      <c r="AQ100">
        <f t="shared" si="138"/>
        <v>2.6996832141781696E-3</v>
      </c>
      <c r="AR100">
        <f t="shared" si="159"/>
        <v>0</v>
      </c>
      <c r="AS100">
        <f t="shared" si="160"/>
        <v>1</v>
      </c>
    </row>
    <row r="101" spans="1:45" x14ac:dyDescent="0.35">
      <c r="A101" s="1">
        <v>22399</v>
      </c>
      <c r="B101">
        <v>97.153999999999996</v>
      </c>
      <c r="C101">
        <v>94.061999999999998</v>
      </c>
      <c r="D101">
        <v>90.792000000000002</v>
      </c>
      <c r="E101">
        <v>88.248999999999995</v>
      </c>
      <c r="F101">
        <v>84.578000000000003</v>
      </c>
      <c r="H101">
        <f t="shared" si="126"/>
        <v>-2.8872837569116079E-2</v>
      </c>
      <c r="I101">
        <f t="shared" si="127"/>
        <v>-6.121604667364236E-2</v>
      </c>
      <c r="J101">
        <f t="shared" si="128"/>
        <v>-9.6599009989253484E-2</v>
      </c>
      <c r="K101">
        <f t="shared" si="129"/>
        <v>-0.12500782168364574</v>
      </c>
      <c r="L101">
        <f t="shared" si="130"/>
        <v>-0.16749600047539495</v>
      </c>
      <c r="N101">
        <f t="shared" si="131"/>
        <v>2.8872837569116079E-2</v>
      </c>
      <c r="O101">
        <f t="shared" si="132"/>
        <v>3.060802333682118E-2</v>
      </c>
      <c r="P101">
        <f t="shared" si="133"/>
        <v>3.219966999641783E-2</v>
      </c>
      <c r="Q101">
        <f t="shared" si="134"/>
        <v>3.1251955420911436E-2</v>
      </c>
      <c r="R101">
        <f t="shared" si="135"/>
        <v>3.3499200095078993E-2</v>
      </c>
      <c r="T101">
        <f t="shared" ref="T101:X101" si="211">G101-H89</f>
        <v>4.1353385683533972E-2</v>
      </c>
      <c r="U101">
        <f t="shared" si="211"/>
        <v>5.2207074481625697E-2</v>
      </c>
      <c r="V101">
        <f t="shared" si="211"/>
        <v>6.4710053925208177E-2</v>
      </c>
      <c r="W101">
        <f t="shared" si="211"/>
        <v>7.8552314470464499E-2</v>
      </c>
      <c r="X101">
        <f t="shared" si="211"/>
        <v>8.6120700052359556E-2</v>
      </c>
      <c r="Z101">
        <f t="shared" ref="Z101:AD101" si="212">T101-$N89</f>
        <v>0</v>
      </c>
      <c r="AA101">
        <f t="shared" si="212"/>
        <v>1.0853688798091725E-2</v>
      </c>
      <c r="AB101">
        <f t="shared" si="212"/>
        <v>2.3356668241674206E-2</v>
      </c>
      <c r="AC101">
        <f t="shared" si="212"/>
        <v>3.7198928786930527E-2</v>
      </c>
      <c r="AD101">
        <f t="shared" si="212"/>
        <v>4.4767314368825584E-2</v>
      </c>
      <c r="AF101" s="1">
        <v>22399</v>
      </c>
      <c r="AG101">
        <v>97.153999999999996</v>
      </c>
      <c r="AH101">
        <f t="shared" si="163"/>
        <v>97.061583333333331</v>
      </c>
      <c r="AI101">
        <f t="shared" si="164"/>
        <v>9.2416666666665037E-2</v>
      </c>
      <c r="AJ101">
        <v>84.578000000000003</v>
      </c>
      <c r="AK101">
        <f t="shared" si="165"/>
        <v>83.465249999999997</v>
      </c>
      <c r="AL101">
        <f t="shared" si="166"/>
        <v>1.1127500000000055</v>
      </c>
      <c r="AN101" s="1">
        <v>22399</v>
      </c>
      <c r="AO101">
        <f t="shared" si="124"/>
        <v>2.8872837569116079E-2</v>
      </c>
      <c r="AP101">
        <f t="shared" si="125"/>
        <v>2.4456693402846563E-2</v>
      </c>
      <c r="AQ101">
        <f t="shared" si="138"/>
        <v>-4.4161441662695158E-3</v>
      </c>
      <c r="AR101">
        <f t="shared" si="159"/>
        <v>0</v>
      </c>
      <c r="AS101">
        <f t="shared" si="160"/>
        <v>1</v>
      </c>
    </row>
    <row r="102" spans="1:45" x14ac:dyDescent="0.35">
      <c r="A102" s="1">
        <v>22432</v>
      </c>
      <c r="B102">
        <v>97.113</v>
      </c>
      <c r="C102">
        <v>93.781000000000006</v>
      </c>
      <c r="D102">
        <v>90.265000000000001</v>
      </c>
      <c r="E102">
        <v>87.831000000000003</v>
      </c>
      <c r="F102">
        <v>83.778999999999996</v>
      </c>
      <c r="H102">
        <f t="shared" si="126"/>
        <v>-2.9294937057024285E-2</v>
      </c>
      <c r="I102">
        <f t="shared" si="127"/>
        <v>-6.4207909129077936E-2</v>
      </c>
      <c r="J102">
        <f t="shared" si="128"/>
        <v>-0.10242039759947001</v>
      </c>
      <c r="K102">
        <f t="shared" si="129"/>
        <v>-0.12975567249254785</v>
      </c>
      <c r="L102">
        <f t="shared" si="130"/>
        <v>-0.17698780656335469</v>
      </c>
      <c r="N102">
        <f t="shared" si="131"/>
        <v>2.9294937057024285E-2</v>
      </c>
      <c r="O102">
        <f t="shared" si="132"/>
        <v>3.2103954564538968E-2</v>
      </c>
      <c r="P102">
        <f t="shared" si="133"/>
        <v>3.4140132533156668E-2</v>
      </c>
      <c r="Q102">
        <f t="shared" si="134"/>
        <v>3.2438918123136963E-2</v>
      </c>
      <c r="R102">
        <f t="shared" si="135"/>
        <v>3.5397561312670939E-2</v>
      </c>
      <c r="T102">
        <f t="shared" ref="T102:X102" si="213">G102-H90</f>
        <v>4.0311708071866695E-2</v>
      </c>
      <c r="U102">
        <f t="shared" si="213"/>
        <v>5.4119281109354073E-2</v>
      </c>
      <c r="V102">
        <f t="shared" si="213"/>
        <v>6.001833951416477E-2</v>
      </c>
      <c r="W102">
        <f t="shared" si="213"/>
        <v>6.9127405071089429E-2</v>
      </c>
      <c r="X102">
        <f t="shared" si="213"/>
        <v>8.9943816419106898E-2</v>
      </c>
      <c r="Z102">
        <f t="shared" ref="Z102:AD102" si="214">T102-$N90</f>
        <v>0</v>
      </c>
      <c r="AA102">
        <f t="shared" si="214"/>
        <v>1.3807573037487378E-2</v>
      </c>
      <c r="AB102">
        <f t="shared" si="214"/>
        <v>1.9706631442298075E-2</v>
      </c>
      <c r="AC102">
        <f t="shared" si="214"/>
        <v>2.8815696999222734E-2</v>
      </c>
      <c r="AD102">
        <f t="shared" si="214"/>
        <v>4.9632108347240203E-2</v>
      </c>
      <c r="AF102" s="1">
        <v>22432</v>
      </c>
      <c r="AG102">
        <v>97.113</v>
      </c>
      <c r="AH102">
        <f t="shared" si="163"/>
        <v>97.150250000000014</v>
      </c>
      <c r="AI102">
        <f t="shared" si="164"/>
        <v>-3.7250000000014438E-2</v>
      </c>
      <c r="AJ102">
        <v>83.778999999999996</v>
      </c>
      <c r="AK102">
        <f t="shared" si="165"/>
        <v>83.757166666666663</v>
      </c>
      <c r="AL102">
        <f t="shared" si="166"/>
        <v>2.1833333333333371E-2</v>
      </c>
      <c r="AN102" s="1">
        <v>22432</v>
      </c>
      <c r="AO102">
        <f t="shared" si="124"/>
        <v>2.9294937057024285E-2</v>
      </c>
      <c r="AP102">
        <f t="shared" si="125"/>
        <v>3.6069195504814328E-2</v>
      </c>
      <c r="AQ102">
        <f t="shared" si="138"/>
        <v>6.7742584477900429E-3</v>
      </c>
      <c r="AR102">
        <f t="shared" si="159"/>
        <v>1</v>
      </c>
      <c r="AS102">
        <f t="shared" si="160"/>
        <v>0</v>
      </c>
    </row>
    <row r="103" spans="1:45" x14ac:dyDescent="0.35">
      <c r="A103" s="1">
        <v>22462</v>
      </c>
      <c r="B103">
        <v>97.055000000000007</v>
      </c>
      <c r="C103">
        <v>93.71</v>
      </c>
      <c r="D103">
        <v>89.989000000000004</v>
      </c>
      <c r="E103">
        <v>86.484999999999999</v>
      </c>
      <c r="F103">
        <v>83.403000000000006</v>
      </c>
      <c r="H103">
        <f t="shared" si="126"/>
        <v>-2.9892357865036679E-2</v>
      </c>
      <c r="I103">
        <f t="shared" si="127"/>
        <v>-6.4965278852359185E-2</v>
      </c>
      <c r="J103">
        <f t="shared" si="128"/>
        <v>-0.10548274534979289</v>
      </c>
      <c r="K103">
        <f t="shared" si="129"/>
        <v>-0.14519919749220467</v>
      </c>
      <c r="L103">
        <f t="shared" si="130"/>
        <v>-0.18148590604731757</v>
      </c>
      <c r="N103">
        <f t="shared" si="131"/>
        <v>2.9892357865036679E-2</v>
      </c>
      <c r="O103">
        <f t="shared" si="132"/>
        <v>3.2482639426179592E-2</v>
      </c>
      <c r="P103">
        <f t="shared" si="133"/>
        <v>3.5160915116597628E-2</v>
      </c>
      <c r="Q103">
        <f t="shared" si="134"/>
        <v>3.6299799373051167E-2</v>
      </c>
      <c r="R103">
        <f t="shared" si="135"/>
        <v>3.6297181209463514E-2</v>
      </c>
      <c r="T103">
        <f t="shared" ref="T103:X103" si="215">G103-H91</f>
        <v>3.1686764748632273E-2</v>
      </c>
      <c r="U103">
        <f t="shared" si="215"/>
        <v>4.3991024126328465E-2</v>
      </c>
      <c r="V103">
        <f t="shared" si="215"/>
        <v>4.7397473118492281E-2</v>
      </c>
      <c r="W103">
        <f t="shared" si="215"/>
        <v>5.2622409785194571E-2</v>
      </c>
      <c r="X103">
        <f t="shared" si="215"/>
        <v>5.3837278478771927E-2</v>
      </c>
      <c r="Z103">
        <f t="shared" ref="Z103:AD103" si="216">T103-$N91</f>
        <v>0</v>
      </c>
      <c r="AA103">
        <f t="shared" si="216"/>
        <v>1.2304259377696192E-2</v>
      </c>
      <c r="AB103">
        <f t="shared" si="216"/>
        <v>1.5710708369860008E-2</v>
      </c>
      <c r="AC103">
        <f t="shared" si="216"/>
        <v>2.0935645036562298E-2</v>
      </c>
      <c r="AD103">
        <f t="shared" si="216"/>
        <v>2.2150513730139654E-2</v>
      </c>
      <c r="AF103" s="1">
        <v>22462</v>
      </c>
      <c r="AG103">
        <v>97.055000000000007</v>
      </c>
      <c r="AH103">
        <f t="shared" si="163"/>
        <v>97.164750000000012</v>
      </c>
      <c r="AI103">
        <f t="shared" si="164"/>
        <v>-0.10975000000000534</v>
      </c>
      <c r="AJ103">
        <v>83.403000000000006</v>
      </c>
      <c r="AK103">
        <f t="shared" si="165"/>
        <v>83.878083333333322</v>
      </c>
      <c r="AL103">
        <f t="shared" si="166"/>
        <v>-0.4750833333333162</v>
      </c>
      <c r="AN103" s="1">
        <v>22462</v>
      </c>
      <c r="AO103">
        <f t="shared" si="124"/>
        <v>2.9892357865036679E-2</v>
      </c>
      <c r="AP103">
        <f t="shared" si="125"/>
        <v>3.6876232387214658E-2</v>
      </c>
      <c r="AQ103">
        <f t="shared" si="138"/>
        <v>6.983874522177979E-3</v>
      </c>
      <c r="AR103">
        <f t="shared" si="159"/>
        <v>1</v>
      </c>
      <c r="AS103">
        <f t="shared" si="160"/>
        <v>0</v>
      </c>
    </row>
    <row r="104" spans="1:45" x14ac:dyDescent="0.35">
      <c r="A104" s="1">
        <v>22493</v>
      </c>
      <c r="B104">
        <v>97.150999999999996</v>
      </c>
      <c r="C104">
        <v>93.885999999999996</v>
      </c>
      <c r="D104">
        <v>89.679000000000002</v>
      </c>
      <c r="E104">
        <v>86.483999999999995</v>
      </c>
      <c r="F104">
        <v>83.378</v>
      </c>
      <c r="H104">
        <f t="shared" si="126"/>
        <v>-2.8903716856836268E-2</v>
      </c>
      <c r="I104">
        <f t="shared" si="127"/>
        <v>-6.308890567128872E-2</v>
      </c>
      <c r="J104">
        <f t="shared" si="128"/>
        <v>-0.10893355804460865</v>
      </c>
      <c r="K104">
        <f t="shared" si="129"/>
        <v>-0.14521076025778715</v>
      </c>
      <c r="L104">
        <f t="shared" si="130"/>
        <v>-0.18178570039064507</v>
      </c>
      <c r="N104">
        <f t="shared" si="131"/>
        <v>2.8903716856836268E-2</v>
      </c>
      <c r="O104">
        <f t="shared" si="132"/>
        <v>3.154445283564436E-2</v>
      </c>
      <c r="P104">
        <f t="shared" si="133"/>
        <v>3.6311186014869552E-2</v>
      </c>
      <c r="Q104">
        <f t="shared" si="134"/>
        <v>3.6302690064446787E-2</v>
      </c>
      <c r="R104">
        <f t="shared" si="135"/>
        <v>3.6357140078129013E-2</v>
      </c>
      <c r="T104">
        <f t="shared" ref="T104:X104" si="217">G104-H92</f>
        <v>2.8522938933238151E-2</v>
      </c>
      <c r="U104">
        <f t="shared" si="217"/>
        <v>3.3216397651558288E-2</v>
      </c>
      <c r="V104">
        <f t="shared" si="217"/>
        <v>3.0321080644742038E-2</v>
      </c>
      <c r="W104">
        <f t="shared" si="217"/>
        <v>3.1087417876842507E-2</v>
      </c>
      <c r="X104">
        <f t="shared" si="217"/>
        <v>2.6087773895875549E-2</v>
      </c>
      <c r="Z104">
        <f t="shared" ref="Z104:AD104" si="218">T104-$N92</f>
        <v>0</v>
      </c>
      <c r="AA104">
        <f t="shared" si="218"/>
        <v>4.6934587183201371E-3</v>
      </c>
      <c r="AB104">
        <f t="shared" si="218"/>
        <v>1.7981417115038867E-3</v>
      </c>
      <c r="AC104">
        <f t="shared" si="218"/>
        <v>2.5644789436043564E-3</v>
      </c>
      <c r="AD104">
        <f t="shared" si="218"/>
        <v>-2.4351650373626021E-3</v>
      </c>
      <c r="AF104" s="1">
        <v>22493</v>
      </c>
      <c r="AG104">
        <v>97.150999999999996</v>
      </c>
      <c r="AH104">
        <f t="shared" si="163"/>
        <v>97.161666666666676</v>
      </c>
      <c r="AI104">
        <f t="shared" si="164"/>
        <v>-1.0666666666679703E-2</v>
      </c>
      <c r="AJ104">
        <v>83.378</v>
      </c>
      <c r="AK104">
        <f t="shared" si="165"/>
        <v>83.804833333333335</v>
      </c>
      <c r="AL104">
        <f t="shared" si="166"/>
        <v>-0.42683333333333451</v>
      </c>
      <c r="AN104" s="1">
        <v>22493</v>
      </c>
      <c r="AO104">
        <f t="shared" si="124"/>
        <v>2.8903716856836268E-2</v>
      </c>
      <c r="AP104">
        <f t="shared" si="125"/>
        <v>3.6089183209944586E-2</v>
      </c>
      <c r="AQ104">
        <f t="shared" si="138"/>
        <v>7.1854663531083184E-3</v>
      </c>
      <c r="AR104">
        <f t="shared" si="159"/>
        <v>1</v>
      </c>
      <c r="AS104">
        <f t="shared" si="160"/>
        <v>0</v>
      </c>
    </row>
    <row r="105" spans="1:45" x14ac:dyDescent="0.35">
      <c r="A105" s="1">
        <v>22524</v>
      </c>
      <c r="B105">
        <v>96.998000000000005</v>
      </c>
      <c r="C105">
        <v>93.71</v>
      </c>
      <c r="D105">
        <v>89.677999999999997</v>
      </c>
      <c r="E105">
        <v>85.879000000000005</v>
      </c>
      <c r="F105">
        <v>83.260999999999996</v>
      </c>
      <c r="H105">
        <f t="shared" si="126"/>
        <v>-3.0479826253974874E-2</v>
      </c>
      <c r="I105">
        <f t="shared" si="127"/>
        <v>-6.4965278852359185E-2</v>
      </c>
      <c r="J105">
        <f t="shared" si="128"/>
        <v>-0.10894470898937252</v>
      </c>
      <c r="K105">
        <f t="shared" si="129"/>
        <v>-0.15223085719993909</v>
      </c>
      <c r="L105">
        <f t="shared" si="130"/>
        <v>-0.18318993372408737</v>
      </c>
      <c r="N105">
        <f t="shared" si="131"/>
        <v>3.0479826253974874E-2</v>
      </c>
      <c r="O105">
        <f t="shared" si="132"/>
        <v>3.2482639426179592E-2</v>
      </c>
      <c r="P105">
        <f t="shared" si="133"/>
        <v>3.6314902996457503E-2</v>
      </c>
      <c r="Q105">
        <f t="shared" si="134"/>
        <v>3.8057714299984773E-2</v>
      </c>
      <c r="R105">
        <f t="shared" si="135"/>
        <v>3.6637986744817476E-2</v>
      </c>
      <c r="T105">
        <f t="shared" ref="T105:X105" si="219">G105-H93</f>
        <v>2.8975772236573463E-2</v>
      </c>
      <c r="U105">
        <f t="shared" si="219"/>
        <v>2.8803195909864184E-2</v>
      </c>
      <c r="V105">
        <f t="shared" si="219"/>
        <v>3.3187938556115223E-2</v>
      </c>
      <c r="W105">
        <f t="shared" si="219"/>
        <v>3.2066012786314865E-2</v>
      </c>
      <c r="X105">
        <f t="shared" si="219"/>
        <v>2.3409071470303855E-2</v>
      </c>
      <c r="Z105">
        <f t="shared" ref="Z105:AD105" si="220">T105-$N93</f>
        <v>0</v>
      </c>
      <c r="AA105">
        <f t="shared" si="220"/>
        <v>-1.7257632670927836E-4</v>
      </c>
      <c r="AB105">
        <f t="shared" si="220"/>
        <v>4.2121663195417609E-3</v>
      </c>
      <c r="AC105">
        <f t="shared" si="220"/>
        <v>3.0902405497414027E-3</v>
      </c>
      <c r="AD105">
        <f t="shared" si="220"/>
        <v>-5.5667007662696076E-3</v>
      </c>
      <c r="AF105" s="1">
        <v>22524</v>
      </c>
      <c r="AG105">
        <v>96.998000000000005</v>
      </c>
      <c r="AH105">
        <f t="shared" si="163"/>
        <v>97.149500000000003</v>
      </c>
      <c r="AI105">
        <f t="shared" si="164"/>
        <v>-0.15149999999999864</v>
      </c>
      <c r="AJ105">
        <v>83.260999999999996</v>
      </c>
      <c r="AK105">
        <f t="shared" si="165"/>
        <v>83.752250000000004</v>
      </c>
      <c r="AL105">
        <f t="shared" si="166"/>
        <v>-0.49125000000000796</v>
      </c>
      <c r="AN105" s="1">
        <v>22524</v>
      </c>
      <c r="AO105">
        <f t="shared" si="124"/>
        <v>3.0479826253974874E-2</v>
      </c>
      <c r="AP105">
        <f t="shared" si="125"/>
        <v>4.4399019748219026E-2</v>
      </c>
      <c r="AQ105">
        <f t="shared" si="138"/>
        <v>1.3919193494244152E-2</v>
      </c>
      <c r="AR105">
        <f t="shared" si="159"/>
        <v>1</v>
      </c>
      <c r="AS105">
        <f t="shared" si="160"/>
        <v>0</v>
      </c>
    </row>
    <row r="106" spans="1:45" x14ac:dyDescent="0.35">
      <c r="A106" s="1">
        <v>22553</v>
      </c>
      <c r="B106">
        <v>97.073999999999998</v>
      </c>
      <c r="C106">
        <v>93.980999999999995</v>
      </c>
      <c r="D106">
        <v>89.698999999999998</v>
      </c>
      <c r="E106">
        <v>86.436999999999998</v>
      </c>
      <c r="F106">
        <v>83.569000000000003</v>
      </c>
      <c r="H106">
        <f t="shared" si="126"/>
        <v>-2.969661173683678E-2</v>
      </c>
      <c r="I106">
        <f t="shared" si="127"/>
        <v>-6.20775518082105E-2</v>
      </c>
      <c r="J106">
        <f t="shared" si="128"/>
        <v>-0.10871056525750127</v>
      </c>
      <c r="K106">
        <f t="shared" si="129"/>
        <v>-0.14575436110623677</v>
      </c>
      <c r="L106">
        <f t="shared" si="130"/>
        <v>-0.17949754806285298</v>
      </c>
      <c r="N106">
        <f t="shared" si="131"/>
        <v>2.969661173683678E-2</v>
      </c>
      <c r="O106">
        <f t="shared" si="132"/>
        <v>3.103877590410525E-2</v>
      </c>
      <c r="P106">
        <f t="shared" si="133"/>
        <v>3.6236855085833755E-2</v>
      </c>
      <c r="Q106">
        <f t="shared" si="134"/>
        <v>3.6438590276559192E-2</v>
      </c>
      <c r="R106">
        <f t="shared" si="135"/>
        <v>3.5899509612570595E-2</v>
      </c>
      <c r="T106">
        <f t="shared" ref="T106:X106" si="221">G106-H94</f>
        <v>2.8389186508776212E-2</v>
      </c>
      <c r="U106">
        <f t="shared" si="221"/>
        <v>2.4347832015070781E-2</v>
      </c>
      <c r="V106">
        <f t="shared" si="221"/>
        <v>3.7996959420378361E-2</v>
      </c>
      <c r="W106">
        <f t="shared" si="221"/>
        <v>3.5425429351732027E-2</v>
      </c>
      <c r="X106">
        <f t="shared" si="221"/>
        <v>2.8968141772420158E-2</v>
      </c>
      <c r="Z106">
        <f t="shared" ref="Z106:AD106" si="222">T106-$N94</f>
        <v>0</v>
      </c>
      <c r="AA106">
        <f t="shared" si="222"/>
        <v>-4.0413544937054312E-3</v>
      </c>
      <c r="AB106">
        <f t="shared" si="222"/>
        <v>9.6077729116021485E-3</v>
      </c>
      <c r="AC106">
        <f t="shared" si="222"/>
        <v>7.0362428429558144E-3</v>
      </c>
      <c r="AD106">
        <f t="shared" si="222"/>
        <v>5.7895526364394601E-4</v>
      </c>
      <c r="AF106" s="1">
        <v>22553</v>
      </c>
      <c r="AG106">
        <v>97.073999999999998</v>
      </c>
      <c r="AH106">
        <f t="shared" si="163"/>
        <v>97.138916666666674</v>
      </c>
      <c r="AI106">
        <f t="shared" si="164"/>
        <v>-6.4916666666675837E-2</v>
      </c>
      <c r="AJ106">
        <v>83.569000000000003</v>
      </c>
      <c r="AK106">
        <f t="shared" si="165"/>
        <v>83.718916666666658</v>
      </c>
      <c r="AL106">
        <f t="shared" si="166"/>
        <v>-0.14991666666665537</v>
      </c>
      <c r="AN106" s="1">
        <v>22553</v>
      </c>
      <c r="AO106">
        <f t="shared" si="124"/>
        <v>2.969661173683678E-2</v>
      </c>
      <c r="AP106">
        <f t="shared" si="125"/>
        <v>4.066067767663184E-2</v>
      </c>
      <c r="AQ106">
        <f t="shared" si="138"/>
        <v>1.096406593979506E-2</v>
      </c>
      <c r="AR106">
        <f t="shared" si="159"/>
        <v>1</v>
      </c>
      <c r="AS106">
        <f t="shared" si="160"/>
        <v>0</v>
      </c>
    </row>
    <row r="107" spans="1:45" x14ac:dyDescent="0.35">
      <c r="A107" s="1">
        <v>22585</v>
      </c>
      <c r="B107">
        <v>97.105000000000004</v>
      </c>
      <c r="C107">
        <v>93.864000000000004</v>
      </c>
      <c r="D107">
        <v>90.025000000000006</v>
      </c>
      <c r="E107">
        <v>86.914000000000001</v>
      </c>
      <c r="F107">
        <v>83.177999999999997</v>
      </c>
      <c r="H107">
        <f t="shared" si="126"/>
        <v>-2.9377318710676587E-2</v>
      </c>
      <c r="I107">
        <f t="shared" si="127"/>
        <v>-6.332325986676865E-2</v>
      </c>
      <c r="J107">
        <f t="shared" si="128"/>
        <v>-0.10508277645315232</v>
      </c>
      <c r="K107">
        <f t="shared" si="129"/>
        <v>-0.1402510619746497</v>
      </c>
      <c r="L107">
        <f t="shared" si="130"/>
        <v>-0.1841872962037974</v>
      </c>
      <c r="N107">
        <f t="shared" si="131"/>
        <v>2.9377318710676587E-2</v>
      </c>
      <c r="O107">
        <f t="shared" si="132"/>
        <v>3.1661629933384325E-2</v>
      </c>
      <c r="P107">
        <f t="shared" si="133"/>
        <v>3.5027592151050772E-2</v>
      </c>
      <c r="Q107">
        <f t="shared" si="134"/>
        <v>3.5062765493662426E-2</v>
      </c>
      <c r="R107">
        <f t="shared" si="135"/>
        <v>3.6837459240759478E-2</v>
      </c>
      <c r="T107">
        <f t="shared" ref="T107:X107" si="223">G107-H95</f>
        <v>2.8276025351736882E-2</v>
      </c>
      <c r="U107">
        <f t="shared" si="223"/>
        <v>3.1881254010176018E-2</v>
      </c>
      <c r="V107">
        <f t="shared" si="223"/>
        <v>3.9008513731048161E-2</v>
      </c>
      <c r="W107">
        <f t="shared" si="223"/>
        <v>4.0382398478795004E-2</v>
      </c>
      <c r="X107">
        <f t="shared" si="223"/>
        <v>3.750095110493501E-2</v>
      </c>
      <c r="Z107">
        <f t="shared" ref="Z107:AD107" si="224">T107-$N95</f>
        <v>0</v>
      </c>
      <c r="AA107">
        <f t="shared" si="224"/>
        <v>3.6052286584391351E-3</v>
      </c>
      <c r="AB107">
        <f t="shared" si="224"/>
        <v>1.0732488379311279E-2</v>
      </c>
      <c r="AC107">
        <f t="shared" si="224"/>
        <v>1.2106373127058121E-2</v>
      </c>
      <c r="AD107">
        <f t="shared" si="224"/>
        <v>9.2249257531981273E-3</v>
      </c>
      <c r="AF107" s="1">
        <v>22585</v>
      </c>
      <c r="AG107">
        <v>97.105000000000004</v>
      </c>
      <c r="AH107">
        <f t="shared" si="163"/>
        <v>97.13000000000001</v>
      </c>
      <c r="AI107">
        <f t="shared" si="164"/>
        <v>-2.5000000000005684E-2</v>
      </c>
      <c r="AJ107">
        <v>83.177999999999997</v>
      </c>
      <c r="AK107">
        <f t="shared" si="165"/>
        <v>83.674166666666665</v>
      </c>
      <c r="AL107">
        <f t="shared" si="166"/>
        <v>-0.49616666666666731</v>
      </c>
      <c r="AN107" s="1">
        <v>22585</v>
      </c>
      <c r="AO107">
        <f t="shared" si="124"/>
        <v>2.9377318710676587E-2</v>
      </c>
      <c r="AP107">
        <f t="shared" si="125"/>
        <v>4.796657629250603E-2</v>
      </c>
      <c r="AQ107">
        <f t="shared" si="138"/>
        <v>1.8589257581829444E-2</v>
      </c>
      <c r="AR107">
        <f t="shared" si="159"/>
        <v>1</v>
      </c>
      <c r="AS107">
        <f t="shared" si="160"/>
        <v>0</v>
      </c>
    </row>
    <row r="108" spans="1:45" x14ac:dyDescent="0.35">
      <c r="A108" s="1">
        <v>22615</v>
      </c>
      <c r="B108">
        <v>97.073999999999998</v>
      </c>
      <c r="C108">
        <v>93.611999999999995</v>
      </c>
      <c r="D108">
        <v>89.703999999999994</v>
      </c>
      <c r="E108">
        <v>86.835999999999999</v>
      </c>
      <c r="F108">
        <v>82.768000000000001</v>
      </c>
      <c r="H108">
        <f t="shared" si="126"/>
        <v>-2.969661173683678E-2</v>
      </c>
      <c r="I108">
        <f t="shared" si="127"/>
        <v>-6.6011605593915029E-2</v>
      </c>
      <c r="J108">
        <f t="shared" si="128"/>
        <v>-0.10865482482951183</v>
      </c>
      <c r="K108">
        <f t="shared" si="129"/>
        <v>-0.1411489037615824</v>
      </c>
      <c r="L108">
        <f t="shared" si="130"/>
        <v>-0.18912867272693215</v>
      </c>
      <c r="N108">
        <f t="shared" si="131"/>
        <v>2.969661173683678E-2</v>
      </c>
      <c r="O108">
        <f t="shared" si="132"/>
        <v>3.3005802796957515E-2</v>
      </c>
      <c r="P108">
        <f t="shared" si="133"/>
        <v>3.6218274943170613E-2</v>
      </c>
      <c r="Q108">
        <f t="shared" si="134"/>
        <v>3.52872259403956E-2</v>
      </c>
      <c r="R108">
        <f t="shared" si="135"/>
        <v>3.782573454538643E-2</v>
      </c>
      <c r="T108">
        <f t="shared" ref="T108:X108" si="225">G108-H96</f>
        <v>3.0108753436985016E-2</v>
      </c>
      <c r="U108">
        <f t="shared" si="225"/>
        <v>3.4084862699581678E-2</v>
      </c>
      <c r="V108">
        <f t="shared" si="225"/>
        <v>3.9282245619368106E-2</v>
      </c>
      <c r="W108">
        <f t="shared" si="225"/>
        <v>4.5137585850469092E-2</v>
      </c>
      <c r="X108">
        <f t="shared" si="225"/>
        <v>4.2918175570834383E-2</v>
      </c>
      <c r="Z108">
        <f t="shared" ref="Z108:AD108" si="226">T108-$N96</f>
        <v>0</v>
      </c>
      <c r="AA108">
        <f t="shared" si="226"/>
        <v>3.9761092625966617E-3</v>
      </c>
      <c r="AB108">
        <f t="shared" si="226"/>
        <v>9.1734921823830896E-3</v>
      </c>
      <c r="AC108">
        <f t="shared" si="226"/>
        <v>1.5028832413484076E-2</v>
      </c>
      <c r="AD108">
        <f t="shared" si="226"/>
        <v>1.2809422133849366E-2</v>
      </c>
      <c r="AF108" s="1">
        <v>22615</v>
      </c>
      <c r="AG108">
        <v>97.073999999999998</v>
      </c>
      <c r="AH108">
        <f t="shared" si="163"/>
        <v>97.13333333333334</v>
      </c>
      <c r="AI108">
        <f t="shared" si="164"/>
        <v>-5.9333333333341898E-2</v>
      </c>
      <c r="AJ108">
        <v>82.768000000000001</v>
      </c>
      <c r="AK108">
        <f t="shared" si="165"/>
        <v>83.639166666666668</v>
      </c>
      <c r="AL108">
        <f t="shared" si="166"/>
        <v>-0.87116666666666731</v>
      </c>
      <c r="AN108" s="1">
        <v>22615</v>
      </c>
      <c r="AO108">
        <f t="shared" si="124"/>
        <v>2.969661173683678E-2</v>
      </c>
      <c r="AP108">
        <f t="shared" si="125"/>
        <v>5.1921962962538815E-2</v>
      </c>
      <c r="AQ108">
        <f t="shared" si="138"/>
        <v>2.2225351225702034E-2</v>
      </c>
      <c r="AR108">
        <f t="shared" si="159"/>
        <v>1</v>
      </c>
      <c r="AS108">
        <f t="shared" si="160"/>
        <v>0</v>
      </c>
    </row>
    <row r="109" spans="1:45" x14ac:dyDescent="0.35">
      <c r="A109" s="1">
        <v>22644</v>
      </c>
      <c r="B109">
        <v>96.921999999999997</v>
      </c>
      <c r="C109">
        <v>93.438000000000002</v>
      </c>
      <c r="D109">
        <v>89.453000000000003</v>
      </c>
      <c r="E109">
        <v>86.123999999999995</v>
      </c>
      <c r="F109">
        <v>82.475999999999999</v>
      </c>
      <c r="H109">
        <f t="shared" si="126"/>
        <v>-3.1263654676944419E-2</v>
      </c>
      <c r="I109">
        <f t="shared" si="127"/>
        <v>-6.7872071246834711E-2</v>
      </c>
      <c r="J109">
        <f t="shared" si="128"/>
        <v>-0.11145683830621178</v>
      </c>
      <c r="K109">
        <f t="shared" si="129"/>
        <v>-0.14938206775215621</v>
      </c>
      <c r="L109">
        <f t="shared" si="130"/>
        <v>-0.19266284406062298</v>
      </c>
      <c r="N109">
        <f t="shared" si="131"/>
        <v>3.1263654676944419E-2</v>
      </c>
      <c r="O109">
        <f t="shared" si="132"/>
        <v>3.3936035623417356E-2</v>
      </c>
      <c r="P109">
        <f t="shared" si="133"/>
        <v>3.7152279435403925E-2</v>
      </c>
      <c r="Q109">
        <f t="shared" si="134"/>
        <v>3.7345516938039051E-2</v>
      </c>
      <c r="R109">
        <f t="shared" si="135"/>
        <v>3.8532568812124593E-2</v>
      </c>
      <c r="T109">
        <f t="shared" ref="T109:X109" si="227">G109-H97</f>
        <v>2.6272109338862638E-2</v>
      </c>
      <c r="U109">
        <f t="shared" si="227"/>
        <v>2.4428775418929266E-2</v>
      </c>
      <c r="V109">
        <f t="shared" si="227"/>
        <v>2.5504978258464484E-2</v>
      </c>
      <c r="W109">
        <f t="shared" si="227"/>
        <v>2.2611841488358236E-2</v>
      </c>
      <c r="X109">
        <f t="shared" si="227"/>
        <v>2.2486314338762803E-2</v>
      </c>
      <c r="Z109">
        <f t="shared" ref="Z109:AD109" si="228">T109-$N97</f>
        <v>0</v>
      </c>
      <c r="AA109">
        <f t="shared" si="228"/>
        <v>-1.8433339199333716E-3</v>
      </c>
      <c r="AB109">
        <f t="shared" si="228"/>
        <v>-7.6713108039815417E-4</v>
      </c>
      <c r="AC109">
        <f t="shared" si="228"/>
        <v>-3.6602678505044013E-3</v>
      </c>
      <c r="AD109">
        <f t="shared" si="228"/>
        <v>-3.7857950000998349E-3</v>
      </c>
      <c r="AF109" s="1">
        <v>22644</v>
      </c>
      <c r="AG109">
        <v>96.921999999999997</v>
      </c>
      <c r="AH109">
        <f t="shared" si="163"/>
        <v>97.092916666666667</v>
      </c>
      <c r="AI109">
        <f t="shared" si="164"/>
        <v>-0.17091666666667038</v>
      </c>
      <c r="AJ109">
        <v>82.475999999999999</v>
      </c>
      <c r="AK109">
        <f t="shared" si="165"/>
        <v>83.494749999999996</v>
      </c>
      <c r="AL109">
        <f t="shared" si="166"/>
        <v>-1.0187499999999972</v>
      </c>
      <c r="AN109" s="1">
        <v>22644</v>
      </c>
      <c r="AO109">
        <f t="shared" si="124"/>
        <v>3.1263654676944419E-2</v>
      </c>
      <c r="AP109">
        <f t="shared" si="125"/>
        <v>5.6293141528451662E-2</v>
      </c>
      <c r="AQ109">
        <f t="shared" si="138"/>
        <v>2.5029486851507243E-2</v>
      </c>
      <c r="AR109">
        <f t="shared" si="159"/>
        <v>1</v>
      </c>
      <c r="AS109">
        <f t="shared" si="160"/>
        <v>0</v>
      </c>
    </row>
    <row r="110" spans="1:45" x14ac:dyDescent="0.35">
      <c r="A110" s="1">
        <v>22677</v>
      </c>
      <c r="B110">
        <v>96.760999999999996</v>
      </c>
      <c r="C110">
        <v>93.245000000000005</v>
      </c>
      <c r="D110">
        <v>89.230999999999995</v>
      </c>
      <c r="E110">
        <v>85.631</v>
      </c>
      <c r="F110">
        <v>82.051000000000002</v>
      </c>
      <c r="H110">
        <f t="shared" si="126"/>
        <v>-3.2926165450557876E-2</v>
      </c>
      <c r="I110">
        <f t="shared" si="127"/>
        <v>-6.9939748204681712E-2</v>
      </c>
      <c r="J110">
        <f t="shared" si="128"/>
        <v>-0.11394167314566551</v>
      </c>
      <c r="K110">
        <f t="shared" si="129"/>
        <v>-0.15512281886799872</v>
      </c>
      <c r="L110">
        <f t="shared" si="130"/>
        <v>-0.19782918083582801</v>
      </c>
      <c r="N110">
        <f t="shared" si="131"/>
        <v>3.2926165450557876E-2</v>
      </c>
      <c r="O110">
        <f t="shared" si="132"/>
        <v>3.4969874102340856E-2</v>
      </c>
      <c r="P110">
        <f t="shared" si="133"/>
        <v>3.7980557715221838E-2</v>
      </c>
      <c r="Q110">
        <f t="shared" si="134"/>
        <v>3.8780704716999681E-2</v>
      </c>
      <c r="R110">
        <f t="shared" si="135"/>
        <v>3.9565836167165601E-2</v>
      </c>
      <c r="T110">
        <f t="shared" ref="T110:X110" si="229">G110-H98</f>
        <v>2.7833790929436029E-2</v>
      </c>
      <c r="U110">
        <f t="shared" si="229"/>
        <v>2.9747429077500984E-2</v>
      </c>
      <c r="V110">
        <f t="shared" si="229"/>
        <v>3.1019356776648951E-2</v>
      </c>
      <c r="W110">
        <f t="shared" si="229"/>
        <v>2.9755502111521656E-2</v>
      </c>
      <c r="X110">
        <f t="shared" si="229"/>
        <v>2.6554945204968899E-2</v>
      </c>
      <c r="Z110">
        <f t="shared" ref="Z110:AD110" si="230">T110-$N98</f>
        <v>0</v>
      </c>
      <c r="AA110">
        <f t="shared" si="230"/>
        <v>1.9136381480649549E-3</v>
      </c>
      <c r="AB110">
        <f t="shared" si="230"/>
        <v>3.1855658472129227E-3</v>
      </c>
      <c r="AC110">
        <f t="shared" si="230"/>
        <v>1.9217111820856274E-3</v>
      </c>
      <c r="AD110">
        <f t="shared" si="230"/>
        <v>-1.2788457244671293E-3</v>
      </c>
      <c r="AF110" s="1">
        <v>22677</v>
      </c>
      <c r="AG110">
        <v>96.760999999999996</v>
      </c>
      <c r="AH110">
        <f t="shared" si="163"/>
        <v>97.051749999999984</v>
      </c>
      <c r="AI110">
        <f t="shared" si="164"/>
        <v>-0.29074999999998852</v>
      </c>
      <c r="AJ110">
        <v>82.051000000000002</v>
      </c>
      <c r="AK110">
        <f t="shared" si="165"/>
        <v>83.383416666666662</v>
      </c>
      <c r="AL110">
        <f t="shared" si="166"/>
        <v>-1.3324166666666599</v>
      </c>
      <c r="AN110" s="1">
        <v>22677</v>
      </c>
      <c r="AO110">
        <f t="shared" si="124"/>
        <v>3.2926165450557876E-2</v>
      </c>
      <c r="AP110">
        <f t="shared" si="125"/>
        <v>5.9118685496447609E-2</v>
      </c>
      <c r="AQ110">
        <f t="shared" si="138"/>
        <v>2.6192520045889733E-2</v>
      </c>
      <c r="AR110">
        <f t="shared" si="159"/>
        <v>1</v>
      </c>
      <c r="AS110">
        <f t="shared" si="160"/>
        <v>0</v>
      </c>
    </row>
    <row r="111" spans="1:45" x14ac:dyDescent="0.35">
      <c r="A111" s="1">
        <v>22705</v>
      </c>
      <c r="B111">
        <v>96.914000000000001</v>
      </c>
      <c r="C111">
        <v>93.713999999999999</v>
      </c>
      <c r="D111">
        <v>90.117000000000004</v>
      </c>
      <c r="E111">
        <v>86.611999999999995</v>
      </c>
      <c r="F111">
        <v>83.08</v>
      </c>
      <c r="H111">
        <f t="shared" si="126"/>
        <v>-3.1346198683264596E-2</v>
      </c>
      <c r="I111">
        <f t="shared" si="127"/>
        <v>-6.4922594884451013E-2</v>
      </c>
      <c r="J111">
        <f t="shared" si="128"/>
        <v>-0.10406135992620621</v>
      </c>
      <c r="K111">
        <f t="shared" si="129"/>
        <v>-0.14373181189004808</v>
      </c>
      <c r="L111">
        <f t="shared" si="130"/>
        <v>-0.18536618698017984</v>
      </c>
      <c r="N111">
        <f t="shared" si="131"/>
        <v>3.1346198683264596E-2</v>
      </c>
      <c r="O111">
        <f t="shared" si="132"/>
        <v>3.2461297442225506E-2</v>
      </c>
      <c r="P111">
        <f t="shared" si="133"/>
        <v>3.4687119975402074E-2</v>
      </c>
      <c r="Q111">
        <f t="shared" si="134"/>
        <v>3.5932952972512019E-2</v>
      </c>
      <c r="R111">
        <f t="shared" si="135"/>
        <v>3.707323739603597E-2</v>
      </c>
      <c r="T111">
        <f t="shared" ref="T111:X111" si="231">G111-H99</f>
        <v>2.9748120161050825E-2</v>
      </c>
      <c r="U111">
        <f t="shared" si="231"/>
        <v>3.0699432288617309E-2</v>
      </c>
      <c r="V111">
        <f t="shared" si="231"/>
        <v>3.4400626410334617E-2</v>
      </c>
      <c r="W111">
        <f t="shared" si="231"/>
        <v>3.4373463461049303E-2</v>
      </c>
      <c r="X111">
        <f t="shared" si="231"/>
        <v>3.0776349136351022E-2</v>
      </c>
      <c r="Z111">
        <f t="shared" ref="Z111:AD111" si="232">T111-$N99</f>
        <v>0</v>
      </c>
      <c r="AA111">
        <f t="shared" si="232"/>
        <v>9.5131212756648445E-4</v>
      </c>
      <c r="AB111">
        <f t="shared" si="232"/>
        <v>4.6525062492837922E-3</v>
      </c>
      <c r="AC111">
        <f t="shared" si="232"/>
        <v>4.625343299998478E-3</v>
      </c>
      <c r="AD111">
        <f t="shared" si="232"/>
        <v>1.0282289753001973E-3</v>
      </c>
      <c r="AF111" s="1">
        <v>22705</v>
      </c>
      <c r="AG111">
        <v>96.914000000000001</v>
      </c>
      <c r="AH111">
        <f t="shared" si="163"/>
        <v>97.038833333333329</v>
      </c>
      <c r="AI111">
        <f t="shared" si="164"/>
        <v>-0.1248333333333278</v>
      </c>
      <c r="AJ111">
        <v>83.08</v>
      </c>
      <c r="AK111">
        <f t="shared" si="165"/>
        <v>83.307833333333335</v>
      </c>
      <c r="AL111">
        <f t="shared" si="166"/>
        <v>-0.22783333333333644</v>
      </c>
      <c r="AN111" s="1">
        <v>22705</v>
      </c>
      <c r="AO111">
        <f t="shared" si="124"/>
        <v>3.1346198683264596E-2</v>
      </c>
      <c r="AP111">
        <f t="shared" si="125"/>
        <v>4.5552243252974217E-2</v>
      </c>
      <c r="AQ111">
        <f t="shared" si="138"/>
        <v>1.4206044569709621E-2</v>
      </c>
      <c r="AR111">
        <f t="shared" si="159"/>
        <v>1</v>
      </c>
      <c r="AS111">
        <f t="shared" si="160"/>
        <v>0</v>
      </c>
    </row>
    <row r="112" spans="1:45" x14ac:dyDescent="0.35">
      <c r="A112" s="1">
        <v>22735</v>
      </c>
      <c r="B112">
        <v>97.162000000000006</v>
      </c>
      <c r="C112">
        <v>93.887</v>
      </c>
      <c r="D112">
        <v>90.498000000000005</v>
      </c>
      <c r="E112">
        <v>86.881</v>
      </c>
      <c r="F112">
        <v>83.593000000000004</v>
      </c>
      <c r="H112">
        <f t="shared" si="126"/>
        <v>-2.8790497463262441E-2</v>
      </c>
      <c r="I112">
        <f t="shared" si="127"/>
        <v>-6.3078254512708765E-2</v>
      </c>
      <c r="J112">
        <f t="shared" si="128"/>
        <v>-9.9842434973921118E-2</v>
      </c>
      <c r="K112">
        <f t="shared" si="129"/>
        <v>-0.14063081973979369</v>
      </c>
      <c r="L112">
        <f t="shared" si="130"/>
        <v>-0.17921040146057604</v>
      </c>
      <c r="N112">
        <f t="shared" si="131"/>
        <v>2.8790497463262441E-2</v>
      </c>
      <c r="O112">
        <f t="shared" si="132"/>
        <v>3.1539127256354382E-2</v>
      </c>
      <c r="P112">
        <f t="shared" si="133"/>
        <v>3.3280811657973704E-2</v>
      </c>
      <c r="Q112">
        <f t="shared" si="134"/>
        <v>3.5157704934948422E-2</v>
      </c>
      <c r="R112">
        <f t="shared" si="135"/>
        <v>3.5842080292115205E-2</v>
      </c>
      <c r="T112">
        <f t="shared" ref="T112:X112" si="233">G112-H100</f>
        <v>2.8965478293015226E-2</v>
      </c>
      <c r="U112">
        <f t="shared" si="233"/>
        <v>2.932602227241355E-2</v>
      </c>
      <c r="V112">
        <f t="shared" si="233"/>
        <v>3.1518180068349597E-2</v>
      </c>
      <c r="W112">
        <f t="shared" si="233"/>
        <v>3.1360242641931435E-2</v>
      </c>
      <c r="X112">
        <f t="shared" si="233"/>
        <v>3.1665161507193396E-2</v>
      </c>
      <c r="Z112">
        <f t="shared" ref="Z112:AD112" si="234">T112-$N100</f>
        <v>0</v>
      </c>
      <c r="AA112">
        <f t="shared" si="234"/>
        <v>3.6054397939832422E-4</v>
      </c>
      <c r="AB112">
        <f t="shared" si="234"/>
        <v>2.5527017753343706E-3</v>
      </c>
      <c r="AC112">
        <f t="shared" si="234"/>
        <v>2.394764348916209E-3</v>
      </c>
      <c r="AD112">
        <f t="shared" si="234"/>
        <v>2.6996832141781696E-3</v>
      </c>
      <c r="AF112" s="1">
        <v>22735</v>
      </c>
      <c r="AG112">
        <v>97.162000000000006</v>
      </c>
      <c r="AH112">
        <f t="shared" si="163"/>
        <v>97.04025</v>
      </c>
      <c r="AI112">
        <f t="shared" si="164"/>
        <v>0.1217500000000058</v>
      </c>
      <c r="AJ112">
        <v>83.593000000000004</v>
      </c>
      <c r="AK112">
        <f t="shared" si="165"/>
        <v>83.259500000000003</v>
      </c>
      <c r="AL112">
        <f t="shared" si="166"/>
        <v>0.3335000000000008</v>
      </c>
      <c r="AN112" s="1">
        <v>22735</v>
      </c>
      <c r="AO112">
        <f t="shared" si="124"/>
        <v>2.8790497463262441E-2</v>
      </c>
      <c r="AP112">
        <f t="shared" si="125"/>
        <v>3.4392700247629415E-2</v>
      </c>
      <c r="AQ112">
        <f t="shared" si="138"/>
        <v>5.6022027843669747E-3</v>
      </c>
      <c r="AR112">
        <f t="shared" si="159"/>
        <v>0</v>
      </c>
      <c r="AS112">
        <f t="shared" si="160"/>
        <v>1</v>
      </c>
    </row>
    <row r="113" spans="1:45" x14ac:dyDescent="0.35">
      <c r="A113" s="1">
        <v>22766</v>
      </c>
      <c r="B113">
        <v>97.039000000000001</v>
      </c>
      <c r="C113">
        <v>93.650999999999996</v>
      </c>
      <c r="D113">
        <v>90.388999999999996</v>
      </c>
      <c r="E113">
        <v>86.671999999999997</v>
      </c>
      <c r="F113">
        <v>83.513000000000005</v>
      </c>
      <c r="H113">
        <f t="shared" si="126"/>
        <v>-3.005722643424796E-2</v>
      </c>
      <c r="I113">
        <f t="shared" si="127"/>
        <v>-6.5595079098410239E-2</v>
      </c>
      <c r="J113">
        <f t="shared" si="128"/>
        <v>-0.10104760740967389</v>
      </c>
      <c r="K113">
        <f t="shared" si="129"/>
        <v>-0.14303930707254839</v>
      </c>
      <c r="L113">
        <f t="shared" si="130"/>
        <v>-0.18016787762674288</v>
      </c>
      <c r="N113">
        <f t="shared" si="131"/>
        <v>3.005722643424796E-2</v>
      </c>
      <c r="O113">
        <f t="shared" si="132"/>
        <v>3.2797539549205119E-2</v>
      </c>
      <c r="P113">
        <f t="shared" si="133"/>
        <v>3.3682535803224632E-2</v>
      </c>
      <c r="Q113">
        <f t="shared" si="134"/>
        <v>3.5759826768137097E-2</v>
      </c>
      <c r="R113">
        <f t="shared" si="135"/>
        <v>3.6033575525348575E-2</v>
      </c>
      <c r="T113">
        <f t="shared" ref="T113:X113" si="235">G113-H101</f>
        <v>2.8872837569116079E-2</v>
      </c>
      <c r="U113">
        <f t="shared" si="235"/>
        <v>3.11588202393944E-2</v>
      </c>
      <c r="V113">
        <f t="shared" si="235"/>
        <v>3.1003930890843245E-2</v>
      </c>
      <c r="W113">
        <f t="shared" si="235"/>
        <v>2.3960214273971853E-2</v>
      </c>
      <c r="X113">
        <f t="shared" si="235"/>
        <v>2.4456693402846563E-2</v>
      </c>
      <c r="Z113">
        <f t="shared" ref="Z113:AD113" si="236">T113-$N101</f>
        <v>0</v>
      </c>
      <c r="AA113">
        <f t="shared" si="236"/>
        <v>2.2859826702783213E-3</v>
      </c>
      <c r="AB113">
        <f t="shared" si="236"/>
        <v>2.1310933217271663E-3</v>
      </c>
      <c r="AC113">
        <f t="shared" si="236"/>
        <v>-4.9126232951442264E-3</v>
      </c>
      <c r="AD113">
        <f t="shared" si="236"/>
        <v>-4.4161441662695158E-3</v>
      </c>
      <c r="AF113" s="1">
        <v>22766</v>
      </c>
      <c r="AG113">
        <v>97.039000000000001</v>
      </c>
      <c r="AH113">
        <f t="shared" si="163"/>
        <v>97.030666666666662</v>
      </c>
      <c r="AI113">
        <f t="shared" si="164"/>
        <v>8.3333333333399651E-3</v>
      </c>
      <c r="AJ113">
        <v>83.513000000000005</v>
      </c>
      <c r="AK113">
        <f t="shared" si="165"/>
        <v>83.170750000000012</v>
      </c>
      <c r="AL113">
        <f t="shared" si="166"/>
        <v>0.34224999999999284</v>
      </c>
      <c r="AN113" s="1">
        <v>22766</v>
      </c>
      <c r="AO113">
        <f t="shared" si="124"/>
        <v>3.005722643424796E-2</v>
      </c>
      <c r="AP113">
        <f t="shared" si="125"/>
        <v>3.4691136853351456E-2</v>
      </c>
      <c r="AQ113">
        <f t="shared" si="138"/>
        <v>4.6339104191034965E-3</v>
      </c>
      <c r="AR113">
        <f t="shared" si="159"/>
        <v>0</v>
      </c>
      <c r="AS113">
        <f t="shared" si="160"/>
        <v>1</v>
      </c>
    </row>
    <row r="114" spans="1:45" x14ac:dyDescent="0.35">
      <c r="A114" s="1">
        <v>22797</v>
      </c>
      <c r="B114">
        <v>97.1</v>
      </c>
      <c r="C114">
        <v>93.88</v>
      </c>
      <c r="D114">
        <v>90.534000000000006</v>
      </c>
      <c r="E114">
        <v>86.855999999999995</v>
      </c>
      <c r="F114">
        <v>83.613</v>
      </c>
      <c r="H114">
        <f t="shared" si="126"/>
        <v>-2.9428810690812168E-2</v>
      </c>
      <c r="I114">
        <f t="shared" si="127"/>
        <v>-6.3152815005268634E-2</v>
      </c>
      <c r="J114">
        <f t="shared" si="128"/>
        <v>-9.944471522852201E-2</v>
      </c>
      <c r="K114">
        <f t="shared" si="129"/>
        <v>-0.14091861105854037</v>
      </c>
      <c r="L114">
        <f t="shared" si="130"/>
        <v>-0.17897117559433465</v>
      </c>
      <c r="N114">
        <f t="shared" si="131"/>
        <v>2.9428810690812168E-2</v>
      </c>
      <c r="O114">
        <f t="shared" si="132"/>
        <v>3.1576407502634317E-2</v>
      </c>
      <c r="P114">
        <f t="shared" si="133"/>
        <v>3.3148238409507334E-2</v>
      </c>
      <c r="Q114">
        <f t="shared" si="134"/>
        <v>3.5229652764635092E-2</v>
      </c>
      <c r="R114">
        <f t="shared" si="135"/>
        <v>3.5794235118866931E-2</v>
      </c>
      <c r="T114">
        <f t="shared" ref="T114:X114" si="237">G114-H102</f>
        <v>2.9294937057024285E-2</v>
      </c>
      <c r="U114">
        <f t="shared" si="237"/>
        <v>3.4779098438265765E-2</v>
      </c>
      <c r="V114">
        <f t="shared" si="237"/>
        <v>3.9267582594201378E-2</v>
      </c>
      <c r="W114">
        <f t="shared" si="237"/>
        <v>3.0310957264025842E-2</v>
      </c>
      <c r="X114">
        <f t="shared" si="237"/>
        <v>3.6069195504814328E-2</v>
      </c>
      <c r="Z114">
        <f t="shared" ref="Z114:AD114" si="238">T114-$N102</f>
        <v>0</v>
      </c>
      <c r="AA114">
        <f t="shared" si="238"/>
        <v>5.4841613812414806E-3</v>
      </c>
      <c r="AB114">
        <f t="shared" si="238"/>
        <v>9.9726455371770932E-3</v>
      </c>
      <c r="AC114">
        <f t="shared" si="238"/>
        <v>1.0160202070015577E-3</v>
      </c>
      <c r="AD114">
        <f t="shared" si="238"/>
        <v>6.7742584477900429E-3</v>
      </c>
      <c r="AF114" s="1">
        <v>22797</v>
      </c>
      <c r="AG114">
        <v>97.1</v>
      </c>
      <c r="AH114">
        <f t="shared" si="163"/>
        <v>97.029583333333335</v>
      </c>
      <c r="AI114">
        <f t="shared" si="164"/>
        <v>7.0416666666659467E-2</v>
      </c>
      <c r="AJ114">
        <v>83.613</v>
      </c>
      <c r="AK114">
        <f t="shared" si="165"/>
        <v>83.156916666666675</v>
      </c>
      <c r="AL114">
        <f t="shared" si="166"/>
        <v>0.45608333333332496</v>
      </c>
      <c r="AN114" s="1">
        <v>22797</v>
      </c>
      <c r="AO114">
        <f t="shared" si="124"/>
        <v>2.9428810690812168E-2</v>
      </c>
      <c r="AP114">
        <f t="shared" si="125"/>
        <v>3.1445170738713724E-2</v>
      </c>
      <c r="AQ114">
        <f t="shared" si="138"/>
        <v>2.016360047901556E-3</v>
      </c>
      <c r="AR114">
        <f t="shared" si="159"/>
        <v>0</v>
      </c>
      <c r="AS114">
        <f t="shared" si="160"/>
        <v>1</v>
      </c>
    </row>
    <row r="115" spans="1:45" x14ac:dyDescent="0.35">
      <c r="A115" s="1">
        <v>22826</v>
      </c>
      <c r="B115">
        <v>96.983999999999995</v>
      </c>
      <c r="C115">
        <v>93.450999999999993</v>
      </c>
      <c r="D115">
        <v>90.067999999999998</v>
      </c>
      <c r="E115">
        <v>86.536000000000001</v>
      </c>
      <c r="F115">
        <v>83.293000000000006</v>
      </c>
      <c r="H115">
        <f t="shared" si="126"/>
        <v>-3.0624169543809202E-2</v>
      </c>
      <c r="I115">
        <f t="shared" si="127"/>
        <v>-6.7732951234196592E-2</v>
      </c>
      <c r="J115">
        <f t="shared" si="128"/>
        <v>-0.10460524539067781</v>
      </c>
      <c r="K115">
        <f t="shared" si="129"/>
        <v>-0.14460967366010291</v>
      </c>
      <c r="L115">
        <f t="shared" si="130"/>
        <v>-0.18280567395976158</v>
      </c>
      <c r="N115">
        <f t="shared" si="131"/>
        <v>3.0624169543809202E-2</v>
      </c>
      <c r="O115">
        <f t="shared" si="132"/>
        <v>3.3866475617098296E-2</v>
      </c>
      <c r="P115">
        <f t="shared" si="133"/>
        <v>3.4868415130225934E-2</v>
      </c>
      <c r="Q115">
        <f t="shared" si="134"/>
        <v>3.6152418415025728E-2</v>
      </c>
      <c r="R115">
        <f t="shared" si="135"/>
        <v>3.6561134791952318E-2</v>
      </c>
      <c r="T115">
        <f t="shared" ref="T115:X115" si="239">G115-H103</f>
        <v>2.9892357865036679E-2</v>
      </c>
      <c r="U115">
        <f t="shared" si="239"/>
        <v>3.4341109308549986E-2</v>
      </c>
      <c r="V115">
        <f t="shared" si="239"/>
        <v>3.77497941155963E-2</v>
      </c>
      <c r="W115">
        <f t="shared" si="239"/>
        <v>4.0593952101526859E-2</v>
      </c>
      <c r="X115">
        <f t="shared" si="239"/>
        <v>3.6876232387214658E-2</v>
      </c>
      <c r="Z115">
        <f t="shared" ref="Z115:AD115" si="240">T115-$N103</f>
        <v>0</v>
      </c>
      <c r="AA115">
        <f t="shared" si="240"/>
        <v>4.4487514435133067E-3</v>
      </c>
      <c r="AB115">
        <f t="shared" si="240"/>
        <v>7.8574362505596206E-3</v>
      </c>
      <c r="AC115">
        <f t="shared" si="240"/>
        <v>1.070159423649018E-2</v>
      </c>
      <c r="AD115">
        <f t="shared" si="240"/>
        <v>6.983874522177979E-3</v>
      </c>
      <c r="AF115" s="1">
        <v>22826</v>
      </c>
      <c r="AG115">
        <v>96.983999999999995</v>
      </c>
      <c r="AH115">
        <f t="shared" si="163"/>
        <v>97.023666666666657</v>
      </c>
      <c r="AI115">
        <f t="shared" si="164"/>
        <v>-3.9666666666661854E-2</v>
      </c>
      <c r="AJ115">
        <v>83.293000000000006</v>
      </c>
      <c r="AK115">
        <f t="shared" si="165"/>
        <v>83.147750000000002</v>
      </c>
      <c r="AL115">
        <f t="shared" si="166"/>
        <v>0.14525000000000432</v>
      </c>
      <c r="AN115" s="1">
        <v>22826</v>
      </c>
      <c r="AO115">
        <f t="shared" si="124"/>
        <v>3.0624169543809202E-2</v>
      </c>
      <c r="AP115">
        <f t="shared" si="125"/>
        <v>3.3957577223345692E-2</v>
      </c>
      <c r="AQ115">
        <f t="shared" si="138"/>
        <v>3.3334076795364896E-3</v>
      </c>
      <c r="AR115">
        <f t="shared" si="159"/>
        <v>1</v>
      </c>
      <c r="AS115">
        <f t="shared" si="160"/>
        <v>0</v>
      </c>
    </row>
    <row r="116" spans="1:45" x14ac:dyDescent="0.35">
      <c r="A116" s="1">
        <v>22858</v>
      </c>
      <c r="B116">
        <v>96.745999999999995</v>
      </c>
      <c r="C116">
        <v>93.350999999999999</v>
      </c>
      <c r="D116">
        <v>89.91</v>
      </c>
      <c r="E116">
        <v>86.441999999999993</v>
      </c>
      <c r="F116">
        <v>83.007999999999996</v>
      </c>
      <c r="H116">
        <f t="shared" si="126"/>
        <v>-3.3081198602123892E-2</v>
      </c>
      <c r="I116">
        <f t="shared" si="127"/>
        <v>-6.8803603684946285E-2</v>
      </c>
      <c r="J116">
        <f t="shared" si="128"/>
        <v>-0.10636101599140982</v>
      </c>
      <c r="K116">
        <f t="shared" si="129"/>
        <v>-0.14569651718070048</v>
      </c>
      <c r="L116">
        <f t="shared" si="130"/>
        <v>-0.18623319729411278</v>
      </c>
      <c r="N116">
        <f t="shared" si="131"/>
        <v>3.3081198602123892E-2</v>
      </c>
      <c r="O116">
        <f t="shared" si="132"/>
        <v>3.4401801842473143E-2</v>
      </c>
      <c r="P116">
        <f t="shared" si="133"/>
        <v>3.5453671997136608E-2</v>
      </c>
      <c r="Q116">
        <f t="shared" si="134"/>
        <v>3.642412929517512E-2</v>
      </c>
      <c r="R116">
        <f t="shared" si="135"/>
        <v>3.7246639458822554E-2</v>
      </c>
      <c r="T116">
        <f t="shared" ref="T116:X116" si="241">G116-H104</f>
        <v>2.8903716856836268E-2</v>
      </c>
      <c r="U116">
        <f t="shared" si="241"/>
        <v>3.0007707069164828E-2</v>
      </c>
      <c r="V116">
        <f t="shared" si="241"/>
        <v>4.0129954359662365E-2</v>
      </c>
      <c r="W116">
        <f t="shared" si="241"/>
        <v>3.8849744266377328E-2</v>
      </c>
      <c r="X116">
        <f t="shared" si="241"/>
        <v>3.6089183209944586E-2</v>
      </c>
      <c r="Z116">
        <f t="shared" ref="Z116:AD116" si="242">T116-$N104</f>
        <v>0</v>
      </c>
      <c r="AA116">
        <f t="shared" si="242"/>
        <v>1.1039902123285601E-3</v>
      </c>
      <c r="AB116">
        <f t="shared" si="242"/>
        <v>1.1226237502826097E-2</v>
      </c>
      <c r="AC116">
        <f t="shared" si="242"/>
        <v>9.9460274095410604E-3</v>
      </c>
      <c r="AD116">
        <f t="shared" si="242"/>
        <v>7.1854663531083184E-3</v>
      </c>
      <c r="AF116" s="1">
        <v>22858</v>
      </c>
      <c r="AG116">
        <v>96.745999999999995</v>
      </c>
      <c r="AH116">
        <f t="shared" si="163"/>
        <v>96.989916666666673</v>
      </c>
      <c r="AI116">
        <f t="shared" si="164"/>
        <v>-0.24391666666667788</v>
      </c>
      <c r="AJ116">
        <v>83.007999999999996</v>
      </c>
      <c r="AK116">
        <f t="shared" si="165"/>
        <v>83.116916666666654</v>
      </c>
      <c r="AL116">
        <f t="shared" si="166"/>
        <v>-0.10891666666665856</v>
      </c>
      <c r="AN116" s="1">
        <v>22858</v>
      </c>
      <c r="AO116">
        <f t="shared" si="124"/>
        <v>3.3081198602123892E-2</v>
      </c>
      <c r="AP116">
        <f t="shared" si="125"/>
        <v>3.3979051242545744E-2</v>
      </c>
      <c r="AQ116">
        <f t="shared" si="138"/>
        <v>8.9785264042185203E-4</v>
      </c>
      <c r="AR116">
        <f t="shared" si="159"/>
        <v>1</v>
      </c>
      <c r="AS116">
        <f t="shared" si="160"/>
        <v>0</v>
      </c>
    </row>
    <row r="117" spans="1:45" x14ac:dyDescent="0.35">
      <c r="A117" s="1">
        <v>22889</v>
      </c>
      <c r="B117">
        <v>97.02</v>
      </c>
      <c r="C117">
        <v>93.858999999999995</v>
      </c>
      <c r="D117">
        <v>90.442999999999998</v>
      </c>
      <c r="E117">
        <v>87.040999999999997</v>
      </c>
      <c r="F117">
        <v>83.778999999999996</v>
      </c>
      <c r="H117">
        <f t="shared" si="126"/>
        <v>-3.0253043171020941E-2</v>
      </c>
      <c r="I117">
        <f t="shared" si="127"/>
        <v>-6.3376529844354698E-2</v>
      </c>
      <c r="J117">
        <f t="shared" si="128"/>
        <v>-0.10045036796527107</v>
      </c>
      <c r="K117">
        <f t="shared" si="129"/>
        <v>-0.13879091397586835</v>
      </c>
      <c r="L117">
        <f t="shared" si="130"/>
        <v>-0.17698780656335469</v>
      </c>
      <c r="N117">
        <f t="shared" si="131"/>
        <v>3.0253043171020941E-2</v>
      </c>
      <c r="O117">
        <f t="shared" si="132"/>
        <v>3.1688264922177349E-2</v>
      </c>
      <c r="P117">
        <f t="shared" si="133"/>
        <v>3.3483455988423692E-2</v>
      </c>
      <c r="Q117">
        <f t="shared" si="134"/>
        <v>3.4697728493967087E-2</v>
      </c>
      <c r="R117">
        <f t="shared" si="135"/>
        <v>3.5397561312670939E-2</v>
      </c>
      <c r="T117">
        <f t="shared" ref="T117:X117" si="243">G117-H105</f>
        <v>3.0479826253974874E-2</v>
      </c>
      <c r="U117">
        <f t="shared" si="243"/>
        <v>3.4712235681338244E-2</v>
      </c>
      <c r="V117">
        <f t="shared" si="243"/>
        <v>4.5568179145017818E-2</v>
      </c>
      <c r="W117">
        <f t="shared" si="243"/>
        <v>5.178048923466802E-2</v>
      </c>
      <c r="X117">
        <f t="shared" si="243"/>
        <v>4.4399019748219026E-2</v>
      </c>
      <c r="Z117">
        <f t="shared" ref="Z117:AD117" si="244">T117-$N105</f>
        <v>0</v>
      </c>
      <c r="AA117">
        <f t="shared" si="244"/>
        <v>4.2324094273633699E-3</v>
      </c>
      <c r="AB117">
        <f t="shared" si="244"/>
        <v>1.5088352891042944E-2</v>
      </c>
      <c r="AC117">
        <f t="shared" si="244"/>
        <v>2.1300662980693146E-2</v>
      </c>
      <c r="AD117">
        <f t="shared" si="244"/>
        <v>1.3919193494244152E-2</v>
      </c>
      <c r="AF117" s="1">
        <v>22889</v>
      </c>
      <c r="AG117">
        <v>97.02</v>
      </c>
      <c r="AH117">
        <f t="shared" si="163"/>
        <v>96.99175000000001</v>
      </c>
      <c r="AI117">
        <f t="shared" si="164"/>
        <v>2.8249999999985675E-2</v>
      </c>
      <c r="AJ117">
        <v>83.778999999999996</v>
      </c>
      <c r="AK117">
        <f t="shared" si="165"/>
        <v>83.160083333333333</v>
      </c>
      <c r="AL117">
        <f t="shared" si="166"/>
        <v>0.61891666666666367</v>
      </c>
      <c r="AN117" s="1">
        <v>22889</v>
      </c>
      <c r="AO117">
        <f t="shared" si="124"/>
        <v>3.0253043171020941E-2</v>
      </c>
      <c r="AP117">
        <f t="shared" si="125"/>
        <v>2.3148744844796509E-2</v>
      </c>
      <c r="AQ117">
        <f t="shared" si="138"/>
        <v>-7.1042983262244314E-3</v>
      </c>
      <c r="AR117">
        <f t="shared" si="159"/>
        <v>0</v>
      </c>
      <c r="AS117">
        <f t="shared" si="160"/>
        <v>1</v>
      </c>
    </row>
    <row r="118" spans="1:45" x14ac:dyDescent="0.35">
      <c r="A118" s="1">
        <v>22917</v>
      </c>
      <c r="B118">
        <v>97.064999999999998</v>
      </c>
      <c r="C118">
        <v>94.01</v>
      </c>
      <c r="D118">
        <v>90.495000000000005</v>
      </c>
      <c r="E118">
        <v>87.037000000000006</v>
      </c>
      <c r="F118">
        <v>83.242000000000004</v>
      </c>
      <c r="H118">
        <f t="shared" si="126"/>
        <v>-2.9789328810752271E-2</v>
      </c>
      <c r="I118">
        <f t="shared" si="127"/>
        <v>-6.1769026397631807E-2</v>
      </c>
      <c r="J118">
        <f t="shared" si="128"/>
        <v>-9.987558542725658E-2</v>
      </c>
      <c r="K118">
        <f t="shared" si="129"/>
        <v>-0.13883687038622114</v>
      </c>
      <c r="L118">
        <f t="shared" si="130"/>
        <v>-0.18341815784115986</v>
      </c>
      <c r="N118">
        <f t="shared" si="131"/>
        <v>2.9789328810752271E-2</v>
      </c>
      <c r="O118">
        <f t="shared" si="132"/>
        <v>3.0884513198815904E-2</v>
      </c>
      <c r="P118">
        <f t="shared" si="133"/>
        <v>3.3291861809085527E-2</v>
      </c>
      <c r="Q118">
        <f t="shared" si="134"/>
        <v>3.4709217596555285E-2</v>
      </c>
      <c r="R118">
        <f t="shared" si="135"/>
        <v>3.668363156823197E-2</v>
      </c>
      <c r="T118">
        <f t="shared" ref="T118:X118" si="245">G118-H106</f>
        <v>2.969661173683678E-2</v>
      </c>
      <c r="U118">
        <f t="shared" si="245"/>
        <v>3.2288222997458232E-2</v>
      </c>
      <c r="V118">
        <f t="shared" si="245"/>
        <v>4.6941538859869458E-2</v>
      </c>
      <c r="W118">
        <f t="shared" si="245"/>
        <v>4.5878775678980188E-2</v>
      </c>
      <c r="X118">
        <f t="shared" si="245"/>
        <v>4.066067767663184E-2</v>
      </c>
      <c r="Z118">
        <f t="shared" ref="Z118:AD118" si="246">T118-$N106</f>
        <v>0</v>
      </c>
      <c r="AA118">
        <f t="shared" si="246"/>
        <v>2.5916112606214521E-3</v>
      </c>
      <c r="AB118">
        <f t="shared" si="246"/>
        <v>1.7244927123032678E-2</v>
      </c>
      <c r="AC118">
        <f t="shared" si="246"/>
        <v>1.6182163942143408E-2</v>
      </c>
      <c r="AD118">
        <f t="shared" si="246"/>
        <v>1.096406593979506E-2</v>
      </c>
      <c r="AF118" s="1">
        <v>22917</v>
      </c>
      <c r="AG118">
        <v>97.064999999999998</v>
      </c>
      <c r="AH118">
        <f t="shared" si="163"/>
        <v>96.991</v>
      </c>
      <c r="AI118">
        <f t="shared" si="164"/>
        <v>7.3999999999998067E-2</v>
      </c>
      <c r="AJ118">
        <v>83.242000000000004</v>
      </c>
      <c r="AK118">
        <f t="shared" si="165"/>
        <v>83.132833333333323</v>
      </c>
      <c r="AL118">
        <f t="shared" si="166"/>
        <v>0.10916666666668107</v>
      </c>
      <c r="AN118" s="1">
        <v>22917</v>
      </c>
      <c r="AO118">
        <f t="shared" si="124"/>
        <v>2.9789328810752271E-2</v>
      </c>
      <c r="AP118">
        <f t="shared" si="125"/>
        <v>2.9205809445767839E-2</v>
      </c>
      <c r="AQ118">
        <f t="shared" si="138"/>
        <v>-5.8351936498443266E-4</v>
      </c>
      <c r="AR118">
        <f t="shared" si="159"/>
        <v>0</v>
      </c>
      <c r="AS118">
        <f t="shared" si="160"/>
        <v>1</v>
      </c>
    </row>
    <row r="119" spans="1:45" x14ac:dyDescent="0.35">
      <c r="A119" s="1">
        <v>22950</v>
      </c>
      <c r="B119">
        <v>97.12</v>
      </c>
      <c r="C119">
        <v>94.007000000000005</v>
      </c>
      <c r="D119">
        <v>90.546999999999997</v>
      </c>
      <c r="E119">
        <v>87.265000000000001</v>
      </c>
      <c r="F119">
        <v>83.453999999999994</v>
      </c>
      <c r="H119">
        <f t="shared" si="126"/>
        <v>-2.922285867690317E-2</v>
      </c>
      <c r="I119">
        <f t="shared" si="127"/>
        <v>-6.1800938405591213E-2</v>
      </c>
      <c r="J119">
        <f t="shared" si="128"/>
        <v>-9.9301133074432626E-2</v>
      </c>
      <c r="K119">
        <f t="shared" si="129"/>
        <v>-0.13622071991129137</v>
      </c>
      <c r="L119">
        <f t="shared" si="130"/>
        <v>-0.18087460413504333</v>
      </c>
      <c r="N119">
        <f t="shared" si="131"/>
        <v>2.922285867690317E-2</v>
      </c>
      <c r="O119">
        <f t="shared" si="132"/>
        <v>3.0900469202795607E-2</v>
      </c>
      <c r="P119">
        <f t="shared" si="133"/>
        <v>3.3100377691477542E-2</v>
      </c>
      <c r="Q119">
        <f t="shared" si="134"/>
        <v>3.4055179977822841E-2</v>
      </c>
      <c r="R119">
        <f t="shared" si="135"/>
        <v>3.6174920827008669E-2</v>
      </c>
      <c r="T119">
        <f t="shared" ref="T119:X119" si="247">G119-H107</f>
        <v>2.9377318710676587E-2</v>
      </c>
      <c r="U119">
        <f t="shared" si="247"/>
        <v>3.410040118986548E-2</v>
      </c>
      <c r="V119">
        <f t="shared" si="247"/>
        <v>4.3281838047561111E-2</v>
      </c>
      <c r="W119">
        <f t="shared" si="247"/>
        <v>4.0949928900217078E-2</v>
      </c>
      <c r="X119">
        <f t="shared" si="247"/>
        <v>4.796657629250603E-2</v>
      </c>
      <c r="Z119">
        <f t="shared" ref="Z119:AD119" si="248">T119-$N107</f>
        <v>0</v>
      </c>
      <c r="AA119">
        <f t="shared" si="248"/>
        <v>4.7230824791888934E-3</v>
      </c>
      <c r="AB119">
        <f t="shared" si="248"/>
        <v>1.3904519336884524E-2</v>
      </c>
      <c r="AC119">
        <f t="shared" si="248"/>
        <v>1.1572610189540491E-2</v>
      </c>
      <c r="AD119">
        <f t="shared" si="248"/>
        <v>1.8589257581829444E-2</v>
      </c>
      <c r="AF119" s="1">
        <v>22950</v>
      </c>
      <c r="AG119">
        <v>97.12</v>
      </c>
      <c r="AH119">
        <f t="shared" si="163"/>
        <v>96.992250000000013</v>
      </c>
      <c r="AI119">
        <f t="shared" si="164"/>
        <v>0.12774999999999181</v>
      </c>
      <c r="AJ119">
        <v>83.453999999999994</v>
      </c>
      <c r="AK119">
        <f t="shared" si="165"/>
        <v>83.155833333333334</v>
      </c>
      <c r="AL119">
        <f t="shared" si="166"/>
        <v>0.29816666666665981</v>
      </c>
      <c r="AN119" s="1">
        <v>22950</v>
      </c>
      <c r="AO119">
        <f t="shared" si="124"/>
        <v>2.922285867690317E-2</v>
      </c>
      <c r="AP119">
        <f t="shared" si="125"/>
        <v>2.3600718841804036E-2</v>
      </c>
      <c r="AQ119">
        <f t="shared" si="138"/>
        <v>-5.6221398350991339E-3</v>
      </c>
      <c r="AR119">
        <f t="shared" si="159"/>
        <v>0</v>
      </c>
      <c r="AS119">
        <f t="shared" si="160"/>
        <v>1</v>
      </c>
    </row>
    <row r="120" spans="1:45" x14ac:dyDescent="0.35">
      <c r="A120" s="1">
        <v>22980</v>
      </c>
      <c r="B120">
        <v>97.128</v>
      </c>
      <c r="C120">
        <v>93.796000000000006</v>
      </c>
      <c r="D120">
        <v>90.370999999999995</v>
      </c>
      <c r="E120">
        <v>87.179000000000002</v>
      </c>
      <c r="F120">
        <v>83.792000000000002</v>
      </c>
      <c r="H120">
        <f t="shared" si="126"/>
        <v>-2.9140489746417194E-2</v>
      </c>
      <c r="I120">
        <f t="shared" si="127"/>
        <v>-6.4047974808431246E-2</v>
      </c>
      <c r="J120">
        <f t="shared" si="128"/>
        <v>-0.10124676651632916</v>
      </c>
      <c r="K120">
        <f t="shared" si="129"/>
        <v>-0.13720670976439334</v>
      </c>
      <c r="L120">
        <f t="shared" si="130"/>
        <v>-0.1768326484509595</v>
      </c>
      <c r="N120">
        <f t="shared" si="131"/>
        <v>2.9140489746417194E-2</v>
      </c>
      <c r="O120">
        <f t="shared" si="132"/>
        <v>3.2023987404215623E-2</v>
      </c>
      <c r="P120">
        <f t="shared" si="133"/>
        <v>3.3748922172109723E-2</v>
      </c>
      <c r="Q120">
        <f t="shared" si="134"/>
        <v>3.4301677441098334E-2</v>
      </c>
      <c r="R120">
        <f t="shared" si="135"/>
        <v>3.5366529690191897E-2</v>
      </c>
      <c r="T120">
        <f t="shared" ref="T120:X120" si="249">G120-H108</f>
        <v>2.969661173683678E-2</v>
      </c>
      <c r="U120">
        <f t="shared" si="249"/>
        <v>3.6871115847497832E-2</v>
      </c>
      <c r="V120">
        <f t="shared" si="249"/>
        <v>4.4606850021080585E-2</v>
      </c>
      <c r="W120">
        <f t="shared" si="249"/>
        <v>3.9902137245253239E-2</v>
      </c>
      <c r="X120">
        <f t="shared" si="249"/>
        <v>5.1921962962538815E-2</v>
      </c>
      <c r="Z120">
        <f t="shared" ref="Z120:AD120" si="250">T120-$N108</f>
        <v>0</v>
      </c>
      <c r="AA120">
        <f t="shared" si="250"/>
        <v>7.1745041106610515E-3</v>
      </c>
      <c r="AB120">
        <f t="shared" si="250"/>
        <v>1.4910238284243805E-2</v>
      </c>
      <c r="AC120">
        <f t="shared" si="250"/>
        <v>1.0205525508416458E-2</v>
      </c>
      <c r="AD120">
        <f t="shared" si="250"/>
        <v>2.2225351225702034E-2</v>
      </c>
      <c r="AF120" s="1">
        <v>22980</v>
      </c>
      <c r="AG120">
        <v>97.128</v>
      </c>
      <c r="AH120">
        <f t="shared" si="163"/>
        <v>96.996750000000006</v>
      </c>
      <c r="AI120">
        <f t="shared" si="164"/>
        <v>0.13124999999999432</v>
      </c>
      <c r="AJ120">
        <v>83.792000000000002</v>
      </c>
      <c r="AK120">
        <f t="shared" si="165"/>
        <v>83.241166666666658</v>
      </c>
      <c r="AL120">
        <f t="shared" si="166"/>
        <v>0.55083333333334394</v>
      </c>
      <c r="AN120" s="1">
        <v>22980</v>
      </c>
      <c r="AO120">
        <f t="shared" si="124"/>
        <v>2.9140489746417194E-2</v>
      </c>
      <c r="AP120">
        <f t="shared" si="125"/>
        <v>2.0611493334950909E-2</v>
      </c>
      <c r="AQ120">
        <f t="shared" si="138"/>
        <v>-8.5289964114662851E-3</v>
      </c>
      <c r="AR120">
        <f t="shared" si="159"/>
        <v>0</v>
      </c>
      <c r="AS120">
        <f t="shared" si="160"/>
        <v>1</v>
      </c>
    </row>
    <row r="121" spans="1:45" x14ac:dyDescent="0.35">
      <c r="A121" s="1">
        <v>23011</v>
      </c>
      <c r="B121">
        <v>97.066000000000003</v>
      </c>
      <c r="C121">
        <v>93.784000000000006</v>
      </c>
      <c r="D121">
        <v>90.349000000000004</v>
      </c>
      <c r="E121">
        <v>87.251999999999995</v>
      </c>
      <c r="F121">
        <v>83.99</v>
      </c>
      <c r="H121">
        <f t="shared" si="126"/>
        <v>-2.9779026489123932E-2</v>
      </c>
      <c r="I121">
        <f t="shared" si="127"/>
        <v>-6.4175920218564206E-2</v>
      </c>
      <c r="J121">
        <f t="shared" si="128"/>
        <v>-0.1014902370797274</v>
      </c>
      <c r="K121">
        <f t="shared" si="129"/>
        <v>-0.13636970253217132</v>
      </c>
      <c r="L121">
        <f t="shared" si="130"/>
        <v>-0.17447244185055563</v>
      </c>
      <c r="N121">
        <f t="shared" si="131"/>
        <v>2.9779026489123932E-2</v>
      </c>
      <c r="O121">
        <f t="shared" si="132"/>
        <v>3.2087960109282103E-2</v>
      </c>
      <c r="P121">
        <f t="shared" si="133"/>
        <v>3.3830079026575803E-2</v>
      </c>
      <c r="Q121">
        <f t="shared" si="134"/>
        <v>3.4092425633042829E-2</v>
      </c>
      <c r="R121">
        <f t="shared" si="135"/>
        <v>3.4894488370111124E-2</v>
      </c>
      <c r="T121">
        <f t="shared" ref="T121:X121" si="251">G121-H109</f>
        <v>3.1263654676944419E-2</v>
      </c>
      <c r="U121">
        <f t="shared" si="251"/>
        <v>3.8093044757710776E-2</v>
      </c>
      <c r="V121">
        <f t="shared" si="251"/>
        <v>4.7280918087647575E-2</v>
      </c>
      <c r="W121">
        <f t="shared" si="251"/>
        <v>4.7891830672428803E-2</v>
      </c>
      <c r="X121">
        <f t="shared" si="251"/>
        <v>5.6293141528451662E-2</v>
      </c>
      <c r="Z121">
        <f t="shared" ref="Z121:AD121" si="252">T121-$N109</f>
        <v>0</v>
      </c>
      <c r="AA121">
        <f t="shared" si="252"/>
        <v>6.8293900807663566E-3</v>
      </c>
      <c r="AB121">
        <f t="shared" si="252"/>
        <v>1.6017263410703156E-2</v>
      </c>
      <c r="AC121">
        <f t="shared" si="252"/>
        <v>1.6628175995484384E-2</v>
      </c>
      <c r="AD121">
        <f t="shared" si="252"/>
        <v>2.5029486851507243E-2</v>
      </c>
      <c r="AF121" s="1">
        <v>23011</v>
      </c>
      <c r="AG121">
        <v>97.066000000000003</v>
      </c>
      <c r="AH121">
        <f t="shared" si="163"/>
        <v>97.008750000000006</v>
      </c>
      <c r="AI121">
        <f t="shared" si="164"/>
        <v>5.7249999999996248E-2</v>
      </c>
      <c r="AJ121">
        <v>83.99</v>
      </c>
      <c r="AK121">
        <f t="shared" si="165"/>
        <v>83.36733333333332</v>
      </c>
      <c r="AL121">
        <f t="shared" si="166"/>
        <v>0.62266666666667447</v>
      </c>
      <c r="AN121" s="1">
        <v>23011</v>
      </c>
      <c r="AO121">
        <f t="shared" si="124"/>
        <v>2.9779026489123932E-2</v>
      </c>
      <c r="AP121">
        <f t="shared" si="125"/>
        <v>1.4280215243807681E-2</v>
      </c>
      <c r="AQ121">
        <f t="shared" si="138"/>
        <v>-1.5498811245316251E-2</v>
      </c>
      <c r="AR121">
        <f t="shared" si="159"/>
        <v>0</v>
      </c>
      <c r="AS121">
        <f t="shared" si="160"/>
        <v>1</v>
      </c>
    </row>
    <row r="122" spans="1:45" x14ac:dyDescent="0.35">
      <c r="A122" s="1">
        <v>23042</v>
      </c>
      <c r="B122">
        <v>97.016000000000005</v>
      </c>
      <c r="C122">
        <v>94.064999999999998</v>
      </c>
      <c r="D122">
        <v>90.301000000000002</v>
      </c>
      <c r="E122">
        <v>87.048000000000002</v>
      </c>
      <c r="F122">
        <v>83.509</v>
      </c>
      <c r="H122">
        <f t="shared" si="126"/>
        <v>-3.0294272633600662E-2</v>
      </c>
      <c r="I122">
        <f t="shared" si="127"/>
        <v>-6.1184153324997541E-2</v>
      </c>
      <c r="J122">
        <f t="shared" si="128"/>
        <v>-0.10202165142934941</v>
      </c>
      <c r="K122">
        <f t="shared" si="129"/>
        <v>-0.1387104953393804</v>
      </c>
      <c r="L122">
        <f t="shared" si="130"/>
        <v>-0.18021577550846829</v>
      </c>
      <c r="N122">
        <f t="shared" si="131"/>
        <v>3.0294272633600662E-2</v>
      </c>
      <c r="O122">
        <f t="shared" si="132"/>
        <v>3.059207666249877E-2</v>
      </c>
      <c r="P122">
        <f t="shared" si="133"/>
        <v>3.4007217143116469E-2</v>
      </c>
      <c r="Q122">
        <f t="shared" si="134"/>
        <v>3.46776238348451E-2</v>
      </c>
      <c r="R122">
        <f t="shared" si="135"/>
        <v>3.6043155101693661E-2</v>
      </c>
      <c r="T122">
        <f t="shared" ref="T122:X122" si="253">G122-H110</f>
        <v>3.2926165450557876E-2</v>
      </c>
      <c r="U122">
        <f t="shared" si="253"/>
        <v>3.964547557108105E-2</v>
      </c>
      <c r="V122">
        <f t="shared" si="253"/>
        <v>5.2757519820667974E-2</v>
      </c>
      <c r="W122">
        <f t="shared" si="253"/>
        <v>5.3101167438649316E-2</v>
      </c>
      <c r="X122">
        <f t="shared" si="253"/>
        <v>5.9118685496447609E-2</v>
      </c>
      <c r="Z122">
        <f t="shared" ref="Z122:AD122" si="254">T122-$N110</f>
        <v>0</v>
      </c>
      <c r="AA122">
        <f t="shared" si="254"/>
        <v>6.7193101205231739E-3</v>
      </c>
      <c r="AB122">
        <f t="shared" si="254"/>
        <v>1.9831354370110098E-2</v>
      </c>
      <c r="AC122">
        <f t="shared" si="254"/>
        <v>2.017500198809144E-2</v>
      </c>
      <c r="AD122">
        <f t="shared" si="254"/>
        <v>2.6192520045889733E-2</v>
      </c>
      <c r="AF122" s="1">
        <v>23042</v>
      </c>
      <c r="AG122">
        <v>97.016000000000005</v>
      </c>
      <c r="AH122">
        <f t="shared" si="163"/>
        <v>97.030000000000015</v>
      </c>
      <c r="AI122">
        <f t="shared" si="164"/>
        <v>-1.4000000000010004E-2</v>
      </c>
      <c r="AJ122">
        <v>83.509</v>
      </c>
      <c r="AK122">
        <f t="shared" si="165"/>
        <v>83.488833333333318</v>
      </c>
      <c r="AL122">
        <f t="shared" si="166"/>
        <v>2.0166666666682431E-2</v>
      </c>
      <c r="AN122" s="1">
        <v>23042</v>
      </c>
      <c r="AO122">
        <f t="shared" si="124"/>
        <v>3.0294272633600662E-2</v>
      </c>
      <c r="AP122">
        <f t="shared" si="125"/>
        <v>2.2391690314901208E-2</v>
      </c>
      <c r="AQ122">
        <f t="shared" si="138"/>
        <v>-7.902582318699454E-3</v>
      </c>
      <c r="AR122">
        <f t="shared" si="159"/>
        <v>1</v>
      </c>
      <c r="AS122">
        <f t="shared" si="160"/>
        <v>0</v>
      </c>
    </row>
    <row r="123" spans="1:45" x14ac:dyDescent="0.35">
      <c r="A123" s="1">
        <v>23070</v>
      </c>
      <c r="B123">
        <v>97.081999999999994</v>
      </c>
      <c r="C123">
        <v>93.980999999999995</v>
      </c>
      <c r="D123">
        <v>90.293999999999997</v>
      </c>
      <c r="E123">
        <v>86.951999999999998</v>
      </c>
      <c r="F123">
        <v>83.299000000000007</v>
      </c>
      <c r="H123">
        <f t="shared" si="126"/>
        <v>-2.961420377618118E-2</v>
      </c>
      <c r="I123">
        <f t="shared" si="127"/>
        <v>-6.20775518082105E-2</v>
      </c>
      <c r="J123">
        <f t="shared" si="128"/>
        <v>-0.10209917295545487</v>
      </c>
      <c r="K123">
        <f t="shared" si="129"/>
        <v>-0.13981394372720563</v>
      </c>
      <c r="L123">
        <f t="shared" si="130"/>
        <v>-0.1827336416892732</v>
      </c>
      <c r="N123">
        <f t="shared" si="131"/>
        <v>2.961420377618118E-2</v>
      </c>
      <c r="O123">
        <f t="shared" si="132"/>
        <v>3.103877590410525E-2</v>
      </c>
      <c r="P123">
        <f t="shared" si="133"/>
        <v>3.4033057651818292E-2</v>
      </c>
      <c r="Q123">
        <f t="shared" si="134"/>
        <v>3.4953485931801406E-2</v>
      </c>
      <c r="R123">
        <f t="shared" si="135"/>
        <v>3.6546728337854641E-2</v>
      </c>
      <c r="T123">
        <f t="shared" ref="T123:X123" si="255">G123-H111</f>
        <v>3.1346198683264596E-2</v>
      </c>
      <c r="U123">
        <f t="shared" si="255"/>
        <v>3.5308391108269832E-2</v>
      </c>
      <c r="V123">
        <f t="shared" si="255"/>
        <v>4.1983808117995715E-2</v>
      </c>
      <c r="W123">
        <f t="shared" si="255"/>
        <v>4.1632638934593208E-2</v>
      </c>
      <c r="X123">
        <f t="shared" si="255"/>
        <v>4.5552243252974217E-2</v>
      </c>
      <c r="Z123">
        <f t="shared" ref="Z123:AD123" si="256">T123-$N111</f>
        <v>0</v>
      </c>
      <c r="AA123">
        <f t="shared" si="256"/>
        <v>3.9621924250052357E-3</v>
      </c>
      <c r="AB123">
        <f t="shared" si="256"/>
        <v>1.0637609434731118E-2</v>
      </c>
      <c r="AC123">
        <f t="shared" si="256"/>
        <v>1.0286440251328612E-2</v>
      </c>
      <c r="AD123">
        <f t="shared" si="256"/>
        <v>1.4206044569709621E-2</v>
      </c>
      <c r="AF123" s="1">
        <v>23070</v>
      </c>
      <c r="AG123">
        <v>97.081999999999994</v>
      </c>
      <c r="AH123">
        <f t="shared" si="163"/>
        <v>97.044000000000025</v>
      </c>
      <c r="AI123">
        <f t="shared" si="164"/>
        <v>3.7999999999968281E-2</v>
      </c>
      <c r="AJ123">
        <v>83.299000000000007</v>
      </c>
      <c r="AK123">
        <f t="shared" si="165"/>
        <v>83.507083333333327</v>
      </c>
      <c r="AL123">
        <f t="shared" si="166"/>
        <v>-0.2080833333333203</v>
      </c>
      <c r="AN123" s="1">
        <v>23070</v>
      </c>
      <c r="AO123">
        <f t="shared" si="124"/>
        <v>2.961420377618118E-2</v>
      </c>
      <c r="AP123">
        <f t="shared" si="125"/>
        <v>2.2095295726460434E-2</v>
      </c>
      <c r="AQ123">
        <f t="shared" si="138"/>
        <v>-7.5189080497207461E-3</v>
      </c>
      <c r="AR123">
        <f t="shared" si="159"/>
        <v>0</v>
      </c>
      <c r="AS123">
        <f t="shared" si="160"/>
        <v>1</v>
      </c>
    </row>
    <row r="124" spans="1:45" x14ac:dyDescent="0.35">
      <c r="A124" s="1">
        <v>23099</v>
      </c>
      <c r="B124">
        <v>96.994</v>
      </c>
      <c r="C124">
        <v>93.834999999999994</v>
      </c>
      <c r="D124">
        <v>90.21</v>
      </c>
      <c r="E124">
        <v>86.518000000000001</v>
      </c>
      <c r="F124">
        <v>83.212000000000003</v>
      </c>
      <c r="H124">
        <f t="shared" si="126"/>
        <v>-3.052106506795247E-2</v>
      </c>
      <c r="I124">
        <f t="shared" si="127"/>
        <v>-6.3632265244855546E-2</v>
      </c>
      <c r="J124">
        <f t="shared" si="128"/>
        <v>-0.10302990031954408</v>
      </c>
      <c r="K124">
        <f t="shared" si="129"/>
        <v>-0.14481770121294663</v>
      </c>
      <c r="L124">
        <f t="shared" si="130"/>
        <v>-0.18377861779195498</v>
      </c>
      <c r="N124">
        <f t="shared" si="131"/>
        <v>3.052106506795247E-2</v>
      </c>
      <c r="O124">
        <f t="shared" si="132"/>
        <v>3.1816132622427773E-2</v>
      </c>
      <c r="P124">
        <f t="shared" si="133"/>
        <v>3.4343300106514693E-2</v>
      </c>
      <c r="Q124">
        <f t="shared" si="134"/>
        <v>3.6204425303236656E-2</v>
      </c>
      <c r="R124">
        <f t="shared" si="135"/>
        <v>3.6755723558390997E-2</v>
      </c>
      <c r="T124">
        <f t="shared" ref="T124:X124" si="257">G124-H112</f>
        <v>2.8790497463262441E-2</v>
      </c>
      <c r="U124">
        <f t="shared" si="257"/>
        <v>3.2557189444756295E-2</v>
      </c>
      <c r="V124">
        <f t="shared" si="257"/>
        <v>3.6210169729065572E-2</v>
      </c>
      <c r="W124">
        <f t="shared" si="257"/>
        <v>3.7600919420249609E-2</v>
      </c>
      <c r="X124">
        <f t="shared" si="257"/>
        <v>3.4392700247629415E-2</v>
      </c>
      <c r="Z124">
        <f t="shared" ref="Z124:AD124" si="258">T124-$N112</f>
        <v>0</v>
      </c>
      <c r="AA124">
        <f t="shared" si="258"/>
        <v>3.766691981493854E-3</v>
      </c>
      <c r="AB124">
        <f t="shared" si="258"/>
        <v>7.4196722658031317E-3</v>
      </c>
      <c r="AC124">
        <f t="shared" si="258"/>
        <v>8.8104219569871689E-3</v>
      </c>
      <c r="AD124">
        <f t="shared" si="258"/>
        <v>5.6022027843669747E-3</v>
      </c>
      <c r="AF124" s="1">
        <v>23099</v>
      </c>
      <c r="AG124">
        <v>96.994</v>
      </c>
      <c r="AH124">
        <f t="shared" si="163"/>
        <v>97.029999999999987</v>
      </c>
      <c r="AI124">
        <f t="shared" si="164"/>
        <v>-3.5999999999987153E-2</v>
      </c>
      <c r="AJ124">
        <v>83.212000000000003</v>
      </c>
      <c r="AK124">
        <f t="shared" si="165"/>
        <v>83.475333333333339</v>
      </c>
      <c r="AL124">
        <f t="shared" si="166"/>
        <v>-0.26333333333333542</v>
      </c>
      <c r="AN124" s="1">
        <v>23099</v>
      </c>
      <c r="AO124">
        <f t="shared" si="124"/>
        <v>3.052106506795247E-2</v>
      </c>
      <c r="AP124">
        <f t="shared" si="125"/>
        <v>1.8089964139799158E-2</v>
      </c>
      <c r="AQ124">
        <f t="shared" si="138"/>
        <v>-1.2431100928153312E-2</v>
      </c>
      <c r="AR124">
        <f t="shared" si="159"/>
        <v>1</v>
      </c>
      <c r="AS124">
        <f t="shared" si="160"/>
        <v>0</v>
      </c>
    </row>
    <row r="125" spans="1:45" x14ac:dyDescent="0.35">
      <c r="A125" s="1">
        <v>23131</v>
      </c>
      <c r="B125">
        <v>96.941000000000003</v>
      </c>
      <c r="C125">
        <v>93.647000000000006</v>
      </c>
      <c r="D125">
        <v>89.974000000000004</v>
      </c>
      <c r="E125">
        <v>86.460999999999999</v>
      </c>
      <c r="F125">
        <v>83.177999999999997</v>
      </c>
      <c r="H125">
        <f t="shared" si="126"/>
        <v>-3.1067639964896868E-2</v>
      </c>
      <c r="I125">
        <f t="shared" si="127"/>
        <v>-6.5637791780879903E-2</v>
      </c>
      <c r="J125">
        <f t="shared" si="128"/>
        <v>-0.1056494462831486</v>
      </c>
      <c r="K125">
        <f t="shared" si="129"/>
        <v>-0.14547674077339143</v>
      </c>
      <c r="L125">
        <f t="shared" si="130"/>
        <v>-0.1841872962037974</v>
      </c>
      <c r="N125">
        <f t="shared" si="131"/>
        <v>3.1067639964896868E-2</v>
      </c>
      <c r="O125">
        <f t="shared" si="132"/>
        <v>3.2818895890439952E-2</v>
      </c>
      <c r="P125">
        <f t="shared" si="133"/>
        <v>3.5216482094382863E-2</v>
      </c>
      <c r="Q125">
        <f t="shared" si="134"/>
        <v>3.6369185193347857E-2</v>
      </c>
      <c r="R125">
        <f t="shared" si="135"/>
        <v>3.6837459240759478E-2</v>
      </c>
      <c r="T125">
        <f t="shared" ref="T125:X125" si="259">G125-H113</f>
        <v>3.005722643424796E-2</v>
      </c>
      <c r="U125">
        <f t="shared" si="259"/>
        <v>3.4527439133513374E-2</v>
      </c>
      <c r="V125">
        <f t="shared" si="259"/>
        <v>3.5409815628793986E-2</v>
      </c>
      <c r="W125">
        <f t="shared" si="259"/>
        <v>3.7389860789399793E-2</v>
      </c>
      <c r="X125">
        <f t="shared" si="259"/>
        <v>3.4691136853351456E-2</v>
      </c>
      <c r="Z125">
        <f t="shared" ref="Z125:AD125" si="260">T125-$N113</f>
        <v>0</v>
      </c>
      <c r="AA125">
        <f t="shared" si="260"/>
        <v>4.4702126992654141E-3</v>
      </c>
      <c r="AB125">
        <f t="shared" si="260"/>
        <v>5.3525891945460265E-3</v>
      </c>
      <c r="AC125">
        <f t="shared" si="260"/>
        <v>7.3326343551518326E-3</v>
      </c>
      <c r="AD125">
        <f t="shared" si="260"/>
        <v>4.6339104191034965E-3</v>
      </c>
      <c r="AF125" s="1">
        <v>23131</v>
      </c>
      <c r="AG125">
        <v>96.941000000000003</v>
      </c>
      <c r="AH125">
        <f t="shared" si="163"/>
        <v>97.021833333333333</v>
      </c>
      <c r="AI125">
        <f t="shared" si="164"/>
        <v>-8.083333333333087E-2</v>
      </c>
      <c r="AJ125">
        <v>83.177999999999997</v>
      </c>
      <c r="AK125">
        <f t="shared" si="165"/>
        <v>83.447416666666669</v>
      </c>
      <c r="AL125">
        <f t="shared" si="166"/>
        <v>-0.26941666666667174</v>
      </c>
      <c r="AN125" s="1">
        <v>23131</v>
      </c>
      <c r="AO125">
        <f t="shared" si="124"/>
        <v>3.1067639964896868E-2</v>
      </c>
      <c r="AP125">
        <f t="shared" si="125"/>
        <v>2.0785624262353586E-2</v>
      </c>
      <c r="AQ125">
        <f t="shared" si="138"/>
        <v>-1.0282015702543282E-2</v>
      </c>
      <c r="AR125">
        <f t="shared" si="159"/>
        <v>1</v>
      </c>
      <c r="AS125">
        <f t="shared" si="160"/>
        <v>0</v>
      </c>
    </row>
    <row r="126" spans="1:45" x14ac:dyDescent="0.35">
      <c r="A126" s="1">
        <v>23162</v>
      </c>
      <c r="B126">
        <v>96.915999999999997</v>
      </c>
      <c r="C126">
        <v>93.665999999999997</v>
      </c>
      <c r="D126">
        <v>89.888999999999996</v>
      </c>
      <c r="E126">
        <v>86.284000000000006</v>
      </c>
      <c r="F126">
        <v>82.941999999999993</v>
      </c>
      <c r="H126">
        <f t="shared" si="126"/>
        <v>-3.1325562042908893E-2</v>
      </c>
      <c r="I126">
        <f t="shared" si="127"/>
        <v>-6.543492278550686E-2</v>
      </c>
      <c r="J126">
        <f t="shared" si="128"/>
        <v>-0.10659461017263992</v>
      </c>
      <c r="K126">
        <f t="shared" si="129"/>
        <v>-0.14752600485562092</v>
      </c>
      <c r="L126">
        <f t="shared" si="130"/>
        <v>-0.18702861764337234</v>
      </c>
      <c r="N126">
        <f t="shared" si="131"/>
        <v>3.1325562042908893E-2</v>
      </c>
      <c r="O126">
        <f t="shared" si="132"/>
        <v>3.271746139275343E-2</v>
      </c>
      <c r="P126">
        <f t="shared" si="133"/>
        <v>3.553153672421331E-2</v>
      </c>
      <c r="Q126">
        <f t="shared" si="134"/>
        <v>3.6881501213905231E-2</v>
      </c>
      <c r="R126">
        <f t="shared" si="135"/>
        <v>3.7405723528674467E-2</v>
      </c>
      <c r="T126">
        <f t="shared" ref="T126:X126" si="261">G126-H114</f>
        <v>2.9428810690812168E-2</v>
      </c>
      <c r="U126">
        <f t="shared" si="261"/>
        <v>3.1827252962359741E-2</v>
      </c>
      <c r="V126">
        <f t="shared" si="261"/>
        <v>3.4009792443015149E-2</v>
      </c>
      <c r="W126">
        <f t="shared" si="261"/>
        <v>3.4324000885900444E-2</v>
      </c>
      <c r="X126">
        <f t="shared" si="261"/>
        <v>3.1445170738713724E-2</v>
      </c>
      <c r="Z126">
        <f t="shared" ref="Z126:AD126" si="262">T126-$N114</f>
        <v>0</v>
      </c>
      <c r="AA126">
        <f t="shared" si="262"/>
        <v>2.3984422715475733E-3</v>
      </c>
      <c r="AB126">
        <f t="shared" si="262"/>
        <v>4.5809817522029818E-3</v>
      </c>
      <c r="AC126">
        <f t="shared" si="262"/>
        <v>4.895190195088276E-3</v>
      </c>
      <c r="AD126">
        <f t="shared" si="262"/>
        <v>2.016360047901556E-3</v>
      </c>
      <c r="AF126" s="1">
        <v>23162</v>
      </c>
      <c r="AG126">
        <v>96.915999999999997</v>
      </c>
      <c r="AH126">
        <f t="shared" si="163"/>
        <v>97.006500000000003</v>
      </c>
      <c r="AI126">
        <f t="shared" si="164"/>
        <v>-9.0500000000005798E-2</v>
      </c>
      <c r="AJ126">
        <v>82.941999999999993</v>
      </c>
      <c r="AK126">
        <f t="shared" si="165"/>
        <v>83.391499999999994</v>
      </c>
      <c r="AL126">
        <f t="shared" si="166"/>
        <v>-0.44950000000000045</v>
      </c>
      <c r="AN126" s="1">
        <v>23162</v>
      </c>
      <c r="AO126">
        <f t="shared" si="124"/>
        <v>3.1325562042908893E-2</v>
      </c>
      <c r="AP126">
        <f t="shared" si="125"/>
        <v>2.574421991521747E-2</v>
      </c>
      <c r="AQ126">
        <f t="shared" si="138"/>
        <v>-5.581342127691423E-3</v>
      </c>
      <c r="AR126">
        <f t="shared" si="159"/>
        <v>1</v>
      </c>
      <c r="AS126">
        <f t="shared" si="160"/>
        <v>0</v>
      </c>
    </row>
    <row r="127" spans="1:45" x14ac:dyDescent="0.35">
      <c r="A127" s="1">
        <v>23190</v>
      </c>
      <c r="B127">
        <v>96.897999999999996</v>
      </c>
      <c r="C127">
        <v>93.628</v>
      </c>
      <c r="D127">
        <v>89.911000000000001</v>
      </c>
      <c r="E127">
        <v>86.17</v>
      </c>
      <c r="F127">
        <v>82.8</v>
      </c>
      <c r="H127">
        <f t="shared" si="126"/>
        <v>-3.1511307139256511E-2</v>
      </c>
      <c r="I127">
        <f t="shared" si="127"/>
        <v>-6.5840701940433413E-2</v>
      </c>
      <c r="J127">
        <f t="shared" si="128"/>
        <v>-0.106349893819917</v>
      </c>
      <c r="K127">
        <f t="shared" si="129"/>
        <v>-0.14884809673641589</v>
      </c>
      <c r="L127">
        <f t="shared" si="130"/>
        <v>-0.18874212459687742</v>
      </c>
      <c r="N127">
        <f t="shared" si="131"/>
        <v>3.1511307139256511E-2</v>
      </c>
      <c r="O127">
        <f t="shared" si="132"/>
        <v>3.2920350970216707E-2</v>
      </c>
      <c r="P127">
        <f t="shared" si="133"/>
        <v>3.5449964606638996E-2</v>
      </c>
      <c r="Q127">
        <f t="shared" si="134"/>
        <v>3.7212024184103971E-2</v>
      </c>
      <c r="R127">
        <f t="shared" si="135"/>
        <v>3.7748424919375481E-2</v>
      </c>
      <c r="T127">
        <f t="shared" ref="T127:X127" si="263">G127-H115</f>
        <v>3.0624169543809202E-2</v>
      </c>
      <c r="U127">
        <f t="shared" si="263"/>
        <v>3.6221644094940081E-2</v>
      </c>
      <c r="V127">
        <f t="shared" si="263"/>
        <v>3.8764543450244396E-2</v>
      </c>
      <c r="W127">
        <f t="shared" si="263"/>
        <v>3.8259779840185915E-2</v>
      </c>
      <c r="X127">
        <f t="shared" si="263"/>
        <v>3.3957577223345692E-2</v>
      </c>
      <c r="Z127">
        <f t="shared" ref="Z127:AD127" si="264">T127-$N115</f>
        <v>0</v>
      </c>
      <c r="AA127">
        <f t="shared" si="264"/>
        <v>5.5974745511308786E-3</v>
      </c>
      <c r="AB127">
        <f t="shared" si="264"/>
        <v>8.1403739064351936E-3</v>
      </c>
      <c r="AC127">
        <f t="shared" si="264"/>
        <v>7.6356102963767124E-3</v>
      </c>
      <c r="AD127">
        <f t="shared" si="264"/>
        <v>3.3334076795364896E-3</v>
      </c>
      <c r="AF127" s="1">
        <v>23190</v>
      </c>
      <c r="AG127">
        <v>96.897999999999996</v>
      </c>
      <c r="AH127">
        <f t="shared" si="163"/>
        <v>96.999333333333325</v>
      </c>
      <c r="AI127">
        <f t="shared" si="164"/>
        <v>-0.10133333333332928</v>
      </c>
      <c r="AJ127">
        <v>82.8</v>
      </c>
      <c r="AK127">
        <f t="shared" si="165"/>
        <v>83.350416666666661</v>
      </c>
      <c r="AL127">
        <f t="shared" si="166"/>
        <v>-0.55041666666666345</v>
      </c>
      <c r="AN127" s="1">
        <v>23190</v>
      </c>
      <c r="AO127">
        <f t="shared" si="124"/>
        <v>3.1511307139256511E-2</v>
      </c>
      <c r="AP127">
        <f t="shared" si="125"/>
        <v>2.9957390774505793E-2</v>
      </c>
      <c r="AQ127">
        <f t="shared" si="138"/>
        <v>-1.5539163647507181E-3</v>
      </c>
      <c r="AR127">
        <f t="shared" si="159"/>
        <v>1</v>
      </c>
      <c r="AS127">
        <f t="shared" si="160"/>
        <v>0</v>
      </c>
    </row>
    <row r="128" spans="1:45" x14ac:dyDescent="0.35">
      <c r="A128" s="1">
        <v>23223</v>
      </c>
      <c r="B128">
        <v>96.563999999999993</v>
      </c>
      <c r="C128">
        <v>93.016999999999996</v>
      </c>
      <c r="D128">
        <v>89.602000000000004</v>
      </c>
      <c r="E128">
        <v>85.876999999999995</v>
      </c>
      <c r="F128">
        <v>82.516000000000005</v>
      </c>
      <c r="H128">
        <f t="shared" si="126"/>
        <v>-3.496418503609533E-2</v>
      </c>
      <c r="I128">
        <f t="shared" si="127"/>
        <v>-7.2387913841008816E-2</v>
      </c>
      <c r="J128">
        <f t="shared" si="128"/>
        <v>-0.1097925448277545</v>
      </c>
      <c r="K128">
        <f t="shared" si="129"/>
        <v>-0.15225414605156704</v>
      </c>
      <c r="L128">
        <f t="shared" si="130"/>
        <v>-0.19217797205732975</v>
      </c>
      <c r="N128">
        <f t="shared" si="131"/>
        <v>3.496418503609533E-2</v>
      </c>
      <c r="O128">
        <f t="shared" si="132"/>
        <v>3.6193956920504408E-2</v>
      </c>
      <c r="P128">
        <f t="shared" si="133"/>
        <v>3.6597514942584834E-2</v>
      </c>
      <c r="Q128">
        <f t="shared" si="134"/>
        <v>3.8063536512891759E-2</v>
      </c>
      <c r="R128">
        <f t="shared" si="135"/>
        <v>3.8435594411465948E-2</v>
      </c>
      <c r="T128">
        <f t="shared" ref="T128:X128" si="265">G128-H116</f>
        <v>3.3081198602123892E-2</v>
      </c>
      <c r="U128">
        <f t="shared" si="265"/>
        <v>3.3839418648850955E-2</v>
      </c>
      <c r="V128">
        <f t="shared" si="265"/>
        <v>3.3973102150401002E-2</v>
      </c>
      <c r="W128">
        <f t="shared" si="265"/>
        <v>3.5903972352945984E-2</v>
      </c>
      <c r="X128">
        <f t="shared" si="265"/>
        <v>3.3979051242545744E-2</v>
      </c>
      <c r="Z128">
        <f t="shared" ref="Z128:AD128" si="266">T128-$N116</f>
        <v>0</v>
      </c>
      <c r="AA128">
        <f t="shared" si="266"/>
        <v>7.5822004672706361E-4</v>
      </c>
      <c r="AB128">
        <f t="shared" si="266"/>
        <v>8.9190354827711066E-4</v>
      </c>
      <c r="AC128">
        <f t="shared" si="266"/>
        <v>2.8227737508220926E-3</v>
      </c>
      <c r="AD128">
        <f t="shared" si="266"/>
        <v>8.9785264042185203E-4</v>
      </c>
      <c r="AF128" s="1">
        <v>23223</v>
      </c>
      <c r="AG128">
        <v>96.563999999999993</v>
      </c>
      <c r="AH128">
        <f t="shared" si="163"/>
        <v>96.984166666666667</v>
      </c>
      <c r="AI128">
        <f t="shared" si="164"/>
        <v>-0.4201666666666739</v>
      </c>
      <c r="AJ128">
        <v>82.516000000000005</v>
      </c>
      <c r="AK128">
        <f t="shared" si="165"/>
        <v>83.309416666666664</v>
      </c>
      <c r="AL128">
        <f t="shared" si="166"/>
        <v>-0.79341666666665844</v>
      </c>
      <c r="AN128" s="1">
        <v>23223</v>
      </c>
      <c r="AO128">
        <f t="shared" si="124"/>
        <v>3.496418503609533E-2</v>
      </c>
      <c r="AP128">
        <f t="shared" si="125"/>
        <v>3.3252578069684929E-2</v>
      </c>
      <c r="AQ128">
        <f t="shared" si="138"/>
        <v>-1.7116069664104006E-3</v>
      </c>
      <c r="AR128">
        <f t="shared" si="159"/>
        <v>1</v>
      </c>
      <c r="AS128">
        <f t="shared" si="160"/>
        <v>0</v>
      </c>
    </row>
    <row r="129" spans="1:45" x14ac:dyDescent="0.35">
      <c r="A129" s="1">
        <v>23253</v>
      </c>
      <c r="B129">
        <v>96.361000000000004</v>
      </c>
      <c r="C129">
        <v>92.941999999999993</v>
      </c>
      <c r="D129">
        <v>89.549000000000007</v>
      </c>
      <c r="E129">
        <v>85.741</v>
      </c>
      <c r="F129">
        <v>82.355999999999995</v>
      </c>
      <c r="H129">
        <f t="shared" si="126"/>
        <v>-3.7068630545165369E-2</v>
      </c>
      <c r="I129">
        <f t="shared" si="127"/>
        <v>-7.3194543303057677E-2</v>
      </c>
      <c r="J129">
        <f t="shared" si="128"/>
        <v>-0.11038422448956156</v>
      </c>
      <c r="K129">
        <f t="shared" si="129"/>
        <v>-0.15383906171855818</v>
      </c>
      <c r="L129">
        <f t="shared" si="130"/>
        <v>-0.19411887227359351</v>
      </c>
      <c r="N129">
        <f t="shared" si="131"/>
        <v>3.7068630545165369E-2</v>
      </c>
      <c r="O129">
        <f t="shared" si="132"/>
        <v>3.6597271651528838E-2</v>
      </c>
      <c r="P129">
        <f t="shared" si="133"/>
        <v>3.6794741496520518E-2</v>
      </c>
      <c r="Q129">
        <f t="shared" si="134"/>
        <v>3.8459765429639546E-2</v>
      </c>
      <c r="R129">
        <f t="shared" si="135"/>
        <v>3.8823774454718699E-2</v>
      </c>
      <c r="T129">
        <f t="shared" ref="T129:X129" si="267">G129-H117</f>
        <v>3.0253043171020941E-2</v>
      </c>
      <c r="U129">
        <f t="shared" si="267"/>
        <v>2.6307899299189329E-2</v>
      </c>
      <c r="V129">
        <f t="shared" si="267"/>
        <v>2.7255824662213393E-2</v>
      </c>
      <c r="W129">
        <f t="shared" si="267"/>
        <v>2.8406689486306785E-2</v>
      </c>
      <c r="X129">
        <f t="shared" si="267"/>
        <v>2.3148744844796509E-2</v>
      </c>
      <c r="Z129">
        <f t="shared" ref="Z129:AD129" si="268">T129-$N117</f>
        <v>0</v>
      </c>
      <c r="AA129">
        <f t="shared" si="268"/>
        <v>-3.945143871831612E-3</v>
      </c>
      <c r="AB129">
        <f t="shared" si="268"/>
        <v>-2.9972185088075476E-3</v>
      </c>
      <c r="AC129">
        <f t="shared" si="268"/>
        <v>-1.8463536847141554E-3</v>
      </c>
      <c r="AD129">
        <f t="shared" si="268"/>
        <v>-7.1042983262244314E-3</v>
      </c>
      <c r="AF129" s="1">
        <v>23253</v>
      </c>
      <c r="AG129">
        <v>96.361000000000004</v>
      </c>
      <c r="AH129">
        <f t="shared" si="163"/>
        <v>96.929250000000025</v>
      </c>
      <c r="AI129">
        <f t="shared" si="164"/>
        <v>-0.56825000000002035</v>
      </c>
      <c r="AJ129">
        <v>82.355999999999995</v>
      </c>
      <c r="AK129">
        <f t="shared" si="165"/>
        <v>83.19083333333333</v>
      </c>
      <c r="AL129">
        <f t="shared" si="166"/>
        <v>-0.83483333333333576</v>
      </c>
      <c r="AN129" s="1">
        <v>23253</v>
      </c>
      <c r="AO129">
        <f t="shared" si="124"/>
        <v>3.7068630545165369E-2</v>
      </c>
      <c r="AP129">
        <f t="shared" si="125"/>
        <v>3.4478149702696692E-2</v>
      </c>
      <c r="AQ129">
        <f t="shared" si="138"/>
        <v>-2.5904808424686773E-3</v>
      </c>
      <c r="AR129">
        <f t="shared" si="159"/>
        <v>1</v>
      </c>
      <c r="AS129">
        <f t="shared" si="160"/>
        <v>0</v>
      </c>
    </row>
    <row r="130" spans="1:45" x14ac:dyDescent="0.35">
      <c r="A130" s="1">
        <v>23284</v>
      </c>
      <c r="B130">
        <v>96.36</v>
      </c>
      <c r="C130">
        <v>92.924000000000007</v>
      </c>
      <c r="D130">
        <v>89.525999999999996</v>
      </c>
      <c r="E130">
        <v>85.709000000000003</v>
      </c>
      <c r="F130">
        <v>82.186999999999998</v>
      </c>
      <c r="H130">
        <f t="shared" si="126"/>
        <v>-3.7079008241420741E-2</v>
      </c>
      <c r="I130">
        <f t="shared" si="127"/>
        <v>-7.3388231229372949E-2</v>
      </c>
      <c r="J130">
        <f t="shared" si="128"/>
        <v>-0.11064110010175186</v>
      </c>
      <c r="K130">
        <f t="shared" si="129"/>
        <v>-0.15421234839539202</v>
      </c>
      <c r="L130">
        <f t="shared" si="130"/>
        <v>-0.19617304728470328</v>
      </c>
      <c r="N130">
        <f t="shared" si="131"/>
        <v>3.7079008241420741E-2</v>
      </c>
      <c r="O130">
        <f t="shared" si="132"/>
        <v>3.6694115614686475E-2</v>
      </c>
      <c r="P130">
        <f t="shared" si="133"/>
        <v>3.6880366700583957E-2</v>
      </c>
      <c r="Q130">
        <f t="shared" si="134"/>
        <v>3.8553087098848006E-2</v>
      </c>
      <c r="R130">
        <f t="shared" si="135"/>
        <v>3.9234609456940656E-2</v>
      </c>
      <c r="T130">
        <f t="shared" ref="T130:X130" si="269">G130-H118</f>
        <v>2.9789328810752271E-2</v>
      </c>
      <c r="U130">
        <f t="shared" si="269"/>
        <v>2.4690018156211066E-2</v>
      </c>
      <c r="V130">
        <f t="shared" si="269"/>
        <v>2.6487354197883631E-2</v>
      </c>
      <c r="W130">
        <f t="shared" si="269"/>
        <v>2.8195770284469276E-2</v>
      </c>
      <c r="X130">
        <f t="shared" si="269"/>
        <v>2.9205809445767839E-2</v>
      </c>
      <c r="Z130">
        <f t="shared" ref="Z130:AD130" si="270">T130-$N118</f>
        <v>0</v>
      </c>
      <c r="AA130">
        <f t="shared" si="270"/>
        <v>-5.0993106545412052E-3</v>
      </c>
      <c r="AB130">
        <f t="shared" si="270"/>
        <v>-3.3019746128686404E-3</v>
      </c>
      <c r="AC130">
        <f t="shared" si="270"/>
        <v>-1.5935585262829947E-3</v>
      </c>
      <c r="AD130">
        <f t="shared" si="270"/>
        <v>-5.8351936498443266E-4</v>
      </c>
      <c r="AF130" s="1">
        <v>23284</v>
      </c>
      <c r="AG130">
        <v>96.36</v>
      </c>
      <c r="AH130">
        <f t="shared" si="163"/>
        <v>96.870499999999993</v>
      </c>
      <c r="AI130">
        <f t="shared" si="164"/>
        <v>-0.51049999999999329</v>
      </c>
      <c r="AJ130">
        <v>82.186999999999998</v>
      </c>
      <c r="AK130">
        <f t="shared" si="165"/>
        <v>83.102916666666658</v>
      </c>
      <c r="AL130">
        <f t="shared" si="166"/>
        <v>-0.91591666666666072</v>
      </c>
      <c r="AN130" s="1">
        <v>23284</v>
      </c>
      <c r="AO130">
        <f t="shared" ref="AO130:AO193" si="271">N130</f>
        <v>3.7079008241420741E-2</v>
      </c>
      <c r="AP130">
        <f t="shared" ref="AP130:AP193" si="272">AO130+AD142</f>
        <v>3.6250743634194366E-2</v>
      </c>
      <c r="AQ130">
        <f t="shared" si="138"/>
        <v>-8.2826460722637552E-4</v>
      </c>
      <c r="AR130">
        <f t="shared" si="159"/>
        <v>1</v>
      </c>
      <c r="AS130">
        <f t="shared" si="160"/>
        <v>0</v>
      </c>
    </row>
    <row r="131" spans="1:45" x14ac:dyDescent="0.35">
      <c r="A131" s="1">
        <v>23315</v>
      </c>
      <c r="B131">
        <v>96.4</v>
      </c>
      <c r="C131">
        <v>92.76</v>
      </c>
      <c r="D131">
        <v>89.356999999999999</v>
      </c>
      <c r="E131">
        <v>85.447000000000003</v>
      </c>
      <c r="F131">
        <v>81.944999999999993</v>
      </c>
      <c r="H131">
        <f t="shared" ref="H131:H194" si="273">LN(B131/100)</f>
        <v>-3.6663984371591359E-2</v>
      </c>
      <c r="I131">
        <f t="shared" ref="I131:I194" si="274">LN(C131/100)</f>
        <v>-7.5154673600760363E-2</v>
      </c>
      <c r="J131">
        <f t="shared" ref="J131:J194" si="275">LN(D131/100)</f>
        <v>-0.11253060385874</v>
      </c>
      <c r="K131">
        <f t="shared" ref="K131:K194" si="276">LN(E131/100)</f>
        <v>-0.1572738852932393</v>
      </c>
      <c r="L131">
        <f t="shared" ref="L131:L194" si="277">LN(F131/100)</f>
        <v>-0.19912189547230083</v>
      </c>
      <c r="N131">
        <f t="shared" ref="N131:N194" si="278">-H131/1</f>
        <v>3.6663984371591359E-2</v>
      </c>
      <c r="O131">
        <f t="shared" ref="O131:O194" si="279">-I131/2</f>
        <v>3.7577336800380182E-2</v>
      </c>
      <c r="P131">
        <f t="shared" ref="P131:P194" si="280">-J131/3</f>
        <v>3.7510201286246665E-2</v>
      </c>
      <c r="Q131">
        <f t="shared" ref="Q131:Q194" si="281">-K131/4</f>
        <v>3.9318471323309824E-2</v>
      </c>
      <c r="R131">
        <f t="shared" ref="R131:R194" si="282">-L131/5</f>
        <v>3.9824379094460169E-2</v>
      </c>
      <c r="T131">
        <f t="shared" ref="T131:X131" si="283">G131-H119</f>
        <v>2.922285867690317E-2</v>
      </c>
      <c r="U131">
        <f t="shared" si="283"/>
        <v>2.5136954033999855E-2</v>
      </c>
      <c r="V131">
        <f t="shared" si="283"/>
        <v>2.4146459473672263E-2</v>
      </c>
      <c r="W131">
        <f t="shared" si="283"/>
        <v>2.3690116052551363E-2</v>
      </c>
      <c r="X131">
        <f t="shared" si="283"/>
        <v>2.3600718841804036E-2</v>
      </c>
      <c r="Z131">
        <f t="shared" ref="Z131:AD131" si="284">T131-$N119</f>
        <v>0</v>
      </c>
      <c r="AA131">
        <f t="shared" si="284"/>
        <v>-4.0859046429033152E-3</v>
      </c>
      <c r="AB131">
        <f t="shared" si="284"/>
        <v>-5.0763992032309066E-3</v>
      </c>
      <c r="AC131">
        <f t="shared" si="284"/>
        <v>-5.5327426243518066E-3</v>
      </c>
      <c r="AD131">
        <f t="shared" si="284"/>
        <v>-5.6221398350991339E-3</v>
      </c>
      <c r="AF131" s="1">
        <v>23315</v>
      </c>
      <c r="AG131">
        <v>96.4</v>
      </c>
      <c r="AH131">
        <f t="shared" si="163"/>
        <v>96.810500000000005</v>
      </c>
      <c r="AI131">
        <f t="shared" si="164"/>
        <v>-0.41049999999999898</v>
      </c>
      <c r="AJ131">
        <v>81.944999999999993</v>
      </c>
      <c r="AK131">
        <f t="shared" si="165"/>
        <v>82.977166666666662</v>
      </c>
      <c r="AL131">
        <f t="shared" si="166"/>
        <v>-1.0321666666666687</v>
      </c>
      <c r="AN131" s="1">
        <v>23315</v>
      </c>
      <c r="AO131">
        <f t="shared" si="271"/>
        <v>3.6663984371591359E-2</v>
      </c>
      <c r="AP131">
        <f t="shared" si="272"/>
        <v>3.8964880339802221E-2</v>
      </c>
      <c r="AQ131">
        <f t="shared" ref="AQ131:AQ194" si="285">AP131-AO131</f>
        <v>2.3008959682108629E-3</v>
      </c>
      <c r="AR131">
        <f t="shared" si="159"/>
        <v>1</v>
      </c>
      <c r="AS131">
        <f t="shared" si="160"/>
        <v>0</v>
      </c>
    </row>
    <row r="132" spans="1:45" x14ac:dyDescent="0.35">
      <c r="A132" s="1">
        <v>23344</v>
      </c>
      <c r="B132">
        <v>96.259</v>
      </c>
      <c r="C132">
        <v>92.658000000000001</v>
      </c>
      <c r="D132">
        <v>89.245000000000005</v>
      </c>
      <c r="E132">
        <v>85.537000000000006</v>
      </c>
      <c r="F132">
        <v>82.076999999999998</v>
      </c>
      <c r="H132">
        <f t="shared" si="273"/>
        <v>-3.8127710698150873E-2</v>
      </c>
      <c r="I132">
        <f t="shared" si="274"/>
        <v>-7.6254890519172489E-2</v>
      </c>
      <c r="J132">
        <f t="shared" si="275"/>
        <v>-0.11378478930662017</v>
      </c>
      <c r="K132">
        <f t="shared" si="276"/>
        <v>-0.15622115511600859</v>
      </c>
      <c r="L132">
        <f t="shared" si="277"/>
        <v>-0.19751235494119115</v>
      </c>
      <c r="N132">
        <f t="shared" si="278"/>
        <v>3.8127710698150873E-2</v>
      </c>
      <c r="O132">
        <f t="shared" si="279"/>
        <v>3.8127445259586244E-2</v>
      </c>
      <c r="P132">
        <f t="shared" si="280"/>
        <v>3.7928263102206726E-2</v>
      </c>
      <c r="Q132">
        <f t="shared" si="281"/>
        <v>3.9055288779002148E-2</v>
      </c>
      <c r="R132">
        <f t="shared" si="282"/>
        <v>3.9502470988238232E-2</v>
      </c>
      <c r="T132">
        <f t="shared" ref="T132:X132" si="286">G132-H120</f>
        <v>2.9140489746417194E-2</v>
      </c>
      <c r="U132">
        <f t="shared" si="286"/>
        <v>2.5920264110280374E-2</v>
      </c>
      <c r="V132">
        <f t="shared" si="286"/>
        <v>2.4991875997156673E-2</v>
      </c>
      <c r="W132">
        <f t="shared" si="286"/>
        <v>2.3421920457773165E-2</v>
      </c>
      <c r="X132">
        <f t="shared" si="286"/>
        <v>2.0611493334950909E-2</v>
      </c>
      <c r="Z132">
        <f t="shared" ref="Z132:AD132" si="287">T132-$N120</f>
        <v>0</v>
      </c>
      <c r="AA132">
        <f t="shared" si="287"/>
        <v>-3.2202256361368205E-3</v>
      </c>
      <c r="AB132">
        <f t="shared" si="287"/>
        <v>-4.1486137492605206E-3</v>
      </c>
      <c r="AC132">
        <f t="shared" si="287"/>
        <v>-5.7185692886440286E-3</v>
      </c>
      <c r="AD132">
        <f t="shared" si="287"/>
        <v>-8.5289964114662851E-3</v>
      </c>
      <c r="AF132" s="1">
        <v>23344</v>
      </c>
      <c r="AG132">
        <v>96.259</v>
      </c>
      <c r="AH132">
        <f t="shared" si="163"/>
        <v>96.73808333333335</v>
      </c>
      <c r="AI132">
        <f t="shared" si="164"/>
        <v>-0.47908333333334951</v>
      </c>
      <c r="AJ132">
        <v>82.076999999999998</v>
      </c>
      <c r="AK132">
        <f t="shared" si="165"/>
        <v>82.834249999999997</v>
      </c>
      <c r="AL132">
        <f t="shared" si="166"/>
        <v>-0.75724999999999909</v>
      </c>
      <c r="AN132" s="1">
        <v>23344</v>
      </c>
      <c r="AO132">
        <f t="shared" si="271"/>
        <v>3.8127710698150873E-2</v>
      </c>
      <c r="AP132">
        <f t="shared" si="272"/>
        <v>3.4263747528519212E-2</v>
      </c>
      <c r="AQ132">
        <f t="shared" si="285"/>
        <v>-3.8639631696316609E-3</v>
      </c>
      <c r="AR132">
        <f t="shared" si="159"/>
        <v>1</v>
      </c>
      <c r="AS132">
        <f t="shared" si="160"/>
        <v>0</v>
      </c>
    </row>
    <row r="133" spans="1:45" x14ac:dyDescent="0.35">
      <c r="A133" s="1">
        <v>23376</v>
      </c>
      <c r="B133">
        <v>96.233000000000004</v>
      </c>
      <c r="C133">
        <v>92.471999999999994</v>
      </c>
      <c r="D133">
        <v>88.891999999999996</v>
      </c>
      <c r="E133">
        <v>85.197999999999993</v>
      </c>
      <c r="F133">
        <v>81.837999999999994</v>
      </c>
      <c r="H133">
        <f t="shared" si="273"/>
        <v>-3.8397851796566587E-2</v>
      </c>
      <c r="I133">
        <f t="shared" si="274"/>
        <v>-7.8264289996125225E-2</v>
      </c>
      <c r="J133">
        <f t="shared" si="275"/>
        <v>-0.11774803626886923</v>
      </c>
      <c r="K133">
        <f t="shared" si="276"/>
        <v>-0.16019222660674795</v>
      </c>
      <c r="L133">
        <f t="shared" si="277"/>
        <v>-0.20042850257099523</v>
      </c>
      <c r="N133">
        <f t="shared" si="278"/>
        <v>3.8397851796566587E-2</v>
      </c>
      <c r="O133">
        <f t="shared" si="279"/>
        <v>3.9132144998062612E-2</v>
      </c>
      <c r="P133">
        <f t="shared" si="280"/>
        <v>3.9249345422956411E-2</v>
      </c>
      <c r="Q133">
        <f t="shared" si="281"/>
        <v>4.0048056651686988E-2</v>
      </c>
      <c r="R133">
        <f t="shared" si="282"/>
        <v>4.0085700514199046E-2</v>
      </c>
      <c r="T133">
        <f t="shared" ref="T133:X133" si="288">G133-H121</f>
        <v>2.9779026489123932E-2</v>
      </c>
      <c r="U133">
        <f t="shared" si="288"/>
        <v>2.5778068421997619E-2</v>
      </c>
      <c r="V133">
        <f t="shared" si="288"/>
        <v>2.3225947083602178E-2</v>
      </c>
      <c r="W133">
        <f t="shared" si="288"/>
        <v>1.8621666263302084E-2</v>
      </c>
      <c r="X133">
        <f t="shared" si="288"/>
        <v>1.4280215243807681E-2</v>
      </c>
      <c r="Z133">
        <f t="shared" ref="Z133:AD133" si="289">T133-$N121</f>
        <v>0</v>
      </c>
      <c r="AA133">
        <f t="shared" si="289"/>
        <v>-4.0009580671263138E-3</v>
      </c>
      <c r="AB133">
        <f t="shared" si="289"/>
        <v>-6.5530794055217549E-3</v>
      </c>
      <c r="AC133">
        <f t="shared" si="289"/>
        <v>-1.1157360225821849E-2</v>
      </c>
      <c r="AD133">
        <f t="shared" si="289"/>
        <v>-1.5498811245316251E-2</v>
      </c>
      <c r="AF133" s="1">
        <v>23376</v>
      </c>
      <c r="AG133">
        <v>96.233000000000004</v>
      </c>
      <c r="AH133">
        <f t="shared" si="163"/>
        <v>96.668666666666653</v>
      </c>
      <c r="AI133">
        <f t="shared" si="164"/>
        <v>-0.43566666666664844</v>
      </c>
      <c r="AJ133">
        <v>81.837999999999994</v>
      </c>
      <c r="AK133">
        <f t="shared" si="165"/>
        <v>82.654916666666665</v>
      </c>
      <c r="AL133">
        <f t="shared" si="166"/>
        <v>-0.81691666666667118</v>
      </c>
      <c r="AN133" s="1">
        <v>23376</v>
      </c>
      <c r="AO133">
        <f t="shared" si="271"/>
        <v>3.8397851796566587E-2</v>
      </c>
      <c r="AP133">
        <f t="shared" si="272"/>
        <v>4.0341906667669819E-2</v>
      </c>
      <c r="AQ133">
        <f t="shared" si="285"/>
        <v>1.9440548711032318E-3</v>
      </c>
      <c r="AR133">
        <f t="shared" si="159"/>
        <v>1</v>
      </c>
      <c r="AS133">
        <f t="shared" si="160"/>
        <v>0</v>
      </c>
    </row>
    <row r="134" spans="1:45" x14ac:dyDescent="0.35">
      <c r="A134" s="1">
        <v>23407</v>
      </c>
      <c r="B134">
        <v>96.292000000000002</v>
      </c>
      <c r="C134">
        <v>92.5</v>
      </c>
      <c r="D134">
        <v>88.846000000000004</v>
      </c>
      <c r="E134">
        <v>85.4</v>
      </c>
      <c r="F134">
        <v>81.921000000000006</v>
      </c>
      <c r="H134">
        <f t="shared" si="273"/>
        <v>-3.778494436275829E-2</v>
      </c>
      <c r="I134">
        <f t="shared" si="274"/>
        <v>-7.7961541469711806E-2</v>
      </c>
      <c r="J134">
        <f t="shared" si="275"/>
        <v>-0.11826565209696499</v>
      </c>
      <c r="K134">
        <f t="shared" si="276"/>
        <v>-0.15782408519356708</v>
      </c>
      <c r="L134">
        <f t="shared" si="277"/>
        <v>-0.1994148177401488</v>
      </c>
      <c r="N134">
        <f t="shared" si="278"/>
        <v>3.778494436275829E-2</v>
      </c>
      <c r="O134">
        <f t="shared" si="279"/>
        <v>3.8980770734855903E-2</v>
      </c>
      <c r="P134">
        <f t="shared" si="280"/>
        <v>3.9421884032321663E-2</v>
      </c>
      <c r="Q134">
        <f t="shared" si="281"/>
        <v>3.945602129839177E-2</v>
      </c>
      <c r="R134">
        <f t="shared" si="282"/>
        <v>3.9882963548029761E-2</v>
      </c>
      <c r="T134">
        <f t="shared" ref="T134:X134" si="290">G134-H122</f>
        <v>3.0294272633600662E-2</v>
      </c>
      <c r="U134">
        <f t="shared" si="290"/>
        <v>2.3399208962239251E-2</v>
      </c>
      <c r="V134">
        <f t="shared" si="290"/>
        <v>2.4060109959637602E-2</v>
      </c>
      <c r="W134">
        <f t="shared" si="290"/>
        <v>2.0444843242415411E-2</v>
      </c>
      <c r="X134">
        <f t="shared" si="290"/>
        <v>2.2391690314901208E-2</v>
      </c>
      <c r="Z134">
        <f t="shared" ref="Z134:AD134" si="291">T134-$N122</f>
        <v>0</v>
      </c>
      <c r="AA134">
        <f t="shared" si="291"/>
        <v>-6.8950636713614108E-3</v>
      </c>
      <c r="AB134">
        <f t="shared" si="291"/>
        <v>-6.2341626739630604E-3</v>
      </c>
      <c r="AC134">
        <f t="shared" si="291"/>
        <v>-9.8494293911852507E-3</v>
      </c>
      <c r="AD134">
        <f t="shared" si="291"/>
        <v>-7.902582318699454E-3</v>
      </c>
      <c r="AF134" s="1">
        <v>23407</v>
      </c>
      <c r="AG134">
        <v>96.292000000000002</v>
      </c>
      <c r="AH134">
        <f t="shared" si="163"/>
        <v>96.608333333333334</v>
      </c>
      <c r="AI134">
        <f t="shared" si="164"/>
        <v>-0.31633333333333269</v>
      </c>
      <c r="AJ134">
        <v>81.921000000000006</v>
      </c>
      <c r="AK134">
        <f t="shared" si="165"/>
        <v>82.522583333333344</v>
      </c>
      <c r="AL134">
        <f t="shared" si="166"/>
        <v>-0.60158333333333758</v>
      </c>
      <c r="AN134" s="1">
        <v>23407</v>
      </c>
      <c r="AO134">
        <f t="shared" si="271"/>
        <v>3.778494436275829E-2</v>
      </c>
      <c r="AP134">
        <f t="shared" si="272"/>
        <v>4.0114233221663687E-2</v>
      </c>
      <c r="AQ134">
        <f t="shared" si="285"/>
        <v>2.329288858905397E-3</v>
      </c>
      <c r="AR134">
        <f t="shared" si="159"/>
        <v>1</v>
      </c>
      <c r="AS134">
        <f t="shared" si="160"/>
        <v>0</v>
      </c>
    </row>
    <row r="135" spans="1:45" x14ac:dyDescent="0.35">
      <c r="A135" s="1">
        <v>23435</v>
      </c>
      <c r="B135">
        <v>96.14</v>
      </c>
      <c r="C135">
        <v>92.335999999999999</v>
      </c>
      <c r="D135">
        <v>88.616</v>
      </c>
      <c r="E135">
        <v>85.16</v>
      </c>
      <c r="F135">
        <v>81.760999999999996</v>
      </c>
      <c r="H135">
        <f t="shared" si="273"/>
        <v>-3.9364723522276698E-2</v>
      </c>
      <c r="I135">
        <f t="shared" si="274"/>
        <v>-7.9736088019480802E-2</v>
      </c>
      <c r="J135">
        <f t="shared" si="275"/>
        <v>-0.12085775777345971</v>
      </c>
      <c r="K135">
        <f t="shared" si="276"/>
        <v>-0.16063834596281276</v>
      </c>
      <c r="L135">
        <f t="shared" si="277"/>
        <v>-0.20136982868772904</v>
      </c>
      <c r="N135">
        <f t="shared" si="278"/>
        <v>3.9364723522276698E-2</v>
      </c>
      <c r="O135">
        <f t="shared" si="279"/>
        <v>3.9868044009740401E-2</v>
      </c>
      <c r="P135">
        <f t="shared" si="280"/>
        <v>4.0285919257819901E-2</v>
      </c>
      <c r="Q135">
        <f t="shared" si="281"/>
        <v>4.015958649070319E-2</v>
      </c>
      <c r="R135">
        <f t="shared" si="282"/>
        <v>4.0273965737545811E-2</v>
      </c>
      <c r="T135">
        <f t="shared" ref="T135:X135" si="292">G135-H123</f>
        <v>2.961420377618118E-2</v>
      </c>
      <c r="U135">
        <f t="shared" si="292"/>
        <v>2.2712828285933802E-2</v>
      </c>
      <c r="V135">
        <f t="shared" si="292"/>
        <v>2.2363084935974067E-2</v>
      </c>
      <c r="W135">
        <f t="shared" si="292"/>
        <v>1.8956185953745916E-2</v>
      </c>
      <c r="X135">
        <f t="shared" si="292"/>
        <v>2.2095295726460434E-2</v>
      </c>
      <c r="Z135">
        <f t="shared" ref="Z135:AD135" si="293">T135-$N123</f>
        <v>0</v>
      </c>
      <c r="AA135">
        <f t="shared" si="293"/>
        <v>-6.9013754902473787E-3</v>
      </c>
      <c r="AB135">
        <f t="shared" si="293"/>
        <v>-7.2511188402071131E-3</v>
      </c>
      <c r="AC135">
        <f t="shared" si="293"/>
        <v>-1.0658017822435265E-2</v>
      </c>
      <c r="AD135">
        <f t="shared" si="293"/>
        <v>-7.5189080497207461E-3</v>
      </c>
      <c r="AF135" s="1">
        <v>23435</v>
      </c>
      <c r="AG135">
        <v>96.14</v>
      </c>
      <c r="AH135">
        <f t="shared" si="163"/>
        <v>96.529833333333329</v>
      </c>
      <c r="AI135">
        <f t="shared" si="164"/>
        <v>-0.38983333333332837</v>
      </c>
      <c r="AJ135">
        <v>81.760999999999996</v>
      </c>
      <c r="AK135">
        <f t="shared" si="165"/>
        <v>82.394416666666658</v>
      </c>
      <c r="AL135">
        <f t="shared" si="166"/>
        <v>-0.63341666666666185</v>
      </c>
      <c r="AN135" s="1">
        <v>23435</v>
      </c>
      <c r="AO135">
        <f t="shared" si="271"/>
        <v>3.9364723522276698E-2</v>
      </c>
      <c r="AP135">
        <f t="shared" si="272"/>
        <v>4.095456728075858E-2</v>
      </c>
      <c r="AQ135">
        <f t="shared" si="285"/>
        <v>1.589843758481882E-3</v>
      </c>
      <c r="AR135">
        <f t="shared" si="159"/>
        <v>1</v>
      </c>
      <c r="AS135">
        <f t="shared" si="160"/>
        <v>0</v>
      </c>
    </row>
    <row r="136" spans="1:45" x14ac:dyDescent="0.35">
      <c r="A136" s="1">
        <v>23467</v>
      </c>
      <c r="B136">
        <v>96.165000000000006</v>
      </c>
      <c r="C136">
        <v>92.171000000000006</v>
      </c>
      <c r="D136">
        <v>88.36</v>
      </c>
      <c r="E136">
        <v>84.730999999999995</v>
      </c>
      <c r="F136">
        <v>81.593999999999994</v>
      </c>
      <c r="H136">
        <f t="shared" si="273"/>
        <v>-3.9104719880760926E-2</v>
      </c>
      <c r="I136">
        <f t="shared" si="274"/>
        <v>-8.1524638524177573E-2</v>
      </c>
      <c r="J136">
        <f t="shared" si="275"/>
        <v>-0.12375080743617502</v>
      </c>
      <c r="K136">
        <f t="shared" si="276"/>
        <v>-0.16568865365215582</v>
      </c>
      <c r="L136">
        <f t="shared" si="277"/>
        <v>-0.2034144561332146</v>
      </c>
      <c r="N136">
        <f t="shared" si="278"/>
        <v>3.9104719880760926E-2</v>
      </c>
      <c r="O136">
        <f t="shared" si="279"/>
        <v>4.0762319262088786E-2</v>
      </c>
      <c r="P136">
        <f t="shared" si="280"/>
        <v>4.125026914539167E-2</v>
      </c>
      <c r="Q136">
        <f t="shared" si="281"/>
        <v>4.1422163413038955E-2</v>
      </c>
      <c r="R136">
        <f t="shared" si="282"/>
        <v>4.0682891226642919E-2</v>
      </c>
      <c r="T136">
        <f t="shared" ref="T136:X136" si="294">G136-H124</f>
        <v>3.052106506795247E-2</v>
      </c>
      <c r="U136">
        <f t="shared" si="294"/>
        <v>2.452754536409462E-2</v>
      </c>
      <c r="V136">
        <f t="shared" si="294"/>
        <v>2.1505261795366507E-2</v>
      </c>
      <c r="W136">
        <f t="shared" si="294"/>
        <v>2.1066893776771609E-2</v>
      </c>
      <c r="X136">
        <f t="shared" si="294"/>
        <v>1.8089964139799158E-2</v>
      </c>
      <c r="Z136">
        <f t="shared" ref="Z136:AD136" si="295">T136-$N124</f>
        <v>0</v>
      </c>
      <c r="AA136">
        <f t="shared" si="295"/>
        <v>-5.9935197038578497E-3</v>
      </c>
      <c r="AB136">
        <f t="shared" si="295"/>
        <v>-9.0158032725859635E-3</v>
      </c>
      <c r="AC136">
        <f t="shared" si="295"/>
        <v>-9.4541712911808615E-3</v>
      </c>
      <c r="AD136">
        <f t="shared" si="295"/>
        <v>-1.2431100928153312E-2</v>
      </c>
      <c r="AF136" s="1">
        <v>23467</v>
      </c>
      <c r="AG136">
        <v>96.165000000000006</v>
      </c>
      <c r="AH136">
        <f t="shared" si="163"/>
        <v>96.460750000000004</v>
      </c>
      <c r="AI136">
        <f t="shared" si="164"/>
        <v>-0.29574999999999818</v>
      </c>
      <c r="AJ136">
        <v>81.593999999999994</v>
      </c>
      <c r="AK136">
        <f t="shared" si="165"/>
        <v>82.259583333333339</v>
      </c>
      <c r="AL136">
        <f t="shared" si="166"/>
        <v>-0.66558333333334474</v>
      </c>
      <c r="AN136" s="1">
        <v>23467</v>
      </c>
      <c r="AO136">
        <f t="shared" si="271"/>
        <v>3.9104719880760926E-2</v>
      </c>
      <c r="AP136">
        <f t="shared" si="272"/>
        <v>4.3492152482705687E-2</v>
      </c>
      <c r="AQ136">
        <f t="shared" si="285"/>
        <v>4.3874326019447615E-3</v>
      </c>
      <c r="AR136">
        <f t="shared" si="159"/>
        <v>1</v>
      </c>
      <c r="AS136">
        <f t="shared" si="160"/>
        <v>0</v>
      </c>
    </row>
    <row r="137" spans="1:45" x14ac:dyDescent="0.35">
      <c r="A137" s="1">
        <v>23497</v>
      </c>
      <c r="B137">
        <v>96.287999999999997</v>
      </c>
      <c r="C137">
        <v>92.361999999999995</v>
      </c>
      <c r="D137">
        <v>88.585999999999999</v>
      </c>
      <c r="E137">
        <v>84.924999999999997</v>
      </c>
      <c r="F137">
        <v>81.55</v>
      </c>
      <c r="H137">
        <f t="shared" si="273"/>
        <v>-3.7826485540456693E-2</v>
      </c>
      <c r="I137">
        <f t="shared" si="274"/>
        <v>-7.9454547340407453E-2</v>
      </c>
      <c r="J137">
        <f t="shared" si="275"/>
        <v>-0.1211963544065295</v>
      </c>
      <c r="K137">
        <f t="shared" si="276"/>
        <v>-0.16340167194144381</v>
      </c>
      <c r="L137">
        <f t="shared" si="277"/>
        <v>-0.20395385692106849</v>
      </c>
      <c r="N137">
        <f t="shared" si="278"/>
        <v>3.7826485540456693E-2</v>
      </c>
      <c r="O137">
        <f t="shared" si="279"/>
        <v>3.9727273670203726E-2</v>
      </c>
      <c r="P137">
        <f t="shared" si="280"/>
        <v>4.0398784802176499E-2</v>
      </c>
      <c r="Q137">
        <f t="shared" si="281"/>
        <v>4.0850417985360953E-2</v>
      </c>
      <c r="R137">
        <f t="shared" si="282"/>
        <v>4.0790771384213699E-2</v>
      </c>
      <c r="T137">
        <f t="shared" ref="T137:X137" si="296">G137-H125</f>
        <v>3.1067639964896868E-2</v>
      </c>
      <c r="U137">
        <f t="shared" si="296"/>
        <v>2.781130624042321E-2</v>
      </c>
      <c r="V137">
        <f t="shared" si="296"/>
        <v>2.6194898942741143E-2</v>
      </c>
      <c r="W137">
        <f t="shared" si="296"/>
        <v>2.4280386366861931E-2</v>
      </c>
      <c r="X137">
        <f t="shared" si="296"/>
        <v>2.0785624262353586E-2</v>
      </c>
      <c r="Z137">
        <f t="shared" ref="Z137:AD137" si="297">T137-$N125</f>
        <v>0</v>
      </c>
      <c r="AA137">
        <f t="shared" si="297"/>
        <v>-3.2563337244736583E-3</v>
      </c>
      <c r="AB137">
        <f t="shared" si="297"/>
        <v>-4.872741022155725E-3</v>
      </c>
      <c r="AC137">
        <f t="shared" si="297"/>
        <v>-6.7872535980349376E-3</v>
      </c>
      <c r="AD137">
        <f t="shared" si="297"/>
        <v>-1.0282015702543282E-2</v>
      </c>
      <c r="AF137" s="1">
        <v>23497</v>
      </c>
      <c r="AG137">
        <v>96.287999999999997</v>
      </c>
      <c r="AH137">
        <f t="shared" si="163"/>
        <v>96.406333333333336</v>
      </c>
      <c r="AI137">
        <f t="shared" si="164"/>
        <v>-0.1183333333333394</v>
      </c>
      <c r="AJ137">
        <v>81.55</v>
      </c>
      <c r="AK137">
        <f t="shared" si="165"/>
        <v>82.123916666666659</v>
      </c>
      <c r="AL137">
        <f t="shared" si="166"/>
        <v>-0.57391666666666197</v>
      </c>
      <c r="AN137" s="1">
        <v>23497</v>
      </c>
      <c r="AO137">
        <f t="shared" si="271"/>
        <v>3.7826485540456693E-2</v>
      </c>
      <c r="AP137">
        <f t="shared" si="272"/>
        <v>4.3092376624589784E-2</v>
      </c>
      <c r="AQ137">
        <f t="shared" si="285"/>
        <v>5.2658910841330911E-3</v>
      </c>
      <c r="AR137">
        <f t="shared" si="159"/>
        <v>1</v>
      </c>
      <c r="AS137">
        <f t="shared" si="160"/>
        <v>0</v>
      </c>
    </row>
    <row r="138" spans="1:45" x14ac:dyDescent="0.35">
      <c r="A138" s="1">
        <v>23525</v>
      </c>
      <c r="B138">
        <v>96.24</v>
      </c>
      <c r="C138">
        <v>92.433000000000007</v>
      </c>
      <c r="D138">
        <v>88.759</v>
      </c>
      <c r="E138">
        <v>85.105000000000004</v>
      </c>
      <c r="F138">
        <v>81.94</v>
      </c>
      <c r="H138">
        <f t="shared" si="273"/>
        <v>-3.8325114321668012E-2</v>
      </c>
      <c r="I138">
        <f t="shared" si="274"/>
        <v>-7.8686128243639561E-2</v>
      </c>
      <c r="J138">
        <f t="shared" si="275"/>
        <v>-0.11924535432335133</v>
      </c>
      <c r="K138">
        <f t="shared" si="276"/>
        <v>-0.16128439772815487</v>
      </c>
      <c r="L138">
        <f t="shared" si="277"/>
        <v>-0.19918291386936632</v>
      </c>
      <c r="N138">
        <f t="shared" si="278"/>
        <v>3.8325114321668012E-2</v>
      </c>
      <c r="O138">
        <f t="shared" si="279"/>
        <v>3.934306412181978E-2</v>
      </c>
      <c r="P138">
        <f t="shared" si="280"/>
        <v>3.9748451441117112E-2</v>
      </c>
      <c r="Q138">
        <f t="shared" si="281"/>
        <v>4.0321099432038716E-2</v>
      </c>
      <c r="R138">
        <f t="shared" si="282"/>
        <v>3.9836582773873266E-2</v>
      </c>
      <c r="T138">
        <f t="shared" ref="T138:X138" si="298">G138-H126</f>
        <v>3.1325562042908893E-2</v>
      </c>
      <c r="U138">
        <f t="shared" si="298"/>
        <v>2.7109808463838848E-2</v>
      </c>
      <c r="V138">
        <f t="shared" si="298"/>
        <v>2.7908481929000362E-2</v>
      </c>
      <c r="W138">
        <f t="shared" si="298"/>
        <v>2.8280650532269594E-2</v>
      </c>
      <c r="X138">
        <f t="shared" si="298"/>
        <v>2.574421991521747E-2</v>
      </c>
      <c r="Z138">
        <f t="shared" ref="Z138:AD138" si="299">T138-$N126</f>
        <v>0</v>
      </c>
      <c r="AA138">
        <f t="shared" si="299"/>
        <v>-4.2157535790700446E-3</v>
      </c>
      <c r="AB138">
        <f t="shared" si="299"/>
        <v>-3.4170801139085313E-3</v>
      </c>
      <c r="AC138">
        <f t="shared" si="299"/>
        <v>-3.044911510639299E-3</v>
      </c>
      <c r="AD138">
        <f t="shared" si="299"/>
        <v>-5.581342127691423E-3</v>
      </c>
      <c r="AF138" s="1">
        <v>23525</v>
      </c>
      <c r="AG138">
        <v>96.24</v>
      </c>
      <c r="AH138">
        <f t="shared" si="163"/>
        <v>96.350000000000009</v>
      </c>
      <c r="AI138">
        <f t="shared" si="164"/>
        <v>-0.11000000000001364</v>
      </c>
      <c r="AJ138">
        <v>81.94</v>
      </c>
      <c r="AK138">
        <f t="shared" si="165"/>
        <v>82.040416666666658</v>
      </c>
      <c r="AL138">
        <f t="shared" si="166"/>
        <v>-0.1004166666666606</v>
      </c>
      <c r="AN138" s="1">
        <v>23525</v>
      </c>
      <c r="AO138">
        <f t="shared" si="271"/>
        <v>3.8325114321668012E-2</v>
      </c>
      <c r="AP138">
        <f t="shared" si="272"/>
        <v>3.828619728420482E-2</v>
      </c>
      <c r="AQ138">
        <f t="shared" si="285"/>
        <v>-3.8917037463191695E-5</v>
      </c>
      <c r="AR138">
        <f t="shared" si="159"/>
        <v>1</v>
      </c>
      <c r="AS138">
        <f t="shared" si="160"/>
        <v>0</v>
      </c>
    </row>
    <row r="139" spans="1:45" x14ac:dyDescent="0.35">
      <c r="A139" s="1">
        <v>23558</v>
      </c>
      <c r="B139">
        <v>96.290999999999997</v>
      </c>
      <c r="C139">
        <v>92.721000000000004</v>
      </c>
      <c r="D139">
        <v>88.975999999999999</v>
      </c>
      <c r="E139">
        <v>85.317999999999998</v>
      </c>
      <c r="F139">
        <v>81.956999999999994</v>
      </c>
      <c r="H139">
        <f t="shared" si="273"/>
        <v>-3.7795329495402562E-2</v>
      </c>
      <c r="I139">
        <f t="shared" si="274"/>
        <v>-7.5575201855134055E-2</v>
      </c>
      <c r="J139">
        <f t="shared" si="275"/>
        <v>-0.11680351554288321</v>
      </c>
      <c r="K139">
        <f t="shared" si="276"/>
        <v>-0.15878473382237163</v>
      </c>
      <c r="L139">
        <f t="shared" si="277"/>
        <v>-0.19897546650839018</v>
      </c>
      <c r="N139">
        <f t="shared" si="278"/>
        <v>3.7795329495402562E-2</v>
      </c>
      <c r="O139">
        <f t="shared" si="279"/>
        <v>3.7787600927567028E-2</v>
      </c>
      <c r="P139">
        <f t="shared" si="280"/>
        <v>3.8934505180961067E-2</v>
      </c>
      <c r="Q139">
        <f t="shared" si="281"/>
        <v>3.9696183455592907E-2</v>
      </c>
      <c r="R139">
        <f t="shared" si="282"/>
        <v>3.9795093301678033E-2</v>
      </c>
      <c r="T139">
        <f t="shared" ref="T139:X139" si="300">G139-H127</f>
        <v>3.1511307139256511E-2</v>
      </c>
      <c r="U139">
        <f t="shared" si="300"/>
        <v>2.8045372445030851E-2</v>
      </c>
      <c r="V139">
        <f t="shared" si="300"/>
        <v>3.0774691964782941E-2</v>
      </c>
      <c r="W139">
        <f t="shared" si="300"/>
        <v>3.2044581193532679E-2</v>
      </c>
      <c r="X139">
        <f t="shared" si="300"/>
        <v>2.9957390774505793E-2</v>
      </c>
      <c r="Z139">
        <f t="shared" ref="Z139:AD139" si="301">T139-$N127</f>
        <v>0</v>
      </c>
      <c r="AA139">
        <f t="shared" si="301"/>
        <v>-3.46593469422566E-3</v>
      </c>
      <c r="AB139">
        <f t="shared" si="301"/>
        <v>-7.366151744735705E-4</v>
      </c>
      <c r="AC139">
        <f t="shared" si="301"/>
        <v>5.3327405427616714E-4</v>
      </c>
      <c r="AD139">
        <f t="shared" si="301"/>
        <v>-1.5539163647507181E-3</v>
      </c>
      <c r="AF139" s="1">
        <v>23558</v>
      </c>
      <c r="AG139">
        <v>96.290999999999997</v>
      </c>
      <c r="AH139">
        <f t="shared" si="163"/>
        <v>96.299416666666673</v>
      </c>
      <c r="AI139">
        <f t="shared" si="164"/>
        <v>-8.4166666666760648E-3</v>
      </c>
      <c r="AJ139">
        <v>81.956999999999994</v>
      </c>
      <c r="AK139">
        <f t="shared" si="165"/>
        <v>81.970166666666657</v>
      </c>
      <c r="AL139">
        <f t="shared" si="166"/>
        <v>-1.3166666666663218E-2</v>
      </c>
      <c r="AN139" s="1">
        <v>23558</v>
      </c>
      <c r="AO139">
        <f t="shared" si="271"/>
        <v>3.7795329495402562E-2</v>
      </c>
      <c r="AP139">
        <f t="shared" si="272"/>
        <v>3.817271060075425E-2</v>
      </c>
      <c r="AQ139">
        <f t="shared" si="285"/>
        <v>3.7738110535168873E-4</v>
      </c>
      <c r="AR139">
        <f t="shared" si="159"/>
        <v>1</v>
      </c>
      <c r="AS139">
        <f t="shared" si="160"/>
        <v>0</v>
      </c>
    </row>
    <row r="140" spans="1:45" x14ac:dyDescent="0.35">
      <c r="A140" s="1">
        <v>23589</v>
      </c>
      <c r="B140">
        <v>96.320999999999998</v>
      </c>
      <c r="C140">
        <v>92.953000000000003</v>
      </c>
      <c r="D140">
        <v>89.043000000000006</v>
      </c>
      <c r="E140">
        <v>85.305999999999997</v>
      </c>
      <c r="F140">
        <v>81.84</v>
      </c>
      <c r="H140">
        <f t="shared" si="273"/>
        <v>-3.7483822421672995E-2</v>
      </c>
      <c r="I140">
        <f t="shared" si="274"/>
        <v>-7.3076196924587514E-2</v>
      </c>
      <c r="J140">
        <f t="shared" si="275"/>
        <v>-0.11605078686601697</v>
      </c>
      <c r="K140">
        <f t="shared" si="276"/>
        <v>-0.15892539398764483</v>
      </c>
      <c r="L140">
        <f t="shared" si="277"/>
        <v>-0.2004040643447203</v>
      </c>
      <c r="N140">
        <f t="shared" si="278"/>
        <v>3.7483822421672995E-2</v>
      </c>
      <c r="O140">
        <f t="shared" si="279"/>
        <v>3.6538098462293757E-2</v>
      </c>
      <c r="P140">
        <f t="shared" si="280"/>
        <v>3.8683595622005656E-2</v>
      </c>
      <c r="Q140">
        <f t="shared" si="281"/>
        <v>3.9731348496911206E-2</v>
      </c>
      <c r="R140">
        <f t="shared" si="282"/>
        <v>4.0080812868944063E-2</v>
      </c>
      <c r="T140">
        <f t="shared" ref="T140:X140" si="302">G140-H128</f>
        <v>3.496418503609533E-2</v>
      </c>
      <c r="U140">
        <f t="shared" si="302"/>
        <v>3.4904091419335821E-2</v>
      </c>
      <c r="V140">
        <f t="shared" si="302"/>
        <v>3.6716347903166982E-2</v>
      </c>
      <c r="W140">
        <f t="shared" si="302"/>
        <v>3.6203359185550066E-2</v>
      </c>
      <c r="X140">
        <f t="shared" si="302"/>
        <v>3.3252578069684929E-2</v>
      </c>
      <c r="Z140">
        <f t="shared" ref="Z140:AD140" si="303">T140-$N128</f>
        <v>0</v>
      </c>
      <c r="AA140">
        <f t="shared" si="303"/>
        <v>-6.0093616759508695E-5</v>
      </c>
      <c r="AB140">
        <f t="shared" si="303"/>
        <v>1.7521628670716521E-3</v>
      </c>
      <c r="AC140">
        <f t="shared" si="303"/>
        <v>1.2391741494547359E-3</v>
      </c>
      <c r="AD140">
        <f t="shared" si="303"/>
        <v>-1.7116069664104006E-3</v>
      </c>
      <c r="AF140" s="1">
        <v>23589</v>
      </c>
      <c r="AG140">
        <v>96.320999999999998</v>
      </c>
      <c r="AH140">
        <f t="shared" si="163"/>
        <v>96.279166666666654</v>
      </c>
      <c r="AI140">
        <f t="shared" si="164"/>
        <v>4.1833333333343603E-2</v>
      </c>
      <c r="AJ140">
        <v>81.84</v>
      </c>
      <c r="AK140">
        <f t="shared" si="165"/>
        <v>81.913833333333343</v>
      </c>
      <c r="AL140">
        <f t="shared" si="166"/>
        <v>-7.3833333333340079E-2</v>
      </c>
      <c r="AN140" s="1">
        <v>23589</v>
      </c>
      <c r="AO140">
        <f t="shared" si="271"/>
        <v>3.7483822421672995E-2</v>
      </c>
      <c r="AP140">
        <f t="shared" si="272"/>
        <v>3.5682711291745384E-2</v>
      </c>
      <c r="AQ140">
        <f t="shared" si="285"/>
        <v>-1.8011111299276114E-3</v>
      </c>
      <c r="AR140">
        <f t="shared" si="159"/>
        <v>0</v>
      </c>
      <c r="AS140">
        <f t="shared" si="160"/>
        <v>1</v>
      </c>
    </row>
    <row r="141" spans="1:45" x14ac:dyDescent="0.35">
      <c r="A141" s="1">
        <v>23620</v>
      </c>
      <c r="B141">
        <v>96.259</v>
      </c>
      <c r="C141">
        <v>92.804000000000002</v>
      </c>
      <c r="D141">
        <v>88.953000000000003</v>
      </c>
      <c r="E141">
        <v>85.245000000000005</v>
      </c>
      <c r="F141">
        <v>81.792000000000002</v>
      </c>
      <c r="H141">
        <f t="shared" si="273"/>
        <v>-3.8127710698150873E-2</v>
      </c>
      <c r="I141">
        <f t="shared" si="274"/>
        <v>-7.4680443676587577E-2</v>
      </c>
      <c r="J141">
        <f t="shared" si="275"/>
        <v>-0.11706204563216714</v>
      </c>
      <c r="K141">
        <f t="shared" si="276"/>
        <v>-0.15964072257089681</v>
      </c>
      <c r="L141">
        <f t="shared" si="277"/>
        <v>-0.20099074667307648</v>
      </c>
      <c r="N141">
        <f t="shared" si="278"/>
        <v>3.8127710698150873E-2</v>
      </c>
      <c r="O141">
        <f t="shared" si="279"/>
        <v>3.7340221838293788E-2</v>
      </c>
      <c r="P141">
        <f t="shared" si="280"/>
        <v>3.9020681877389045E-2</v>
      </c>
      <c r="Q141">
        <f t="shared" si="281"/>
        <v>3.9910180642724204E-2</v>
      </c>
      <c r="R141">
        <f t="shared" si="282"/>
        <v>4.0198149334615296E-2</v>
      </c>
      <c r="T141">
        <f t="shared" ref="T141:X141" si="304">G141-H129</f>
        <v>3.7068630545165369E-2</v>
      </c>
      <c r="U141">
        <f t="shared" si="304"/>
        <v>3.5066832604906804E-2</v>
      </c>
      <c r="V141">
        <f t="shared" si="304"/>
        <v>3.5703780812973984E-2</v>
      </c>
      <c r="W141">
        <f t="shared" si="304"/>
        <v>3.6777016086391043E-2</v>
      </c>
      <c r="X141">
        <f t="shared" si="304"/>
        <v>3.4478149702696692E-2</v>
      </c>
      <c r="Z141">
        <f t="shared" ref="Z141:AD141" si="305">T141-$N129</f>
        <v>0</v>
      </c>
      <c r="AA141">
        <f t="shared" si="305"/>
        <v>-2.0017979402585651E-3</v>
      </c>
      <c r="AB141">
        <f t="shared" si="305"/>
        <v>-1.3648497321913852E-3</v>
      </c>
      <c r="AC141">
        <f t="shared" si="305"/>
        <v>-2.9161445877432662E-4</v>
      </c>
      <c r="AD141">
        <f t="shared" si="305"/>
        <v>-2.5904808424686773E-3</v>
      </c>
      <c r="AF141" s="1">
        <v>23620</v>
      </c>
      <c r="AG141">
        <v>96.259</v>
      </c>
      <c r="AH141">
        <f t="shared" si="163"/>
        <v>96.270666666666656</v>
      </c>
      <c r="AI141">
        <f t="shared" si="164"/>
        <v>-1.1666666666656056E-2</v>
      </c>
      <c r="AJ141">
        <v>81.792000000000002</v>
      </c>
      <c r="AK141">
        <f t="shared" si="165"/>
        <v>81.866833333333346</v>
      </c>
      <c r="AL141">
        <f t="shared" si="166"/>
        <v>-7.4833333333344854E-2</v>
      </c>
      <c r="AN141" s="1">
        <v>23620</v>
      </c>
      <c r="AO141">
        <f t="shared" si="271"/>
        <v>3.8127710698150873E-2</v>
      </c>
      <c r="AP141">
        <f t="shared" si="272"/>
        <v>3.4499231011018872E-2</v>
      </c>
      <c r="AQ141">
        <f t="shared" si="285"/>
        <v>-3.628479687132001E-3</v>
      </c>
      <c r="AR141">
        <f t="shared" ref="AR141:AR204" si="306">IF(AG141&gt;AH141,0,1)</f>
        <v>1</v>
      </c>
      <c r="AS141">
        <f t="shared" ref="AS141:AS204" si="307">IF(AG141&gt;AH141,1,0)</f>
        <v>0</v>
      </c>
    </row>
    <row r="142" spans="1:45" x14ac:dyDescent="0.35">
      <c r="A142" s="1">
        <v>23650</v>
      </c>
      <c r="B142">
        <v>96.177999999999997</v>
      </c>
      <c r="C142">
        <v>92.686999999999998</v>
      </c>
      <c r="D142">
        <v>88.864000000000004</v>
      </c>
      <c r="E142">
        <v>85.221000000000004</v>
      </c>
      <c r="F142">
        <v>81.900999999999996</v>
      </c>
      <c r="H142">
        <f t="shared" si="273"/>
        <v>-3.8969544698718633E-2</v>
      </c>
      <c r="I142">
        <f t="shared" si="274"/>
        <v>-7.5941960575158313E-2</v>
      </c>
      <c r="J142">
        <f t="shared" si="275"/>
        <v>-0.11806307486370221</v>
      </c>
      <c r="K142">
        <f t="shared" si="276"/>
        <v>-0.15992230365050891</v>
      </c>
      <c r="L142">
        <f t="shared" si="277"/>
        <v>-0.19965898519139919</v>
      </c>
      <c r="N142">
        <f t="shared" si="278"/>
        <v>3.8969544698718633E-2</v>
      </c>
      <c r="O142">
        <f t="shared" si="279"/>
        <v>3.7970980287579156E-2</v>
      </c>
      <c r="P142">
        <f t="shared" si="280"/>
        <v>3.9354358287900737E-2</v>
      </c>
      <c r="Q142">
        <f t="shared" si="281"/>
        <v>3.9980575912627228E-2</v>
      </c>
      <c r="R142">
        <f t="shared" si="282"/>
        <v>3.9931797038279836E-2</v>
      </c>
      <c r="T142">
        <f t="shared" ref="T142:X142" si="308">G142-H130</f>
        <v>3.7079008241420741E-2</v>
      </c>
      <c r="U142">
        <f t="shared" si="308"/>
        <v>3.4418686530654316E-2</v>
      </c>
      <c r="V142">
        <f t="shared" si="308"/>
        <v>3.469913952659355E-2</v>
      </c>
      <c r="W142">
        <f t="shared" si="308"/>
        <v>3.6149273531689813E-2</v>
      </c>
      <c r="X142">
        <f t="shared" si="308"/>
        <v>3.6250743634194366E-2</v>
      </c>
      <c r="Z142">
        <f t="shared" ref="Z142:AD142" si="309">T142-$N130</f>
        <v>0</v>
      </c>
      <c r="AA142">
        <f t="shared" si="309"/>
        <v>-2.6603217107664251E-3</v>
      </c>
      <c r="AB142">
        <f t="shared" si="309"/>
        <v>-2.3798687148271908E-3</v>
      </c>
      <c r="AC142">
        <f t="shared" si="309"/>
        <v>-9.2973470973092831E-4</v>
      </c>
      <c r="AD142">
        <f t="shared" si="309"/>
        <v>-8.2826460722637552E-4</v>
      </c>
      <c r="AF142" s="1">
        <v>23650</v>
      </c>
      <c r="AG142">
        <v>96.177999999999997</v>
      </c>
      <c r="AH142">
        <f t="shared" ref="AH142:AH205" si="310">AVERAGE(AG131:AG142)</f>
        <v>96.255499999999984</v>
      </c>
      <c r="AI142">
        <f t="shared" ref="AI142:AI205" si="311">AG142-AH142</f>
        <v>-7.7499999999986358E-2</v>
      </c>
      <c r="AJ142">
        <v>81.900999999999996</v>
      </c>
      <c r="AK142">
        <f t="shared" ref="AK142:AK205" si="312">AVERAGE(AJ131:AJ142)</f>
        <v>81.843000000000004</v>
      </c>
      <c r="AL142">
        <f t="shared" ref="AL142:AL205" si="313">AJ142-AK142</f>
        <v>5.7999999999992724E-2</v>
      </c>
      <c r="AN142" s="1">
        <v>23650</v>
      </c>
      <c r="AO142">
        <f t="shared" si="271"/>
        <v>3.8969544698718633E-2</v>
      </c>
      <c r="AP142">
        <f t="shared" si="272"/>
        <v>2.8835076389266467E-2</v>
      </c>
      <c r="AQ142">
        <f t="shared" si="285"/>
        <v>-1.0134468309452166E-2</v>
      </c>
      <c r="AR142">
        <f t="shared" si="306"/>
        <v>1</v>
      </c>
      <c r="AS142">
        <f t="shared" si="307"/>
        <v>0</v>
      </c>
    </row>
    <row r="143" spans="1:45" x14ac:dyDescent="0.35">
      <c r="A143" s="1">
        <v>23680</v>
      </c>
      <c r="B143">
        <v>96.179000000000002</v>
      </c>
      <c r="C143">
        <v>92.557000000000002</v>
      </c>
      <c r="D143">
        <v>88.753</v>
      </c>
      <c r="E143">
        <v>85.200999999999993</v>
      </c>
      <c r="F143">
        <v>81.832999999999998</v>
      </c>
      <c r="H143">
        <f t="shared" si="273"/>
        <v>-3.8959147364594937E-2</v>
      </c>
      <c r="I143">
        <f t="shared" si="274"/>
        <v>-7.7345515036747192E-2</v>
      </c>
      <c r="J143">
        <f t="shared" si="275"/>
        <v>-0.11931295538696708</v>
      </c>
      <c r="K143">
        <f t="shared" si="276"/>
        <v>-0.16015701513249861</v>
      </c>
      <c r="L143">
        <f t="shared" si="277"/>
        <v>-0.20048960074967737</v>
      </c>
      <c r="N143">
        <f t="shared" si="278"/>
        <v>3.8959147364594937E-2</v>
      </c>
      <c r="O143">
        <f t="shared" si="279"/>
        <v>3.8672757518373596E-2</v>
      </c>
      <c r="P143">
        <f t="shared" si="280"/>
        <v>3.977098512898903E-2</v>
      </c>
      <c r="Q143">
        <f t="shared" si="281"/>
        <v>4.0039253783124652E-2</v>
      </c>
      <c r="R143">
        <f t="shared" si="282"/>
        <v>4.0097920149935476E-2</v>
      </c>
      <c r="T143">
        <f t="shared" ref="T143:X143" si="314">G143-H131</f>
        <v>3.6663984371591359E-2</v>
      </c>
      <c r="U143">
        <f t="shared" si="314"/>
        <v>3.6195526236165426E-2</v>
      </c>
      <c r="V143">
        <f t="shared" si="314"/>
        <v>3.518508882199281E-2</v>
      </c>
      <c r="W143">
        <f t="shared" si="314"/>
        <v>3.7960929906272214E-2</v>
      </c>
      <c r="X143">
        <f t="shared" si="314"/>
        <v>3.8964880339802221E-2</v>
      </c>
      <c r="Z143">
        <f t="shared" ref="Z143:AD143" si="315">T143-$N131</f>
        <v>0</v>
      </c>
      <c r="AA143">
        <f t="shared" si="315"/>
        <v>-4.6845813542593234E-4</v>
      </c>
      <c r="AB143">
        <f t="shared" si="315"/>
        <v>-1.4788955495985481E-3</v>
      </c>
      <c r="AC143">
        <f t="shared" si="315"/>
        <v>1.2969455346808559E-3</v>
      </c>
      <c r="AD143">
        <f t="shared" si="315"/>
        <v>2.3008959682108629E-3</v>
      </c>
      <c r="AF143" s="1">
        <v>23680</v>
      </c>
      <c r="AG143">
        <v>96.179000000000002</v>
      </c>
      <c r="AH143">
        <f t="shared" si="310"/>
        <v>96.237083333333331</v>
      </c>
      <c r="AI143">
        <f t="shared" si="311"/>
        <v>-5.8083333333328824E-2</v>
      </c>
      <c r="AJ143">
        <v>81.832999999999998</v>
      </c>
      <c r="AK143">
        <f t="shared" si="312"/>
        <v>81.833666666666673</v>
      </c>
      <c r="AL143">
        <f t="shared" si="313"/>
        <v>-6.6666666667458685E-4</v>
      </c>
      <c r="AN143" s="1">
        <v>23680</v>
      </c>
      <c r="AO143">
        <f t="shared" si="271"/>
        <v>3.8959147364594937E-2</v>
      </c>
      <c r="AP143">
        <f t="shared" si="272"/>
        <v>2.6421887082060225E-2</v>
      </c>
      <c r="AQ143">
        <f t="shared" si="285"/>
        <v>-1.2537260282534712E-2</v>
      </c>
      <c r="AR143">
        <f t="shared" si="306"/>
        <v>1</v>
      </c>
      <c r="AS143">
        <f t="shared" si="307"/>
        <v>0</v>
      </c>
    </row>
    <row r="144" spans="1:45" x14ac:dyDescent="0.35">
      <c r="A144" s="1">
        <v>23711</v>
      </c>
      <c r="B144">
        <v>95.873000000000005</v>
      </c>
      <c r="C144">
        <v>92.26</v>
      </c>
      <c r="D144">
        <v>88.441999999999993</v>
      </c>
      <c r="E144">
        <v>84.938000000000002</v>
      </c>
      <c r="F144">
        <v>81.597999999999999</v>
      </c>
      <c r="H144">
        <f t="shared" si="273"/>
        <v>-4.2145787013690948E-2</v>
      </c>
      <c r="I144">
        <f t="shared" si="274"/>
        <v>-8.0559507858416812E-2</v>
      </c>
      <c r="J144">
        <f t="shared" si="275"/>
        <v>-0.12282321605282437</v>
      </c>
      <c r="K144">
        <f t="shared" si="276"/>
        <v>-0.16324860741267194</v>
      </c>
      <c r="L144">
        <f t="shared" si="277"/>
        <v>-0.20336543412232172</v>
      </c>
      <c r="N144">
        <f t="shared" si="278"/>
        <v>4.2145787013690948E-2</v>
      </c>
      <c r="O144">
        <f t="shared" si="279"/>
        <v>4.0279753929208406E-2</v>
      </c>
      <c r="P144">
        <f t="shared" si="280"/>
        <v>4.0941072017608125E-2</v>
      </c>
      <c r="Q144">
        <f t="shared" si="281"/>
        <v>4.0812151853167986E-2</v>
      </c>
      <c r="R144">
        <f t="shared" si="282"/>
        <v>4.0673086824464341E-2</v>
      </c>
      <c r="T144">
        <f t="shared" ref="T144:X144" si="316">G144-H132</f>
        <v>3.8127710698150873E-2</v>
      </c>
      <c r="U144">
        <f t="shared" si="316"/>
        <v>3.410910350548154E-2</v>
      </c>
      <c r="V144">
        <f t="shared" si="316"/>
        <v>3.3225281448203359E-2</v>
      </c>
      <c r="W144">
        <f t="shared" si="316"/>
        <v>3.3397939063184223E-2</v>
      </c>
      <c r="X144">
        <f t="shared" si="316"/>
        <v>3.4263747528519212E-2</v>
      </c>
      <c r="Z144">
        <f t="shared" ref="Z144:AD144" si="317">T144-$N132</f>
        <v>0</v>
      </c>
      <c r="AA144">
        <f t="shared" si="317"/>
        <v>-4.0186071926693323E-3</v>
      </c>
      <c r="AB144">
        <f t="shared" si="317"/>
        <v>-4.9024292499475139E-3</v>
      </c>
      <c r="AC144">
        <f t="shared" si="317"/>
        <v>-4.7297716349666494E-3</v>
      </c>
      <c r="AD144">
        <f t="shared" si="317"/>
        <v>-3.8639631696316609E-3</v>
      </c>
      <c r="AF144" s="1">
        <v>23711</v>
      </c>
      <c r="AG144">
        <v>95.873000000000005</v>
      </c>
      <c r="AH144">
        <f t="shared" si="310"/>
        <v>96.204916666666691</v>
      </c>
      <c r="AI144">
        <f t="shared" si="311"/>
        <v>-0.33191666666668596</v>
      </c>
      <c r="AJ144">
        <v>81.597999999999999</v>
      </c>
      <c r="AK144">
        <f t="shared" si="312"/>
        <v>81.793750000000003</v>
      </c>
      <c r="AL144">
        <f t="shared" si="313"/>
        <v>-0.19575000000000387</v>
      </c>
      <c r="AN144" s="1">
        <v>23711</v>
      </c>
      <c r="AO144">
        <f t="shared" si="271"/>
        <v>4.2145787013690948E-2</v>
      </c>
      <c r="AP144">
        <f t="shared" si="272"/>
        <v>2.6210507279726042E-2</v>
      </c>
      <c r="AQ144">
        <f t="shared" si="285"/>
        <v>-1.5935279733964906E-2</v>
      </c>
      <c r="AR144">
        <f t="shared" si="306"/>
        <v>1</v>
      </c>
      <c r="AS144">
        <f t="shared" si="307"/>
        <v>0</v>
      </c>
    </row>
    <row r="145" spans="1:51" x14ac:dyDescent="0.35">
      <c r="A145" s="1">
        <v>23742</v>
      </c>
      <c r="B145">
        <v>96.031000000000006</v>
      </c>
      <c r="C145">
        <v>92.444999999999993</v>
      </c>
      <c r="D145">
        <v>88.777000000000001</v>
      </c>
      <c r="E145">
        <v>85.206999999999994</v>
      </c>
      <c r="F145">
        <v>81.555000000000007</v>
      </c>
      <c r="H145">
        <f t="shared" si="273"/>
        <v>-4.0499129979953807E-2</v>
      </c>
      <c r="I145">
        <f t="shared" si="274"/>
        <v>-7.8556312905775333E-2</v>
      </c>
      <c r="J145">
        <f t="shared" si="275"/>
        <v>-0.11904257854760236</v>
      </c>
      <c r="K145">
        <f t="shared" si="276"/>
        <v>-0.16008659590332541</v>
      </c>
      <c r="L145">
        <f t="shared" si="277"/>
        <v>-0.20389254672209756</v>
      </c>
      <c r="N145">
        <f t="shared" si="278"/>
        <v>4.0499129979953807E-2</v>
      </c>
      <c r="O145">
        <f t="shared" si="279"/>
        <v>3.9278156452887666E-2</v>
      </c>
      <c r="P145">
        <f t="shared" si="280"/>
        <v>3.9680859515867452E-2</v>
      </c>
      <c r="Q145">
        <f t="shared" si="281"/>
        <v>4.0021648975831353E-2</v>
      </c>
      <c r="R145">
        <f t="shared" si="282"/>
        <v>4.0778509344419511E-2</v>
      </c>
      <c r="T145">
        <f t="shared" ref="T145:X145" si="318">G145-H133</f>
        <v>3.8397851796566587E-2</v>
      </c>
      <c r="U145">
        <f t="shared" si="318"/>
        <v>3.7765160016171417E-2</v>
      </c>
      <c r="V145">
        <f t="shared" si="318"/>
        <v>3.91917233630939E-2</v>
      </c>
      <c r="W145">
        <f t="shared" si="318"/>
        <v>4.1149648059145588E-2</v>
      </c>
      <c r="X145">
        <f t="shared" si="318"/>
        <v>4.0341906667669819E-2</v>
      </c>
      <c r="Z145">
        <f t="shared" ref="Z145:AD145" si="319">T145-$N133</f>
        <v>0</v>
      </c>
      <c r="AA145">
        <f t="shared" si="319"/>
        <v>-6.3269178039516982E-4</v>
      </c>
      <c r="AB145">
        <f t="shared" si="319"/>
        <v>7.9387156652731272E-4</v>
      </c>
      <c r="AC145">
        <f t="shared" si="319"/>
        <v>2.751796262579001E-3</v>
      </c>
      <c r="AD145">
        <f t="shared" si="319"/>
        <v>1.9440548711032318E-3</v>
      </c>
      <c r="AF145" s="1">
        <v>23742</v>
      </c>
      <c r="AG145">
        <v>96.031000000000006</v>
      </c>
      <c r="AH145">
        <f t="shared" si="310"/>
        <v>96.188083333333338</v>
      </c>
      <c r="AI145">
        <f t="shared" si="311"/>
        <v>-0.15708333333333258</v>
      </c>
      <c r="AJ145">
        <v>81.555000000000007</v>
      </c>
      <c r="AK145">
        <f t="shared" si="312"/>
        <v>81.770166666666668</v>
      </c>
      <c r="AL145">
        <f t="shared" si="313"/>
        <v>-0.2151666666666614</v>
      </c>
      <c r="AN145" s="1">
        <v>23742</v>
      </c>
      <c r="AO145">
        <f t="shared" si="271"/>
        <v>4.0499129979953807E-2</v>
      </c>
      <c r="AP145">
        <f t="shared" si="272"/>
        <v>8.6559486608955849E-3</v>
      </c>
      <c r="AQ145">
        <f t="shared" si="285"/>
        <v>-3.1843181319058222E-2</v>
      </c>
      <c r="AR145">
        <f t="shared" si="306"/>
        <v>1</v>
      </c>
      <c r="AS145">
        <f t="shared" si="307"/>
        <v>0</v>
      </c>
    </row>
    <row r="146" spans="1:51" x14ac:dyDescent="0.35">
      <c r="A146" s="1">
        <v>23771</v>
      </c>
      <c r="B146">
        <v>95.983000000000004</v>
      </c>
      <c r="C146">
        <v>92.426000000000002</v>
      </c>
      <c r="D146">
        <v>88.831000000000003</v>
      </c>
      <c r="E146">
        <v>85.274000000000001</v>
      </c>
      <c r="F146">
        <v>81.534999999999997</v>
      </c>
      <c r="H146">
        <f t="shared" si="273"/>
        <v>-4.099909353469313E-2</v>
      </c>
      <c r="I146">
        <f t="shared" si="274"/>
        <v>-7.8761861640481018E-2</v>
      </c>
      <c r="J146">
        <f t="shared" si="275"/>
        <v>-0.11843449781178046</v>
      </c>
      <c r="K146">
        <f t="shared" si="276"/>
        <v>-0.15930058451848511</v>
      </c>
      <c r="L146">
        <f t="shared" si="277"/>
        <v>-0.20413781007485082</v>
      </c>
      <c r="N146">
        <f t="shared" si="278"/>
        <v>4.099909353469313E-2</v>
      </c>
      <c r="O146">
        <f t="shared" si="279"/>
        <v>3.9380930820240509E-2</v>
      </c>
      <c r="P146">
        <f t="shared" si="280"/>
        <v>3.9478165937260154E-2</v>
      </c>
      <c r="Q146">
        <f t="shared" si="281"/>
        <v>3.9825146129621278E-2</v>
      </c>
      <c r="R146">
        <f t="shared" si="282"/>
        <v>4.0827562014970162E-2</v>
      </c>
      <c r="T146">
        <f t="shared" ref="T146:X146" si="320">G146-H134</f>
        <v>3.778494436275829E-2</v>
      </c>
      <c r="U146">
        <f t="shared" si="320"/>
        <v>3.6962447935018676E-2</v>
      </c>
      <c r="V146">
        <f t="shared" si="320"/>
        <v>3.9503790456483973E-2</v>
      </c>
      <c r="W146">
        <f t="shared" si="320"/>
        <v>3.938958738178662E-2</v>
      </c>
      <c r="X146">
        <f t="shared" si="320"/>
        <v>4.0114233221663687E-2</v>
      </c>
      <c r="Z146">
        <f t="shared" ref="Z146:AD146" si="321">T146-$N134</f>
        <v>0</v>
      </c>
      <c r="AA146">
        <f t="shared" si="321"/>
        <v>-8.2249642773961351E-4</v>
      </c>
      <c r="AB146">
        <f t="shared" si="321"/>
        <v>1.718846093725683E-3</v>
      </c>
      <c r="AC146">
        <f t="shared" si="321"/>
        <v>1.6046430190283303E-3</v>
      </c>
      <c r="AD146">
        <f t="shared" si="321"/>
        <v>2.329288858905397E-3</v>
      </c>
      <c r="AF146" s="1">
        <v>23771</v>
      </c>
      <c r="AG146">
        <v>95.983000000000004</v>
      </c>
      <c r="AH146">
        <f t="shared" si="310"/>
        <v>96.162333333333336</v>
      </c>
      <c r="AI146">
        <f t="shared" si="311"/>
        <v>-0.17933333333333223</v>
      </c>
      <c r="AJ146">
        <v>81.534999999999997</v>
      </c>
      <c r="AK146">
        <f t="shared" si="312"/>
        <v>81.737999999999985</v>
      </c>
      <c r="AL146">
        <f t="shared" si="313"/>
        <v>-0.20299999999998875</v>
      </c>
      <c r="AN146" s="1">
        <v>23771</v>
      </c>
      <c r="AO146">
        <f t="shared" si="271"/>
        <v>4.099909353469313E-2</v>
      </c>
      <c r="AP146">
        <f t="shared" si="272"/>
        <v>7.9404277452481686E-3</v>
      </c>
      <c r="AQ146">
        <f>AP146-AO146</f>
        <v>-3.3058665789444962E-2</v>
      </c>
      <c r="AR146">
        <f t="shared" si="306"/>
        <v>1</v>
      </c>
      <c r="AS146">
        <f t="shared" si="307"/>
        <v>0</v>
      </c>
      <c r="AT146">
        <f>AR146*AO146+AS146*AP146</f>
        <v>4.099909353469313E-2</v>
      </c>
      <c r="AU146" t="s">
        <v>17</v>
      </c>
      <c r="AV146">
        <f>1+AO146</f>
        <v>1.0409990935346931</v>
      </c>
      <c r="AW146">
        <f>1+AT146</f>
        <v>1.0409990935346931</v>
      </c>
    </row>
    <row r="147" spans="1:51" x14ac:dyDescent="0.35">
      <c r="A147" s="1">
        <v>23799</v>
      </c>
      <c r="B147">
        <v>95.861000000000004</v>
      </c>
      <c r="C147">
        <v>92.227999999999994</v>
      </c>
      <c r="D147">
        <v>88.671999999999997</v>
      </c>
      <c r="E147">
        <v>85.179000000000002</v>
      </c>
      <c r="F147">
        <v>81.36</v>
      </c>
      <c r="H147">
        <f t="shared" si="273"/>
        <v>-4.2270960431193001E-2</v>
      </c>
      <c r="I147">
        <f t="shared" si="274"/>
        <v>-8.0906413893724535E-2</v>
      </c>
      <c r="J147">
        <f t="shared" si="275"/>
        <v>-0.12022601730752351</v>
      </c>
      <c r="K147">
        <f t="shared" si="276"/>
        <v>-0.16041526140697046</v>
      </c>
      <c r="L147">
        <f t="shared" si="277"/>
        <v>-0.20628643424778687</v>
      </c>
      <c r="N147">
        <f t="shared" si="278"/>
        <v>4.2270960431193001E-2</v>
      </c>
      <c r="O147">
        <f t="shared" si="279"/>
        <v>4.0453206946862268E-2</v>
      </c>
      <c r="P147">
        <f t="shared" si="280"/>
        <v>4.0075339102507837E-2</v>
      </c>
      <c r="Q147">
        <f t="shared" si="281"/>
        <v>4.0103815351742615E-2</v>
      </c>
      <c r="R147">
        <f t="shared" si="282"/>
        <v>4.1257286849557373E-2</v>
      </c>
      <c r="T147">
        <f t="shared" ref="T147:X147" si="322">G147-H135</f>
        <v>3.9364723522276698E-2</v>
      </c>
      <c r="U147">
        <f t="shared" si="322"/>
        <v>3.7465127588287801E-2</v>
      </c>
      <c r="V147">
        <f t="shared" si="322"/>
        <v>3.9951343879735174E-2</v>
      </c>
      <c r="W147">
        <f t="shared" si="322"/>
        <v>4.0412328655289251E-2</v>
      </c>
      <c r="X147">
        <f t="shared" si="322"/>
        <v>4.095456728075858E-2</v>
      </c>
      <c r="Z147">
        <f t="shared" ref="Z147:AD147" si="323">T147-$N135</f>
        <v>0</v>
      </c>
      <c r="AA147">
        <f t="shared" si="323"/>
        <v>-1.8995959339888971E-3</v>
      </c>
      <c r="AB147">
        <f t="shared" si="323"/>
        <v>5.8662035745847552E-4</v>
      </c>
      <c r="AC147">
        <f t="shared" si="323"/>
        <v>1.0476051330125524E-3</v>
      </c>
      <c r="AD147">
        <f t="shared" si="323"/>
        <v>1.589843758481882E-3</v>
      </c>
      <c r="AF147" s="1">
        <v>23799</v>
      </c>
      <c r="AG147">
        <v>95.861000000000004</v>
      </c>
      <c r="AH147">
        <f t="shared" si="310"/>
        <v>96.139083333333346</v>
      </c>
      <c r="AI147">
        <f t="shared" si="311"/>
        <v>-0.2780833333333419</v>
      </c>
      <c r="AJ147">
        <v>81.36</v>
      </c>
      <c r="AK147">
        <f t="shared" si="312"/>
        <v>81.704583333333332</v>
      </c>
      <c r="AL147">
        <f t="shared" si="313"/>
        <v>-0.34458333333333258</v>
      </c>
      <c r="AN147" s="1">
        <v>23799</v>
      </c>
      <c r="AO147">
        <f t="shared" si="271"/>
        <v>4.2270960431193001E-2</v>
      </c>
      <c r="AP147">
        <f t="shared" si="272"/>
        <v>6.5297653804733125E-3</v>
      </c>
      <c r="AQ147">
        <f t="shared" si="285"/>
        <v>-3.5741195050719689E-2</v>
      </c>
      <c r="AR147">
        <f t="shared" si="306"/>
        <v>1</v>
      </c>
      <c r="AS147">
        <f t="shared" si="307"/>
        <v>0</v>
      </c>
      <c r="AT147">
        <f t="shared" ref="AT147:AT210" si="324">AR147*AO147+AS147*AP147</f>
        <v>4.2270960431193001E-2</v>
      </c>
      <c r="AV147">
        <f t="shared" ref="AV147:AV157" si="325">1+AO147</f>
        <v>1.042270960431193</v>
      </c>
      <c r="AW147">
        <f t="shared" ref="AW147:AW157" si="326">1+AT147</f>
        <v>1.042270960431193</v>
      </c>
    </row>
    <row r="148" spans="1:51" x14ac:dyDescent="0.35">
      <c r="A148" s="1">
        <v>23832</v>
      </c>
      <c r="B148">
        <v>95.944000000000003</v>
      </c>
      <c r="C148">
        <v>92.263000000000005</v>
      </c>
      <c r="D148">
        <v>88.637</v>
      </c>
      <c r="E148">
        <v>85.221000000000004</v>
      </c>
      <c r="F148">
        <v>81.450999999999993</v>
      </c>
      <c r="H148">
        <f t="shared" si="273"/>
        <v>-4.1405498058671365E-2</v>
      </c>
      <c r="I148">
        <f t="shared" si="274"/>
        <v>-8.0526991586729685E-2</v>
      </c>
      <c r="J148">
        <f t="shared" si="275"/>
        <v>-0.12062080832720766</v>
      </c>
      <c r="K148">
        <f t="shared" si="276"/>
        <v>-0.15992230365050891</v>
      </c>
      <c r="L148">
        <f t="shared" si="277"/>
        <v>-0.2051685735445638</v>
      </c>
      <c r="N148">
        <f t="shared" si="278"/>
        <v>4.1405498058671365E-2</v>
      </c>
      <c r="O148">
        <f t="shared" si="279"/>
        <v>4.0263495793364842E-2</v>
      </c>
      <c r="P148">
        <f t="shared" si="280"/>
        <v>4.0206936109069218E-2</v>
      </c>
      <c r="Q148">
        <f t="shared" si="281"/>
        <v>3.9980575912627228E-2</v>
      </c>
      <c r="R148">
        <f t="shared" si="282"/>
        <v>4.1033714708912761E-2</v>
      </c>
      <c r="T148">
        <f t="shared" ref="T148:X148" si="327">G148-H136</f>
        <v>3.9104719880760926E-2</v>
      </c>
      <c r="U148">
        <f t="shared" si="327"/>
        <v>4.0119140465506208E-2</v>
      </c>
      <c r="V148">
        <f t="shared" si="327"/>
        <v>4.3223815849445332E-2</v>
      </c>
      <c r="W148">
        <f t="shared" si="327"/>
        <v>4.5067845324948161E-2</v>
      </c>
      <c r="X148">
        <f t="shared" si="327"/>
        <v>4.3492152482705687E-2</v>
      </c>
      <c r="Z148">
        <f t="shared" ref="Z148:AD148" si="328">T148-$N136</f>
        <v>0</v>
      </c>
      <c r="AA148">
        <f t="shared" si="328"/>
        <v>1.014420584745282E-3</v>
      </c>
      <c r="AB148">
        <f t="shared" si="328"/>
        <v>4.1190959686844067E-3</v>
      </c>
      <c r="AC148">
        <f t="shared" si="328"/>
        <v>5.9631254441872353E-3</v>
      </c>
      <c r="AD148">
        <f t="shared" si="328"/>
        <v>4.3874326019447615E-3</v>
      </c>
      <c r="AF148" s="1">
        <v>23832</v>
      </c>
      <c r="AG148">
        <v>95.944000000000003</v>
      </c>
      <c r="AH148">
        <f t="shared" si="310"/>
        <v>96.120666666666679</v>
      </c>
      <c r="AI148">
        <f t="shared" si="311"/>
        <v>-0.17666666666667652</v>
      </c>
      <c r="AJ148">
        <v>81.450999999999993</v>
      </c>
      <c r="AK148">
        <f t="shared" si="312"/>
        <v>81.692666666666682</v>
      </c>
      <c r="AL148">
        <f t="shared" si="313"/>
        <v>-0.24166666666668846</v>
      </c>
      <c r="AN148" s="1">
        <v>23832</v>
      </c>
      <c r="AO148">
        <f t="shared" si="271"/>
        <v>4.1405498058671365E-2</v>
      </c>
      <c r="AP148">
        <f t="shared" si="272"/>
        <v>1.3862779079105297E-2</v>
      </c>
      <c r="AQ148">
        <f t="shared" si="285"/>
        <v>-2.7542718979566068E-2</v>
      </c>
      <c r="AR148">
        <f t="shared" si="306"/>
        <v>1</v>
      </c>
      <c r="AS148">
        <f t="shared" si="307"/>
        <v>0</v>
      </c>
      <c r="AT148">
        <f t="shared" si="324"/>
        <v>4.1405498058671365E-2</v>
      </c>
      <c r="AV148">
        <f t="shared" si="325"/>
        <v>1.0414054980586713</v>
      </c>
      <c r="AW148">
        <f t="shared" si="326"/>
        <v>1.0414054980586713</v>
      </c>
    </row>
    <row r="149" spans="1:51" x14ac:dyDescent="0.35">
      <c r="A149" s="1">
        <v>23862</v>
      </c>
      <c r="B149">
        <v>95.995999999999995</v>
      </c>
      <c r="C149">
        <v>92.286000000000001</v>
      </c>
      <c r="D149">
        <v>88.578000000000003</v>
      </c>
      <c r="E149">
        <v>85.141000000000005</v>
      </c>
      <c r="F149">
        <v>81.388000000000005</v>
      </c>
      <c r="H149">
        <f t="shared" si="273"/>
        <v>-4.0863662055001547E-2</v>
      </c>
      <c r="I149">
        <f t="shared" si="274"/>
        <v>-8.0277735290363125E-2</v>
      </c>
      <c r="J149">
        <f t="shared" si="275"/>
        <v>-0.12128666620808551</v>
      </c>
      <c r="K149">
        <f t="shared" si="276"/>
        <v>-0.1608614802964787</v>
      </c>
      <c r="L149">
        <f t="shared" si="277"/>
        <v>-0.20594234399443484</v>
      </c>
      <c r="N149">
        <f t="shared" si="278"/>
        <v>4.0863662055001547E-2</v>
      </c>
      <c r="O149">
        <f t="shared" si="279"/>
        <v>4.0138867645181563E-2</v>
      </c>
      <c r="P149">
        <f t="shared" si="280"/>
        <v>4.0428888736028505E-2</v>
      </c>
      <c r="Q149">
        <f t="shared" si="281"/>
        <v>4.0215370074119676E-2</v>
      </c>
      <c r="R149">
        <f t="shared" si="282"/>
        <v>4.1188468798886969E-2</v>
      </c>
      <c r="T149">
        <f t="shared" ref="T149:X149" si="329">G149-H137</f>
        <v>3.7826485540456693E-2</v>
      </c>
      <c r="U149">
        <f t="shared" si="329"/>
        <v>3.8590885285405906E-2</v>
      </c>
      <c r="V149">
        <f t="shared" si="329"/>
        <v>4.0918619116166371E-2</v>
      </c>
      <c r="W149">
        <f t="shared" si="329"/>
        <v>4.2115005733358302E-2</v>
      </c>
      <c r="X149">
        <f t="shared" si="329"/>
        <v>4.3092376624589784E-2</v>
      </c>
      <c r="Z149">
        <f t="shared" ref="Z149:AD149" si="330">T149-$N137</f>
        <v>0</v>
      </c>
      <c r="AA149">
        <f t="shared" si="330"/>
        <v>7.6439974494921237E-4</v>
      </c>
      <c r="AB149">
        <f t="shared" si="330"/>
        <v>3.0921335757096782E-3</v>
      </c>
      <c r="AC149">
        <f t="shared" si="330"/>
        <v>4.2885201929016084E-3</v>
      </c>
      <c r="AD149">
        <f t="shared" si="330"/>
        <v>5.2658910841330911E-3</v>
      </c>
      <c r="AF149" s="1">
        <v>23862</v>
      </c>
      <c r="AG149">
        <v>95.995999999999995</v>
      </c>
      <c r="AH149">
        <f t="shared" si="310"/>
        <v>96.096333333333348</v>
      </c>
      <c r="AI149">
        <f t="shared" si="311"/>
        <v>-0.10033333333335293</v>
      </c>
      <c r="AJ149">
        <v>81.388000000000005</v>
      </c>
      <c r="AK149">
        <f t="shared" si="312"/>
        <v>81.67916666666666</v>
      </c>
      <c r="AL149">
        <f t="shared" si="313"/>
        <v>-0.29116666666665481</v>
      </c>
      <c r="AN149" s="1">
        <v>23862</v>
      </c>
      <c r="AO149">
        <f t="shared" si="271"/>
        <v>4.0863662055001547E-2</v>
      </c>
      <c r="AP149">
        <f t="shared" si="272"/>
        <v>1.2066290360793236E-2</v>
      </c>
      <c r="AQ149">
        <f t="shared" si="285"/>
        <v>-2.8797371694208311E-2</v>
      </c>
      <c r="AR149">
        <f t="shared" si="306"/>
        <v>1</v>
      </c>
      <c r="AS149">
        <f t="shared" si="307"/>
        <v>0</v>
      </c>
      <c r="AT149">
        <f t="shared" si="324"/>
        <v>4.0863662055001547E-2</v>
      </c>
      <c r="AV149">
        <f t="shared" si="325"/>
        <v>1.0408636620550016</v>
      </c>
      <c r="AW149">
        <f t="shared" si="326"/>
        <v>1.0408636620550016</v>
      </c>
    </row>
    <row r="150" spans="1:51" x14ac:dyDescent="0.35">
      <c r="A150" s="1">
        <v>23890</v>
      </c>
      <c r="B150">
        <v>95.971999999999994</v>
      </c>
      <c r="C150">
        <v>92.224999999999994</v>
      </c>
      <c r="D150">
        <v>88.558000000000007</v>
      </c>
      <c r="E150">
        <v>85.138000000000005</v>
      </c>
      <c r="F150">
        <v>81.363</v>
      </c>
      <c r="H150">
        <f t="shared" si="273"/>
        <v>-4.1113703729916566E-2</v>
      </c>
      <c r="I150">
        <f t="shared" si="274"/>
        <v>-8.0938942505352149E-2</v>
      </c>
      <c r="J150">
        <f t="shared" si="275"/>
        <v>-0.12151248140189123</v>
      </c>
      <c r="K150">
        <f t="shared" si="276"/>
        <v>-0.1608967165851615</v>
      </c>
      <c r="L150">
        <f t="shared" si="277"/>
        <v>-0.20624956177124285</v>
      </c>
      <c r="N150">
        <f t="shared" si="278"/>
        <v>4.1113703729916566E-2</v>
      </c>
      <c r="O150">
        <f t="shared" si="279"/>
        <v>4.0469471252676074E-2</v>
      </c>
      <c r="P150">
        <f t="shared" si="280"/>
        <v>4.050416046729708E-2</v>
      </c>
      <c r="Q150">
        <f t="shared" si="281"/>
        <v>4.0224179146290374E-2</v>
      </c>
      <c r="R150">
        <f t="shared" si="282"/>
        <v>4.1249912354248568E-2</v>
      </c>
      <c r="T150">
        <f t="shared" ref="T150:X150" si="331">G150-H138</f>
        <v>3.8325114321668012E-2</v>
      </c>
      <c r="U150">
        <f t="shared" si="331"/>
        <v>3.7572424513722995E-2</v>
      </c>
      <c r="V150">
        <f t="shared" si="331"/>
        <v>3.8306411817999181E-2</v>
      </c>
      <c r="W150">
        <f t="shared" si="331"/>
        <v>3.9771916326263632E-2</v>
      </c>
      <c r="X150">
        <f t="shared" si="331"/>
        <v>3.828619728420482E-2</v>
      </c>
      <c r="Z150">
        <f t="shared" ref="Z150:AD150" si="332">T150-$N138</f>
        <v>0</v>
      </c>
      <c r="AA150">
        <f t="shared" si="332"/>
        <v>-7.5268980794501728E-4</v>
      </c>
      <c r="AB150">
        <f t="shared" si="332"/>
        <v>-1.870250366883125E-5</v>
      </c>
      <c r="AC150">
        <f t="shared" si="332"/>
        <v>1.4468020045956195E-3</v>
      </c>
      <c r="AD150">
        <f t="shared" si="332"/>
        <v>-3.8917037463191695E-5</v>
      </c>
      <c r="AF150" s="1">
        <v>23890</v>
      </c>
      <c r="AG150">
        <v>95.971999999999994</v>
      </c>
      <c r="AH150">
        <f t="shared" si="310"/>
        <v>96.073999999999998</v>
      </c>
      <c r="AI150">
        <f t="shared" si="311"/>
        <v>-0.10200000000000387</v>
      </c>
      <c r="AJ150">
        <v>81.363</v>
      </c>
      <c r="AK150">
        <f t="shared" si="312"/>
        <v>81.631083333333336</v>
      </c>
      <c r="AL150">
        <f t="shared" si="313"/>
        <v>-0.26808333333333678</v>
      </c>
      <c r="AN150" s="1">
        <v>23890</v>
      </c>
      <c r="AO150">
        <f t="shared" si="271"/>
        <v>4.1113703729916566E-2</v>
      </c>
      <c r="AP150">
        <f t="shared" si="272"/>
        <v>6.4806817734836542E-3</v>
      </c>
      <c r="AQ150">
        <f t="shared" si="285"/>
        <v>-3.4633021956432912E-2</v>
      </c>
      <c r="AR150">
        <f t="shared" si="306"/>
        <v>1</v>
      </c>
      <c r="AS150">
        <f t="shared" si="307"/>
        <v>0</v>
      </c>
      <c r="AT150">
        <f t="shared" si="324"/>
        <v>4.1113703729916566E-2</v>
      </c>
      <c r="AV150">
        <f t="shared" si="325"/>
        <v>1.0411137037299165</v>
      </c>
      <c r="AW150">
        <f t="shared" si="326"/>
        <v>1.0411137037299165</v>
      </c>
    </row>
    <row r="151" spans="1:51" x14ac:dyDescent="0.35">
      <c r="A151" s="1">
        <v>23923</v>
      </c>
      <c r="B151">
        <v>96.102000000000004</v>
      </c>
      <c r="C151">
        <v>92.438000000000002</v>
      </c>
      <c r="D151">
        <v>88.69</v>
      </c>
      <c r="E151">
        <v>85.146000000000001</v>
      </c>
      <c r="F151">
        <v>81.481999999999999</v>
      </c>
      <c r="H151">
        <f t="shared" si="273"/>
        <v>-3.9760058573877516E-2</v>
      </c>
      <c r="I151">
        <f t="shared" si="274"/>
        <v>-7.8632036471525946E-2</v>
      </c>
      <c r="J151">
        <f t="shared" si="275"/>
        <v>-0.12002304259973036</v>
      </c>
      <c r="K151">
        <f t="shared" si="276"/>
        <v>-0.16080275590763593</v>
      </c>
      <c r="L151">
        <f t="shared" si="277"/>
        <v>-0.20478804902989745</v>
      </c>
      <c r="N151">
        <f t="shared" si="278"/>
        <v>3.9760058573877516E-2</v>
      </c>
      <c r="O151">
        <f t="shared" si="279"/>
        <v>3.9316018235762973E-2</v>
      </c>
      <c r="P151">
        <f t="shared" si="280"/>
        <v>4.0007680866576786E-2</v>
      </c>
      <c r="Q151">
        <f t="shared" si="281"/>
        <v>4.0200688976908983E-2</v>
      </c>
      <c r="R151">
        <f t="shared" si="282"/>
        <v>4.095760980597949E-2</v>
      </c>
      <c r="T151">
        <f t="shared" ref="T151:X151" si="333">G151-H139</f>
        <v>3.7795329495402562E-2</v>
      </c>
      <c r="U151">
        <f t="shared" si="333"/>
        <v>3.581514328125654E-2</v>
      </c>
      <c r="V151">
        <f t="shared" si="333"/>
        <v>3.8171479071357262E-2</v>
      </c>
      <c r="W151">
        <f t="shared" si="333"/>
        <v>3.8761691222641267E-2</v>
      </c>
      <c r="X151">
        <f t="shared" si="333"/>
        <v>3.817271060075425E-2</v>
      </c>
      <c r="Z151">
        <f t="shared" ref="Z151:AD151" si="334">T151-$N139</f>
        <v>0</v>
      </c>
      <c r="AA151">
        <f t="shared" si="334"/>
        <v>-1.9801862141460222E-3</v>
      </c>
      <c r="AB151">
        <f t="shared" si="334"/>
        <v>3.7614957595469983E-4</v>
      </c>
      <c r="AC151">
        <f t="shared" si="334"/>
        <v>9.6636172723870567E-4</v>
      </c>
      <c r="AD151">
        <f t="shared" si="334"/>
        <v>3.7738110535168873E-4</v>
      </c>
      <c r="AF151" s="1">
        <v>23923</v>
      </c>
      <c r="AG151">
        <v>96.102000000000004</v>
      </c>
      <c r="AH151">
        <f t="shared" si="310"/>
        <v>96.058250000000001</v>
      </c>
      <c r="AI151">
        <f t="shared" si="311"/>
        <v>4.3750000000002842E-2</v>
      </c>
      <c r="AJ151">
        <v>81.481999999999999</v>
      </c>
      <c r="AK151">
        <f t="shared" si="312"/>
        <v>81.591499999999996</v>
      </c>
      <c r="AL151">
        <f t="shared" si="313"/>
        <v>-0.10949999999999704</v>
      </c>
      <c r="AN151" s="1">
        <v>23923</v>
      </c>
      <c r="AO151">
        <f t="shared" si="271"/>
        <v>3.9760058573877516E-2</v>
      </c>
      <c r="AP151">
        <f t="shared" si="272"/>
        <v>1.4726094666314693E-4</v>
      </c>
      <c r="AQ151">
        <f t="shared" si="285"/>
        <v>-3.9612797627214369E-2</v>
      </c>
      <c r="AR151">
        <f t="shared" si="306"/>
        <v>0</v>
      </c>
      <c r="AS151">
        <f t="shared" si="307"/>
        <v>1</v>
      </c>
      <c r="AT151">
        <f t="shared" si="324"/>
        <v>1.4726094666314693E-4</v>
      </c>
      <c r="AV151">
        <f t="shared" si="325"/>
        <v>1.0397600585738775</v>
      </c>
      <c r="AW151">
        <f t="shared" si="326"/>
        <v>1.0001472609466631</v>
      </c>
    </row>
    <row r="152" spans="1:51" x14ac:dyDescent="0.35">
      <c r="A152" s="1">
        <v>23953</v>
      </c>
      <c r="B152">
        <v>96.072000000000003</v>
      </c>
      <c r="C152">
        <v>92.302000000000007</v>
      </c>
      <c r="D152">
        <v>88.543999999999997</v>
      </c>
      <c r="E152">
        <v>84.813000000000002</v>
      </c>
      <c r="F152">
        <v>81.361000000000004</v>
      </c>
      <c r="H152">
        <f t="shared" si="273"/>
        <v>-4.0072275629709164E-2</v>
      </c>
      <c r="I152">
        <f t="shared" si="274"/>
        <v>-8.0104376241670092E-2</v>
      </c>
      <c r="J152">
        <f t="shared" si="275"/>
        <v>-0.12167058238357596</v>
      </c>
      <c r="K152">
        <f t="shared" si="276"/>
        <v>-0.16472135305297492</v>
      </c>
      <c r="L152">
        <f t="shared" si="277"/>
        <v>-0.20627414327120708</v>
      </c>
      <c r="N152">
        <f t="shared" si="278"/>
        <v>4.0072275629709164E-2</v>
      </c>
      <c r="O152">
        <f t="shared" si="279"/>
        <v>4.0052188120835046E-2</v>
      </c>
      <c r="P152">
        <f t="shared" si="280"/>
        <v>4.0556860794525321E-2</v>
      </c>
      <c r="Q152">
        <f t="shared" si="281"/>
        <v>4.1180338263243729E-2</v>
      </c>
      <c r="R152">
        <f t="shared" si="282"/>
        <v>4.1254828654241418E-2</v>
      </c>
      <c r="T152">
        <f t="shared" ref="T152:X152" si="335">G152-H140</f>
        <v>3.7483822421672995E-2</v>
      </c>
      <c r="U152">
        <f t="shared" si="335"/>
        <v>3.3003921294878349E-2</v>
      </c>
      <c r="V152">
        <f t="shared" si="335"/>
        <v>3.5946410624346878E-2</v>
      </c>
      <c r="W152">
        <f t="shared" si="335"/>
        <v>3.7254811604068863E-2</v>
      </c>
      <c r="X152">
        <f t="shared" si="335"/>
        <v>3.5682711291745384E-2</v>
      </c>
      <c r="Z152">
        <f t="shared" ref="Z152:AD152" si="336">T152-$N140</f>
        <v>0</v>
      </c>
      <c r="AA152">
        <f t="shared" si="336"/>
        <v>-4.4799011267946456E-3</v>
      </c>
      <c r="AB152">
        <f t="shared" si="336"/>
        <v>-1.5374117973261173E-3</v>
      </c>
      <c r="AC152">
        <f t="shared" si="336"/>
        <v>-2.2901081760413194E-4</v>
      </c>
      <c r="AD152">
        <f t="shared" si="336"/>
        <v>-1.8011111299276114E-3</v>
      </c>
      <c r="AF152" s="1">
        <v>23953</v>
      </c>
      <c r="AG152">
        <v>96.072000000000003</v>
      </c>
      <c r="AH152">
        <f t="shared" si="310"/>
        <v>96.03749999999998</v>
      </c>
      <c r="AI152">
        <f t="shared" si="311"/>
        <v>3.4500000000022624E-2</v>
      </c>
      <c r="AJ152">
        <v>81.361000000000004</v>
      </c>
      <c r="AK152">
        <f t="shared" si="312"/>
        <v>81.55158333333334</v>
      </c>
      <c r="AL152">
        <f t="shared" si="313"/>
        <v>-0.19058333333333621</v>
      </c>
      <c r="AN152" s="1">
        <v>23953</v>
      </c>
      <c r="AO152">
        <f t="shared" si="271"/>
        <v>4.0072275629709164E-2</v>
      </c>
      <c r="AP152">
        <f t="shared" si="272"/>
        <v>-3.1514312148063772E-3</v>
      </c>
      <c r="AQ152">
        <f t="shared" si="285"/>
        <v>-4.3223706844515541E-2</v>
      </c>
      <c r="AR152">
        <f t="shared" si="306"/>
        <v>0</v>
      </c>
      <c r="AS152">
        <f t="shared" si="307"/>
        <v>1</v>
      </c>
      <c r="AT152">
        <f t="shared" si="324"/>
        <v>-3.1514312148063772E-3</v>
      </c>
      <c r="AV152">
        <f t="shared" si="325"/>
        <v>1.0400722756297092</v>
      </c>
      <c r="AW152">
        <f t="shared" si="326"/>
        <v>0.99684856878519357</v>
      </c>
    </row>
    <row r="153" spans="1:51" x14ac:dyDescent="0.35">
      <c r="A153" s="1">
        <v>23985</v>
      </c>
      <c r="B153">
        <v>95.914000000000001</v>
      </c>
      <c r="C153">
        <v>92.152000000000001</v>
      </c>
      <c r="D153">
        <v>88.305999999999997</v>
      </c>
      <c r="E153">
        <v>84.662999999999997</v>
      </c>
      <c r="F153">
        <v>81.236999999999995</v>
      </c>
      <c r="H153">
        <f t="shared" si="273"/>
        <v>-4.171822935207075E-2</v>
      </c>
      <c r="I153">
        <f t="shared" si="274"/>
        <v>-8.1730798363886095E-2</v>
      </c>
      <c r="J153">
        <f t="shared" si="275"/>
        <v>-0.12436213051680989</v>
      </c>
      <c r="K153">
        <f t="shared" si="276"/>
        <v>-0.16649151566205761</v>
      </c>
      <c r="L153">
        <f t="shared" si="277"/>
        <v>-0.20779937757961009</v>
      </c>
      <c r="N153">
        <f t="shared" si="278"/>
        <v>4.171822935207075E-2</v>
      </c>
      <c r="O153">
        <f t="shared" si="279"/>
        <v>4.0865399181943048E-2</v>
      </c>
      <c r="P153">
        <f t="shared" si="280"/>
        <v>4.1454043505603298E-2</v>
      </c>
      <c r="Q153">
        <f t="shared" si="281"/>
        <v>4.1622878915514402E-2</v>
      </c>
      <c r="R153">
        <f t="shared" si="282"/>
        <v>4.1559875515922017E-2</v>
      </c>
      <c r="T153">
        <f t="shared" ref="T153:X153" si="337">G153-H141</f>
        <v>3.8127710698150873E-2</v>
      </c>
      <c r="U153">
        <f t="shared" si="337"/>
        <v>3.2962214324516827E-2</v>
      </c>
      <c r="V153">
        <f t="shared" si="337"/>
        <v>3.5331247268281046E-2</v>
      </c>
      <c r="W153">
        <f t="shared" si="337"/>
        <v>3.5278592054086927E-2</v>
      </c>
      <c r="X153">
        <f t="shared" si="337"/>
        <v>3.4499231011018872E-2</v>
      </c>
      <c r="Z153">
        <f t="shared" ref="Z153:AD153" si="338">T153-$N141</f>
        <v>0</v>
      </c>
      <c r="AA153">
        <f t="shared" si="338"/>
        <v>-5.1654963736340459E-3</v>
      </c>
      <c r="AB153">
        <f t="shared" si="338"/>
        <v>-2.7964634298698263E-3</v>
      </c>
      <c r="AC153">
        <f t="shared" si="338"/>
        <v>-2.8491186440639457E-3</v>
      </c>
      <c r="AD153">
        <f t="shared" si="338"/>
        <v>-3.628479687132001E-3</v>
      </c>
      <c r="AF153" s="1">
        <v>23985</v>
      </c>
      <c r="AG153">
        <v>95.914000000000001</v>
      </c>
      <c r="AH153">
        <f t="shared" si="310"/>
        <v>96.008749999999978</v>
      </c>
      <c r="AI153">
        <f t="shared" si="311"/>
        <v>-9.4749999999976353E-2</v>
      </c>
      <c r="AJ153">
        <v>81.236999999999995</v>
      </c>
      <c r="AK153">
        <f t="shared" si="312"/>
        <v>81.50533333333334</v>
      </c>
      <c r="AL153">
        <f t="shared" si="313"/>
        <v>-0.26833333333334508</v>
      </c>
      <c r="AN153" s="1">
        <v>23985</v>
      </c>
      <c r="AO153">
        <f t="shared" si="271"/>
        <v>4.171822935207075E-2</v>
      </c>
      <c r="AP153">
        <f t="shared" si="272"/>
        <v>-2.434707853759905E-2</v>
      </c>
      <c r="AQ153">
        <f t="shared" si="285"/>
        <v>-6.60653078896698E-2</v>
      </c>
      <c r="AR153">
        <f t="shared" si="306"/>
        <v>1</v>
      </c>
      <c r="AS153">
        <f t="shared" si="307"/>
        <v>0</v>
      </c>
      <c r="AT153">
        <f t="shared" si="324"/>
        <v>4.171822935207075E-2</v>
      </c>
      <c r="AV153">
        <f t="shared" si="325"/>
        <v>1.0417182293520708</v>
      </c>
      <c r="AW153">
        <f t="shared" si="326"/>
        <v>1.0417182293520708</v>
      </c>
    </row>
    <row r="154" spans="1:51" x14ac:dyDescent="0.35">
      <c r="A154" s="1">
        <v>24015</v>
      </c>
      <c r="B154">
        <v>95.747</v>
      </c>
      <c r="C154">
        <v>91.869</v>
      </c>
      <c r="D154">
        <v>87.983000000000004</v>
      </c>
      <c r="E154">
        <v>84.296999999999997</v>
      </c>
      <c r="F154">
        <v>80.855000000000004</v>
      </c>
      <c r="H154">
        <f t="shared" si="273"/>
        <v>-4.3460890010869849E-2</v>
      </c>
      <c r="I154">
        <f t="shared" si="274"/>
        <v>-8.4806536710077249E-2</v>
      </c>
      <c r="J154">
        <f t="shared" si="275"/>
        <v>-0.12802657199007764</v>
      </c>
      <c r="K154">
        <f t="shared" si="276"/>
        <v>-0.17082390880213272</v>
      </c>
      <c r="L154">
        <f t="shared" si="277"/>
        <v>-0.21251275895818422</v>
      </c>
      <c r="N154">
        <f t="shared" si="278"/>
        <v>4.3460890010869849E-2</v>
      </c>
      <c r="O154">
        <f t="shared" si="279"/>
        <v>4.2403268355038624E-2</v>
      </c>
      <c r="P154">
        <f t="shared" si="280"/>
        <v>4.2675523996692548E-2</v>
      </c>
      <c r="Q154">
        <f t="shared" si="281"/>
        <v>4.2705977200533179E-2</v>
      </c>
      <c r="R154">
        <f t="shared" si="282"/>
        <v>4.2502551791636846E-2</v>
      </c>
      <c r="T154">
        <f t="shared" ref="T154:X154" si="339">G154-H142</f>
        <v>3.8969544698718633E-2</v>
      </c>
      <c r="U154">
        <f t="shared" si="339"/>
        <v>3.2481070564288464E-2</v>
      </c>
      <c r="V154">
        <f t="shared" si="339"/>
        <v>3.3256538153624962E-2</v>
      </c>
      <c r="W154">
        <f t="shared" si="339"/>
        <v>3.1895731660431276E-2</v>
      </c>
      <c r="X154">
        <f t="shared" si="339"/>
        <v>2.8835076389266467E-2</v>
      </c>
      <c r="Z154">
        <f t="shared" ref="Z154:AD154" si="340">T154-$N142</f>
        <v>0</v>
      </c>
      <c r="AA154">
        <f t="shared" si="340"/>
        <v>-6.4884741344301694E-3</v>
      </c>
      <c r="AB154">
        <f t="shared" si="340"/>
        <v>-5.7130065450936712E-3</v>
      </c>
      <c r="AC154">
        <f t="shared" si="340"/>
        <v>-7.0738130382873576E-3</v>
      </c>
      <c r="AD154">
        <f t="shared" si="340"/>
        <v>-1.0134468309452166E-2</v>
      </c>
      <c r="AF154" s="1">
        <v>24015</v>
      </c>
      <c r="AG154">
        <v>95.747</v>
      </c>
      <c r="AH154">
        <f t="shared" si="310"/>
        <v>95.972833333333327</v>
      </c>
      <c r="AI154">
        <f t="shared" si="311"/>
        <v>-0.22583333333332689</v>
      </c>
      <c r="AJ154">
        <v>80.855000000000004</v>
      </c>
      <c r="AK154">
        <f t="shared" si="312"/>
        <v>81.418166666666664</v>
      </c>
      <c r="AL154">
        <f t="shared" si="313"/>
        <v>-0.56316666666666038</v>
      </c>
      <c r="AN154" s="1">
        <v>24015</v>
      </c>
      <c r="AO154">
        <f t="shared" si="271"/>
        <v>4.3460890010869849E-2</v>
      </c>
      <c r="AP154">
        <f t="shared" si="272"/>
        <v>-3.4635890550491211E-4</v>
      </c>
      <c r="AQ154">
        <f t="shared" si="285"/>
        <v>-4.3807248916374761E-2</v>
      </c>
      <c r="AR154">
        <f t="shared" si="306"/>
        <v>1</v>
      </c>
      <c r="AS154">
        <f t="shared" si="307"/>
        <v>0</v>
      </c>
      <c r="AT154">
        <f t="shared" si="324"/>
        <v>4.3460890010869849E-2</v>
      </c>
      <c r="AV154">
        <f t="shared" si="325"/>
        <v>1.0434608900108699</v>
      </c>
      <c r="AW154">
        <f t="shared" si="326"/>
        <v>1.0434608900108699</v>
      </c>
    </row>
    <row r="155" spans="1:51" x14ac:dyDescent="0.35">
      <c r="A155" s="1">
        <v>24044</v>
      </c>
      <c r="B155">
        <v>95.718000000000004</v>
      </c>
      <c r="C155">
        <v>91.82</v>
      </c>
      <c r="D155">
        <v>87.914000000000001</v>
      </c>
      <c r="E155">
        <v>84.024000000000001</v>
      </c>
      <c r="F155">
        <v>80.552999999999997</v>
      </c>
      <c r="H155">
        <f t="shared" si="273"/>
        <v>-4.3763817441175822E-2</v>
      </c>
      <c r="I155">
        <f t="shared" si="274"/>
        <v>-8.5340047167015487E-2</v>
      </c>
      <c r="J155">
        <f t="shared" si="275"/>
        <v>-0.12881112207949622</v>
      </c>
      <c r="K155">
        <f t="shared" si="276"/>
        <v>-0.17406771366761714</v>
      </c>
      <c r="L155">
        <f t="shared" si="277"/>
        <v>-0.21625483311078816</v>
      </c>
      <c r="N155">
        <f t="shared" si="278"/>
        <v>4.3763817441175822E-2</v>
      </c>
      <c r="O155">
        <f t="shared" si="279"/>
        <v>4.2670023583507743E-2</v>
      </c>
      <c r="P155">
        <f t="shared" si="280"/>
        <v>4.2937040693165403E-2</v>
      </c>
      <c r="Q155">
        <f t="shared" si="281"/>
        <v>4.3516928416904285E-2</v>
      </c>
      <c r="R155">
        <f t="shared" si="282"/>
        <v>4.3250966622157633E-2</v>
      </c>
      <c r="T155">
        <f t="shared" ref="T155:X155" si="341">G155-H143</f>
        <v>3.8959147364594937E-2</v>
      </c>
      <c r="U155">
        <f t="shared" si="341"/>
        <v>3.3581697595571371E-2</v>
      </c>
      <c r="V155">
        <f t="shared" si="341"/>
        <v>3.3972908219951595E-2</v>
      </c>
      <c r="W155">
        <f t="shared" si="341"/>
        <v>3.1345893053002394E-2</v>
      </c>
      <c r="X155">
        <f t="shared" si="341"/>
        <v>2.6421887082060225E-2</v>
      </c>
      <c r="Z155">
        <f t="shared" ref="Z155:AD155" si="342">T155-$N143</f>
        <v>0</v>
      </c>
      <c r="AA155">
        <f t="shared" si="342"/>
        <v>-5.3774497690235665E-3</v>
      </c>
      <c r="AB155">
        <f t="shared" si="342"/>
        <v>-4.9862391446433424E-3</v>
      </c>
      <c r="AC155">
        <f t="shared" si="342"/>
        <v>-7.6132543115925433E-3</v>
      </c>
      <c r="AD155">
        <f t="shared" si="342"/>
        <v>-1.2537260282534712E-2</v>
      </c>
      <c r="AF155" s="1">
        <v>24044</v>
      </c>
      <c r="AG155">
        <v>95.718000000000004</v>
      </c>
      <c r="AH155">
        <f t="shared" si="310"/>
        <v>95.934416666666664</v>
      </c>
      <c r="AI155">
        <f t="shared" si="311"/>
        <v>-0.21641666666666026</v>
      </c>
      <c r="AJ155">
        <v>80.552999999999997</v>
      </c>
      <c r="AK155">
        <f t="shared" si="312"/>
        <v>81.311499999999995</v>
      </c>
      <c r="AL155">
        <f t="shared" si="313"/>
        <v>-0.75849999999999795</v>
      </c>
      <c r="AN155" s="1">
        <v>24044</v>
      </c>
      <c r="AO155">
        <f t="shared" si="271"/>
        <v>4.3763817441175822E-2</v>
      </c>
      <c r="AP155">
        <f t="shared" si="272"/>
        <v>7.8644171334177615E-3</v>
      </c>
      <c r="AQ155">
        <f t="shared" si="285"/>
        <v>-3.589940030775806E-2</v>
      </c>
      <c r="AR155">
        <f t="shared" si="306"/>
        <v>1</v>
      </c>
      <c r="AS155">
        <f t="shared" si="307"/>
        <v>0</v>
      </c>
      <c r="AT155">
        <f t="shared" si="324"/>
        <v>4.3763817441175822E-2</v>
      </c>
      <c r="AV155">
        <f t="shared" si="325"/>
        <v>1.0437638174411759</v>
      </c>
      <c r="AW155">
        <f t="shared" si="326"/>
        <v>1.0437638174411759</v>
      </c>
    </row>
    <row r="156" spans="1:51" x14ac:dyDescent="0.35">
      <c r="A156" s="1">
        <v>24076</v>
      </c>
      <c r="B156">
        <v>95.661000000000001</v>
      </c>
      <c r="C156">
        <v>91.777000000000001</v>
      </c>
      <c r="D156">
        <v>87.638999999999996</v>
      </c>
      <c r="E156">
        <v>83.765000000000001</v>
      </c>
      <c r="F156">
        <v>80.262</v>
      </c>
      <c r="H156">
        <f t="shared" si="273"/>
        <v>-4.4359494100427388E-2</v>
      </c>
      <c r="I156">
        <f t="shared" si="274"/>
        <v>-8.5808464415513319E-2</v>
      </c>
      <c r="J156">
        <f t="shared" si="275"/>
        <v>-0.13194408164084842</v>
      </c>
      <c r="K156">
        <f t="shared" si="276"/>
        <v>-0.17715492684259568</v>
      </c>
      <c r="L156">
        <f t="shared" si="277"/>
        <v>-0.21987390244658708</v>
      </c>
      <c r="N156">
        <f t="shared" si="278"/>
        <v>4.4359494100427388E-2</v>
      </c>
      <c r="O156">
        <f t="shared" si="279"/>
        <v>4.290423220775666E-2</v>
      </c>
      <c r="P156">
        <f t="shared" si="280"/>
        <v>4.3981360546949476E-2</v>
      </c>
      <c r="Q156">
        <f t="shared" si="281"/>
        <v>4.428873171064892E-2</v>
      </c>
      <c r="R156">
        <f t="shared" si="282"/>
        <v>4.3974780489317418E-2</v>
      </c>
      <c r="T156">
        <f t="shared" ref="T156:X156" si="343">G156-H144</f>
        <v>4.2145787013690948E-2</v>
      </c>
      <c r="U156">
        <f t="shared" si="343"/>
        <v>3.6200013757989424E-2</v>
      </c>
      <c r="V156">
        <f t="shared" si="343"/>
        <v>3.701475163731105E-2</v>
      </c>
      <c r="W156">
        <f t="shared" si="343"/>
        <v>3.1304525771823521E-2</v>
      </c>
      <c r="X156">
        <f t="shared" si="343"/>
        <v>2.6210507279726042E-2</v>
      </c>
      <c r="Z156">
        <f t="shared" ref="Z156:AD156" si="344">T156-$N144</f>
        <v>0</v>
      </c>
      <c r="AA156">
        <f t="shared" si="344"/>
        <v>-5.9457732557015239E-3</v>
      </c>
      <c r="AB156">
        <f t="shared" si="344"/>
        <v>-5.1310353763798985E-3</v>
      </c>
      <c r="AC156">
        <f t="shared" si="344"/>
        <v>-1.0841261241867427E-2</v>
      </c>
      <c r="AD156">
        <f t="shared" si="344"/>
        <v>-1.5935279733964906E-2</v>
      </c>
      <c r="AF156" s="1">
        <v>24076</v>
      </c>
      <c r="AG156">
        <v>95.661000000000001</v>
      </c>
      <c r="AH156">
        <f t="shared" si="310"/>
        <v>95.916749999999993</v>
      </c>
      <c r="AI156">
        <f t="shared" si="311"/>
        <v>-0.25574999999999193</v>
      </c>
      <c r="AJ156">
        <v>80.262</v>
      </c>
      <c r="AK156">
        <f t="shared" si="312"/>
        <v>81.200166666666675</v>
      </c>
      <c r="AL156">
        <f t="shared" si="313"/>
        <v>-0.93816666666667459</v>
      </c>
      <c r="AN156" s="1">
        <v>24076</v>
      </c>
      <c r="AO156">
        <f t="shared" si="271"/>
        <v>4.4359494100427388E-2</v>
      </c>
      <c r="AP156">
        <f t="shared" si="272"/>
        <v>7.422980671120516E-3</v>
      </c>
      <c r="AQ156">
        <f t="shared" si="285"/>
        <v>-3.6936513429306872E-2</v>
      </c>
      <c r="AR156">
        <f t="shared" si="306"/>
        <v>1</v>
      </c>
      <c r="AS156">
        <f t="shared" si="307"/>
        <v>0</v>
      </c>
      <c r="AT156">
        <f t="shared" si="324"/>
        <v>4.4359494100427388E-2</v>
      </c>
      <c r="AV156">
        <f t="shared" si="325"/>
        <v>1.0443594941004273</v>
      </c>
      <c r="AW156">
        <f t="shared" si="326"/>
        <v>1.0443594941004273</v>
      </c>
    </row>
    <row r="157" spans="1:51" x14ac:dyDescent="0.35">
      <c r="A157" s="1">
        <v>24107</v>
      </c>
      <c r="B157">
        <v>95.244</v>
      </c>
      <c r="C157">
        <v>90.855999999999995</v>
      </c>
      <c r="D157">
        <v>86.343999999999994</v>
      </c>
      <c r="E157">
        <v>82.263999999999996</v>
      </c>
      <c r="F157">
        <v>78.77</v>
      </c>
      <c r="H157">
        <f t="shared" si="273"/>
        <v>-4.8728166091352616E-2</v>
      </c>
      <c r="I157">
        <f t="shared" si="274"/>
        <v>-9.5894350398746275E-2</v>
      </c>
      <c r="J157">
        <f t="shared" si="275"/>
        <v>-0.1468308684650462</v>
      </c>
      <c r="K157">
        <f t="shared" si="276"/>
        <v>-0.19523659806120197</v>
      </c>
      <c r="L157">
        <f t="shared" si="277"/>
        <v>-0.23863797227285846</v>
      </c>
      <c r="N157">
        <f t="shared" si="278"/>
        <v>4.8728166091352616E-2</v>
      </c>
      <c r="O157">
        <f t="shared" si="279"/>
        <v>4.7947175199373138E-2</v>
      </c>
      <c r="P157">
        <f t="shared" si="280"/>
        <v>4.8943622821682069E-2</v>
      </c>
      <c r="Q157">
        <f t="shared" si="281"/>
        <v>4.8809149515300493E-2</v>
      </c>
      <c r="R157">
        <f t="shared" si="282"/>
        <v>4.7727594454571691E-2</v>
      </c>
      <c r="T157">
        <f t="shared" ref="T157:X157" si="345">G157-H145</f>
        <v>4.0499129979953807E-2</v>
      </c>
      <c r="U157">
        <f t="shared" si="345"/>
        <v>2.9828146814422717E-2</v>
      </c>
      <c r="V157">
        <f t="shared" si="345"/>
        <v>2.3148228148856087E-2</v>
      </c>
      <c r="W157">
        <f t="shared" si="345"/>
        <v>1.3255727438279213E-2</v>
      </c>
      <c r="X157">
        <f t="shared" si="345"/>
        <v>8.6559486608955849E-3</v>
      </c>
      <c r="Z157">
        <f t="shared" ref="Z157:AD157" si="346">T157-$N145</f>
        <v>0</v>
      </c>
      <c r="AA157">
        <f t="shared" si="346"/>
        <v>-1.0670983165531091E-2</v>
      </c>
      <c r="AB157">
        <f t="shared" si="346"/>
        <v>-1.735090183109772E-2</v>
      </c>
      <c r="AC157">
        <f t="shared" si="346"/>
        <v>-2.7243402541674594E-2</v>
      </c>
      <c r="AD157">
        <f t="shared" si="346"/>
        <v>-3.1843181319058222E-2</v>
      </c>
      <c r="AF157" s="1">
        <v>24107</v>
      </c>
      <c r="AG157">
        <v>95.244</v>
      </c>
      <c r="AH157">
        <f t="shared" si="310"/>
        <v>95.851166666666643</v>
      </c>
      <c r="AI157">
        <f t="shared" si="311"/>
        <v>-0.6071666666666431</v>
      </c>
      <c r="AJ157">
        <v>78.77</v>
      </c>
      <c r="AK157">
        <f t="shared" si="312"/>
        <v>80.968083333333325</v>
      </c>
      <c r="AL157">
        <f t="shared" si="313"/>
        <v>-2.1980833333333294</v>
      </c>
      <c r="AN157" s="1">
        <v>24107</v>
      </c>
      <c r="AO157">
        <f t="shared" si="271"/>
        <v>4.8728166091352616E-2</v>
      </c>
      <c r="AP157">
        <f t="shared" si="272"/>
        <v>4.9074254221844194E-2</v>
      </c>
      <c r="AQ157">
        <f t="shared" si="285"/>
        <v>3.4608813049157722E-4</v>
      </c>
      <c r="AR157">
        <f t="shared" si="306"/>
        <v>1</v>
      </c>
      <c r="AS157">
        <f t="shared" si="307"/>
        <v>0</v>
      </c>
      <c r="AT157">
        <f t="shared" si="324"/>
        <v>4.8728166091352616E-2</v>
      </c>
      <c r="AV157">
        <f t="shared" si="325"/>
        <v>1.0487281660913526</v>
      </c>
      <c r="AW157">
        <f t="shared" si="326"/>
        <v>1.0487281660913526</v>
      </c>
      <c r="AX157">
        <f>AVERAGE(AV146:AV157)</f>
        <v>1.0423763207507466</v>
      </c>
      <c r="AY157">
        <f>AVERAGE(AW146:AW157)</f>
        <v>1.0354732787114356</v>
      </c>
    </row>
    <row r="158" spans="1:51" x14ac:dyDescent="0.35">
      <c r="A158" s="1">
        <v>24138</v>
      </c>
      <c r="B158">
        <v>95.198999999999998</v>
      </c>
      <c r="C158">
        <v>90.804000000000002</v>
      </c>
      <c r="D158">
        <v>86.314999999999998</v>
      </c>
      <c r="E158">
        <v>82.185000000000002</v>
      </c>
      <c r="F158">
        <v>78.569999999999993</v>
      </c>
      <c r="H158">
        <f t="shared" si="273"/>
        <v>-4.9200748447621921E-2</v>
      </c>
      <c r="I158">
        <f t="shared" si="274"/>
        <v>-9.6466848487706452E-2</v>
      </c>
      <c r="J158">
        <f t="shared" si="275"/>
        <v>-0.14716679071957919</v>
      </c>
      <c r="K158">
        <f t="shared" si="276"/>
        <v>-0.19619738232960265</v>
      </c>
      <c r="L158">
        <f t="shared" si="277"/>
        <v>-0.24118023880036121</v>
      </c>
      <c r="N158">
        <f t="shared" si="278"/>
        <v>4.9200748447621921E-2</v>
      </c>
      <c r="O158">
        <f t="shared" si="279"/>
        <v>4.8233424243853226E-2</v>
      </c>
      <c r="P158">
        <f t="shared" si="280"/>
        <v>4.9055596906526396E-2</v>
      </c>
      <c r="Q158">
        <f t="shared" si="281"/>
        <v>4.9049345582400664E-2</v>
      </c>
      <c r="R158">
        <f t="shared" si="282"/>
        <v>4.8236047760072245E-2</v>
      </c>
      <c r="T158">
        <f t="shared" ref="T158:X158" si="347">G158-H146</f>
        <v>4.099909353469313E-2</v>
      </c>
      <c r="U158">
        <f t="shared" si="347"/>
        <v>2.9561113192859097E-2</v>
      </c>
      <c r="V158">
        <f t="shared" si="347"/>
        <v>2.1967649324074009E-2</v>
      </c>
      <c r="W158">
        <f t="shared" si="347"/>
        <v>1.2133793798905917E-2</v>
      </c>
      <c r="X158">
        <f t="shared" si="347"/>
        <v>7.9404277452481686E-3</v>
      </c>
      <c r="Z158">
        <f t="shared" ref="Z158:AD158" si="348">T158-$N146</f>
        <v>0</v>
      </c>
      <c r="AA158">
        <f t="shared" si="348"/>
        <v>-1.1437980341834034E-2</v>
      </c>
      <c r="AB158">
        <f t="shared" si="348"/>
        <v>-1.9031444210619121E-2</v>
      </c>
      <c r="AC158">
        <f t="shared" si="348"/>
        <v>-2.8865299735787213E-2</v>
      </c>
      <c r="AD158">
        <f t="shared" si="348"/>
        <v>-3.3058665789444962E-2</v>
      </c>
      <c r="AF158" s="1">
        <v>24138</v>
      </c>
      <c r="AG158">
        <v>95.198999999999998</v>
      </c>
      <c r="AH158">
        <f t="shared" si="310"/>
        <v>95.785833333333315</v>
      </c>
      <c r="AI158">
        <f t="shared" si="311"/>
        <v>-0.58683333333331689</v>
      </c>
      <c r="AJ158">
        <v>78.569999999999993</v>
      </c>
      <c r="AK158">
        <f t="shared" si="312"/>
        <v>80.720999999999989</v>
      </c>
      <c r="AL158">
        <f t="shared" si="313"/>
        <v>-2.1509999999999962</v>
      </c>
      <c r="AN158" s="1">
        <v>24138</v>
      </c>
      <c r="AO158">
        <f t="shared" si="271"/>
        <v>4.9200748447621921E-2</v>
      </c>
      <c r="AP158">
        <f t="shared" si="272"/>
        <v>5.6247275249903528E-2</v>
      </c>
      <c r="AQ158">
        <f t="shared" si="285"/>
        <v>7.0465268022816066E-3</v>
      </c>
      <c r="AR158">
        <f t="shared" si="306"/>
        <v>1</v>
      </c>
      <c r="AS158">
        <f t="shared" si="307"/>
        <v>0</v>
      </c>
      <c r="AT158">
        <f t="shared" si="324"/>
        <v>4.9200748447621921E-2</v>
      </c>
      <c r="AV158">
        <f>AV146*(1+AO158)</f>
        <v>1.0922170280698962</v>
      </c>
      <c r="AW158">
        <f>AW146*(1+AT158)</f>
        <v>1.0922170280698962</v>
      </c>
    </row>
    <row r="159" spans="1:51" x14ac:dyDescent="0.35">
      <c r="A159" s="1">
        <v>24166</v>
      </c>
      <c r="B159">
        <v>95.141999999999996</v>
      </c>
      <c r="C159">
        <v>90.653000000000006</v>
      </c>
      <c r="D159">
        <v>86.201999999999998</v>
      </c>
      <c r="E159">
        <v>81.893000000000001</v>
      </c>
      <c r="F159">
        <v>78.078999999999994</v>
      </c>
      <c r="H159">
        <f t="shared" si="273"/>
        <v>-4.9799673552605984E-2</v>
      </c>
      <c r="I159">
        <f t="shared" si="274"/>
        <v>-9.8131155016027524E-2</v>
      </c>
      <c r="J159">
        <f t="shared" si="275"/>
        <v>-0.14847680673145436</v>
      </c>
      <c r="K159">
        <f t="shared" si="276"/>
        <v>-0.19975666886731355</v>
      </c>
      <c r="L159">
        <f t="shared" si="277"/>
        <v>-0.24744905134231868</v>
      </c>
      <c r="N159">
        <f t="shared" si="278"/>
        <v>4.9799673552605984E-2</v>
      </c>
      <c r="O159">
        <f t="shared" si="279"/>
        <v>4.9065577508013762E-2</v>
      </c>
      <c r="P159">
        <f t="shared" si="280"/>
        <v>4.9492268910484784E-2</v>
      </c>
      <c r="Q159">
        <f t="shared" si="281"/>
        <v>4.9939167216828388E-2</v>
      </c>
      <c r="R159">
        <f t="shared" si="282"/>
        <v>4.9489810268463733E-2</v>
      </c>
      <c r="T159">
        <f t="shared" ref="T159:X159" si="349">G159-H147</f>
        <v>4.2270960431193001E-2</v>
      </c>
      <c r="U159">
        <f t="shared" si="349"/>
        <v>3.1106740341118551E-2</v>
      </c>
      <c r="V159">
        <f t="shared" si="349"/>
        <v>2.2094862291495987E-2</v>
      </c>
      <c r="W159">
        <f t="shared" si="349"/>
        <v>1.1938454675516103E-2</v>
      </c>
      <c r="X159">
        <f t="shared" si="349"/>
        <v>6.5297653804733125E-3</v>
      </c>
      <c r="Z159">
        <f t="shared" ref="Z159:AD159" si="350">T159-$N147</f>
        <v>0</v>
      </c>
      <c r="AA159">
        <f t="shared" si="350"/>
        <v>-1.116422009007445E-2</v>
      </c>
      <c r="AB159">
        <f t="shared" si="350"/>
        <v>-2.0176098139697014E-2</v>
      </c>
      <c r="AC159">
        <f t="shared" si="350"/>
        <v>-3.0332505755676899E-2</v>
      </c>
      <c r="AD159">
        <f t="shared" si="350"/>
        <v>-3.5741195050719689E-2</v>
      </c>
      <c r="AF159" s="1">
        <v>24166</v>
      </c>
      <c r="AG159">
        <v>95.141999999999996</v>
      </c>
      <c r="AH159">
        <f t="shared" si="310"/>
        <v>95.725916666666663</v>
      </c>
      <c r="AI159">
        <f t="shared" si="311"/>
        <v>-0.58391666666666708</v>
      </c>
      <c r="AJ159">
        <v>78.078999999999994</v>
      </c>
      <c r="AK159">
        <f t="shared" si="312"/>
        <v>80.447583333333327</v>
      </c>
      <c r="AL159">
        <f t="shared" si="313"/>
        <v>-2.3685833333333335</v>
      </c>
      <c r="AN159" s="1">
        <v>24166</v>
      </c>
      <c r="AO159">
        <f t="shared" si="271"/>
        <v>4.9799673552605984E-2</v>
      </c>
      <c r="AP159">
        <f t="shared" si="272"/>
        <v>5.8863919252390706E-2</v>
      </c>
      <c r="AQ159">
        <f t="shared" si="285"/>
        <v>9.0642456997847218E-3</v>
      </c>
      <c r="AR159">
        <f t="shared" si="306"/>
        <v>1</v>
      </c>
      <c r="AS159">
        <f t="shared" si="307"/>
        <v>0</v>
      </c>
      <c r="AT159">
        <f t="shared" si="324"/>
        <v>4.9799673552605984E-2</v>
      </c>
      <c r="AV159">
        <f t="shared" ref="AV159:AV169" si="351">AV147*(1+AO159)</f>
        <v>1.0941757140140276</v>
      </c>
      <c r="AW159">
        <f t="shared" ref="AW159:AW169" si="352">AW147*(1+AT159)</f>
        <v>1.0941757140140276</v>
      </c>
    </row>
    <row r="160" spans="1:51" x14ac:dyDescent="0.35">
      <c r="A160" s="1">
        <v>24197</v>
      </c>
      <c r="B160">
        <v>95.188999999999993</v>
      </c>
      <c r="C160">
        <v>90.992999999999995</v>
      </c>
      <c r="D160">
        <v>86.766999999999996</v>
      </c>
      <c r="E160">
        <v>82.587999999999994</v>
      </c>
      <c r="F160">
        <v>78.941000000000003</v>
      </c>
      <c r="H160">
        <f t="shared" si="273"/>
        <v>-4.9305797085237801E-2</v>
      </c>
      <c r="I160">
        <f t="shared" si="274"/>
        <v>-9.4387605506896122E-2</v>
      </c>
      <c r="J160">
        <f t="shared" si="275"/>
        <v>-0.14194382094196978</v>
      </c>
      <c r="K160">
        <f t="shared" si="276"/>
        <v>-0.19130579446545851</v>
      </c>
      <c r="L160">
        <f t="shared" si="277"/>
        <v>-0.23646944798462752</v>
      </c>
      <c r="N160">
        <f t="shared" si="278"/>
        <v>4.9305797085237801E-2</v>
      </c>
      <c r="O160">
        <f t="shared" si="279"/>
        <v>4.7193802753448061E-2</v>
      </c>
      <c r="P160">
        <f t="shared" si="280"/>
        <v>4.7314606980656593E-2</v>
      </c>
      <c r="Q160">
        <f t="shared" si="281"/>
        <v>4.7826448616364627E-2</v>
      </c>
      <c r="R160">
        <f t="shared" si="282"/>
        <v>4.7293889596925501E-2</v>
      </c>
      <c r="T160">
        <f t="shared" ref="T160:X160" si="353">G160-H148</f>
        <v>4.1405498058671365E-2</v>
      </c>
      <c r="U160">
        <f t="shared" si="353"/>
        <v>3.1221194501491883E-2</v>
      </c>
      <c r="V160">
        <f t="shared" si="353"/>
        <v>2.6233202820311538E-2</v>
      </c>
      <c r="W160">
        <f t="shared" si="353"/>
        <v>1.7978482708539134E-2</v>
      </c>
      <c r="X160">
        <f t="shared" si="353"/>
        <v>1.3862779079105297E-2</v>
      </c>
      <c r="Z160">
        <f t="shared" ref="Z160:AD160" si="354">T160-$N148</f>
        <v>0</v>
      </c>
      <c r="AA160">
        <f t="shared" si="354"/>
        <v>-1.0184303557179482E-2</v>
      </c>
      <c r="AB160">
        <f t="shared" si="354"/>
        <v>-1.5172295238359827E-2</v>
      </c>
      <c r="AC160">
        <f t="shared" si="354"/>
        <v>-2.3427015350132231E-2</v>
      </c>
      <c r="AD160">
        <f t="shared" si="354"/>
        <v>-2.7542718979566068E-2</v>
      </c>
      <c r="AF160" s="1">
        <v>24197</v>
      </c>
      <c r="AG160">
        <v>95.188999999999993</v>
      </c>
      <c r="AH160">
        <f t="shared" si="310"/>
        <v>95.663000000000011</v>
      </c>
      <c r="AI160">
        <f t="shared" si="311"/>
        <v>-0.47400000000001796</v>
      </c>
      <c r="AJ160">
        <v>78.941000000000003</v>
      </c>
      <c r="AK160">
        <f t="shared" si="312"/>
        <v>80.238416666666652</v>
      </c>
      <c r="AL160">
        <f t="shared" si="313"/>
        <v>-1.2974166666666491</v>
      </c>
      <c r="AN160" s="1">
        <v>24197</v>
      </c>
      <c r="AO160">
        <f t="shared" si="271"/>
        <v>4.9305797085237801E-2</v>
      </c>
      <c r="AP160">
        <f t="shared" si="272"/>
        <v>6.3127453971249414E-2</v>
      </c>
      <c r="AQ160">
        <f t="shared" si="285"/>
        <v>1.3821656886011613E-2</v>
      </c>
      <c r="AR160">
        <f t="shared" si="306"/>
        <v>1</v>
      </c>
      <c r="AS160">
        <f t="shared" si="307"/>
        <v>0</v>
      </c>
      <c r="AT160">
        <f t="shared" si="324"/>
        <v>4.9305797085237801E-2</v>
      </c>
      <c r="AV160">
        <f t="shared" si="351"/>
        <v>1.0927528262294031</v>
      </c>
      <c r="AW160">
        <f t="shared" si="352"/>
        <v>1.0927528262294031</v>
      </c>
    </row>
    <row r="161" spans="1:51" x14ac:dyDescent="0.35">
      <c r="A161" s="1">
        <v>24226</v>
      </c>
      <c r="B161">
        <v>95.144999999999996</v>
      </c>
      <c r="C161">
        <v>90.763999999999996</v>
      </c>
      <c r="D161">
        <v>86.415000000000006</v>
      </c>
      <c r="E161">
        <v>82.376000000000005</v>
      </c>
      <c r="F161">
        <v>78.653999999999996</v>
      </c>
      <c r="H161">
        <f t="shared" si="273"/>
        <v>-4.9768142234121314E-2</v>
      </c>
      <c r="I161">
        <f t="shared" si="274"/>
        <v>-9.6907454769067924E-2</v>
      </c>
      <c r="J161">
        <f t="shared" si="275"/>
        <v>-0.14600891413563513</v>
      </c>
      <c r="K161">
        <f t="shared" si="276"/>
        <v>-0.1938760536336416</v>
      </c>
      <c r="L161">
        <f t="shared" si="277"/>
        <v>-0.24011169954436418</v>
      </c>
      <c r="N161">
        <f t="shared" si="278"/>
        <v>4.9768142234121314E-2</v>
      </c>
      <c r="O161">
        <f t="shared" si="279"/>
        <v>4.8453727384533962E-2</v>
      </c>
      <c r="P161">
        <f t="shared" si="280"/>
        <v>4.8669638045211711E-2</v>
      </c>
      <c r="Q161">
        <f t="shared" si="281"/>
        <v>4.8469013408410401E-2</v>
      </c>
      <c r="R161">
        <f t="shared" si="282"/>
        <v>4.8022339908872835E-2</v>
      </c>
      <c r="T161">
        <f t="shared" ref="T161:X161" si="355">G161-H149</f>
        <v>4.0863662055001547E-2</v>
      </c>
      <c r="U161">
        <f t="shared" si="355"/>
        <v>3.0509593056241811E-2</v>
      </c>
      <c r="V161">
        <f t="shared" si="355"/>
        <v>2.4379211439017584E-2</v>
      </c>
      <c r="W161">
        <f t="shared" si="355"/>
        <v>1.4852566160843572E-2</v>
      </c>
      <c r="X161">
        <f t="shared" si="355"/>
        <v>1.2066290360793236E-2</v>
      </c>
      <c r="Z161">
        <f t="shared" ref="Z161:AD161" si="356">T161-$N149</f>
        <v>0</v>
      </c>
      <c r="AA161">
        <f t="shared" si="356"/>
        <v>-1.0354068998759736E-2</v>
      </c>
      <c r="AB161">
        <f t="shared" si="356"/>
        <v>-1.6484450615983963E-2</v>
      </c>
      <c r="AC161">
        <f t="shared" si="356"/>
        <v>-2.6011095894157975E-2</v>
      </c>
      <c r="AD161">
        <f t="shared" si="356"/>
        <v>-2.8797371694208311E-2</v>
      </c>
      <c r="AF161" s="1">
        <v>24226</v>
      </c>
      <c r="AG161">
        <v>95.144999999999996</v>
      </c>
      <c r="AH161">
        <f t="shared" si="310"/>
        <v>95.592083333333335</v>
      </c>
      <c r="AI161">
        <f t="shared" si="311"/>
        <v>-0.44708333333333883</v>
      </c>
      <c r="AJ161">
        <v>78.653999999999996</v>
      </c>
      <c r="AK161">
        <f t="shared" si="312"/>
        <v>80.010583333333329</v>
      </c>
      <c r="AL161">
        <f t="shared" si="313"/>
        <v>-1.356583333333333</v>
      </c>
      <c r="AN161" s="1">
        <v>24226</v>
      </c>
      <c r="AO161">
        <f t="shared" si="271"/>
        <v>4.9768142234121314E-2</v>
      </c>
      <c r="AP161">
        <f t="shared" si="272"/>
        <v>5.526295209246504E-2</v>
      </c>
      <c r="AQ161">
        <f t="shared" si="285"/>
        <v>5.4948098583437258E-3</v>
      </c>
      <c r="AR161">
        <f t="shared" si="306"/>
        <v>1</v>
      </c>
      <c r="AS161">
        <f t="shared" si="307"/>
        <v>0</v>
      </c>
      <c r="AT161">
        <f t="shared" si="324"/>
        <v>4.9768142234121314E-2</v>
      </c>
      <c r="AV161">
        <f t="shared" si="351"/>
        <v>1.0926655128344833</v>
      </c>
      <c r="AW161">
        <f t="shared" si="352"/>
        <v>1.0926655128344833</v>
      </c>
    </row>
    <row r="162" spans="1:51" x14ac:dyDescent="0.35">
      <c r="A162" s="1">
        <v>24258</v>
      </c>
      <c r="B162">
        <v>95.037000000000006</v>
      </c>
      <c r="C162">
        <v>90.463999999999999</v>
      </c>
      <c r="D162">
        <v>86.122</v>
      </c>
      <c r="E162">
        <v>81.891999999999996</v>
      </c>
      <c r="F162">
        <v>78.355000000000004</v>
      </c>
      <c r="H162">
        <f t="shared" si="273"/>
        <v>-5.0903896528527996E-2</v>
      </c>
      <c r="I162">
        <f t="shared" si="274"/>
        <v>-0.10021820447691153</v>
      </c>
      <c r="J162">
        <f t="shared" si="275"/>
        <v>-0.14940529035239183</v>
      </c>
      <c r="K162">
        <f t="shared" si="276"/>
        <v>-0.19976887999775919</v>
      </c>
      <c r="L162">
        <f t="shared" si="277"/>
        <v>-0.24392040301291193</v>
      </c>
      <c r="N162">
        <f t="shared" si="278"/>
        <v>5.0903896528527996E-2</v>
      </c>
      <c r="O162">
        <f t="shared" si="279"/>
        <v>5.0109102238455765E-2</v>
      </c>
      <c r="P162">
        <f t="shared" si="280"/>
        <v>4.980176345079728E-2</v>
      </c>
      <c r="Q162">
        <f t="shared" si="281"/>
        <v>4.9942219999439798E-2</v>
      </c>
      <c r="R162">
        <f t="shared" si="282"/>
        <v>4.8784080602582387E-2</v>
      </c>
      <c r="T162">
        <f t="shared" ref="T162:X162" si="357">G162-H150</f>
        <v>4.1113703729916566E-2</v>
      </c>
      <c r="U162">
        <f t="shared" si="357"/>
        <v>3.0035045976824153E-2</v>
      </c>
      <c r="V162">
        <f t="shared" si="357"/>
        <v>2.1294276924979705E-2</v>
      </c>
      <c r="W162">
        <f t="shared" si="357"/>
        <v>1.1491426232769664E-2</v>
      </c>
      <c r="X162">
        <f t="shared" si="357"/>
        <v>6.4806817734836542E-3</v>
      </c>
      <c r="Z162">
        <f t="shared" ref="Z162:AD162" si="358">T162-$N150</f>
        <v>0</v>
      </c>
      <c r="AA162">
        <f t="shared" si="358"/>
        <v>-1.1078657753092414E-2</v>
      </c>
      <c r="AB162">
        <f t="shared" si="358"/>
        <v>-1.9819426804936861E-2</v>
      </c>
      <c r="AC162">
        <f t="shared" si="358"/>
        <v>-2.9622277497146902E-2</v>
      </c>
      <c r="AD162">
        <f t="shared" si="358"/>
        <v>-3.4633021956432912E-2</v>
      </c>
      <c r="AF162" s="1">
        <v>24258</v>
      </c>
      <c r="AG162">
        <v>95.037000000000006</v>
      </c>
      <c r="AH162">
        <f t="shared" si="310"/>
        <v>95.514166666666668</v>
      </c>
      <c r="AI162">
        <f t="shared" si="311"/>
        <v>-0.47716666666666185</v>
      </c>
      <c r="AJ162">
        <v>78.355000000000004</v>
      </c>
      <c r="AK162">
        <f t="shared" si="312"/>
        <v>79.759916666666655</v>
      </c>
      <c r="AL162">
        <f t="shared" si="313"/>
        <v>-1.4049166666666508</v>
      </c>
      <c r="AN162" s="1">
        <v>24258</v>
      </c>
      <c r="AO162">
        <f t="shared" si="271"/>
        <v>5.0903896528527996E-2</v>
      </c>
      <c r="AP162">
        <f t="shared" si="272"/>
        <v>6.0394120828652254E-2</v>
      </c>
      <c r="AQ162">
        <f t="shared" si="285"/>
        <v>9.4902243001242573E-3</v>
      </c>
      <c r="AR162">
        <f t="shared" si="306"/>
        <v>1</v>
      </c>
      <c r="AS162">
        <f t="shared" si="307"/>
        <v>0</v>
      </c>
      <c r="AT162">
        <f t="shared" si="324"/>
        <v>5.0903896528527996E-2</v>
      </c>
      <c r="AV162">
        <f t="shared" si="351"/>
        <v>1.0941104479790167</v>
      </c>
      <c r="AW162">
        <f t="shared" si="352"/>
        <v>1.0941104479790167</v>
      </c>
    </row>
    <row r="163" spans="1:51" x14ac:dyDescent="0.35">
      <c r="A163" s="1">
        <v>24288</v>
      </c>
      <c r="B163">
        <v>95.022000000000006</v>
      </c>
      <c r="C163">
        <v>90.353999999999999</v>
      </c>
      <c r="D163">
        <v>85.748000000000005</v>
      </c>
      <c r="E163">
        <v>81.494</v>
      </c>
      <c r="F163">
        <v>77.840999999999994</v>
      </c>
      <c r="H163">
        <f t="shared" si="273"/>
        <v>-5.1061742250447427E-2</v>
      </c>
      <c r="I163">
        <f t="shared" si="274"/>
        <v>-0.10143489765535398</v>
      </c>
      <c r="J163">
        <f t="shared" si="275"/>
        <v>-0.15375742382920213</v>
      </c>
      <c r="K163">
        <f t="shared" si="276"/>
        <v>-0.2046407880832343</v>
      </c>
      <c r="L163">
        <f t="shared" si="277"/>
        <v>-0.25050190132749722</v>
      </c>
      <c r="N163">
        <f t="shared" si="278"/>
        <v>5.1061742250447427E-2</v>
      </c>
      <c r="O163">
        <f t="shared" si="279"/>
        <v>5.0717448827676988E-2</v>
      </c>
      <c r="P163">
        <f t="shared" si="280"/>
        <v>5.125247460973404E-2</v>
      </c>
      <c r="Q163">
        <f t="shared" si="281"/>
        <v>5.1160197020808575E-2</v>
      </c>
      <c r="R163">
        <f t="shared" si="282"/>
        <v>5.0100380265499442E-2</v>
      </c>
      <c r="T163">
        <f t="shared" ref="T163:X163" si="359">G163-H151</f>
        <v>3.9760058573877516E-2</v>
      </c>
      <c r="U163">
        <f t="shared" si="359"/>
        <v>2.7570294221078519E-2</v>
      </c>
      <c r="V163">
        <f t="shared" si="359"/>
        <v>1.8588144944376384E-2</v>
      </c>
      <c r="W163">
        <f t="shared" si="359"/>
        <v>7.0453320784338025E-3</v>
      </c>
      <c r="X163">
        <f t="shared" si="359"/>
        <v>1.4726094666314693E-4</v>
      </c>
      <c r="Z163">
        <f t="shared" ref="Z163:AD163" si="360">T163-$N151</f>
        <v>0</v>
      </c>
      <c r="AA163">
        <f t="shared" si="360"/>
        <v>-1.2189764352798997E-2</v>
      </c>
      <c r="AB163">
        <f t="shared" si="360"/>
        <v>-2.1171913629501132E-2</v>
      </c>
      <c r="AC163">
        <f t="shared" si="360"/>
        <v>-3.2714726495443713E-2</v>
      </c>
      <c r="AD163">
        <f t="shared" si="360"/>
        <v>-3.9612797627214369E-2</v>
      </c>
      <c r="AF163" s="1">
        <v>24288</v>
      </c>
      <c r="AG163">
        <v>95.022000000000006</v>
      </c>
      <c r="AH163">
        <f t="shared" si="310"/>
        <v>95.424166666666636</v>
      </c>
      <c r="AI163">
        <f t="shared" si="311"/>
        <v>-0.40216666666663059</v>
      </c>
      <c r="AJ163">
        <v>77.840999999999994</v>
      </c>
      <c r="AK163">
        <f t="shared" si="312"/>
        <v>79.456499999999991</v>
      </c>
      <c r="AL163">
        <f t="shared" si="313"/>
        <v>-1.6154999999999973</v>
      </c>
      <c r="AN163" s="1">
        <v>24288</v>
      </c>
      <c r="AO163">
        <f t="shared" si="271"/>
        <v>5.1061742250447427E-2</v>
      </c>
      <c r="AP163">
        <f t="shared" si="272"/>
        <v>4.3379326067466445E-2</v>
      </c>
      <c r="AQ163">
        <f t="shared" si="285"/>
        <v>-7.682416182980982E-3</v>
      </c>
      <c r="AR163">
        <f t="shared" si="306"/>
        <v>1</v>
      </c>
      <c r="AS163">
        <f t="shared" si="307"/>
        <v>0</v>
      </c>
      <c r="AT163">
        <f t="shared" si="324"/>
        <v>5.1061742250447427E-2</v>
      </c>
      <c r="AV163">
        <f t="shared" si="351"/>
        <v>1.0928520186870869</v>
      </c>
      <c r="AW163">
        <f t="shared" si="352"/>
        <v>1.0512165225976124</v>
      </c>
    </row>
    <row r="164" spans="1:51" x14ac:dyDescent="0.35">
      <c r="A164" s="1">
        <v>24317</v>
      </c>
      <c r="B164">
        <v>94.861999999999995</v>
      </c>
      <c r="C164">
        <v>90.102000000000004</v>
      </c>
      <c r="D164">
        <v>85.495000000000005</v>
      </c>
      <c r="E164">
        <v>81.105000000000004</v>
      </c>
      <c r="F164">
        <v>77.161000000000001</v>
      </c>
      <c r="H164">
        <f t="shared" si="273"/>
        <v>-5.2746982058615818E-2</v>
      </c>
      <c r="I164">
        <f t="shared" si="274"/>
        <v>-0.10422782406189265</v>
      </c>
      <c r="J164">
        <f t="shared" si="275"/>
        <v>-0.15671229128753497</v>
      </c>
      <c r="K164">
        <f t="shared" si="276"/>
        <v>-0.20942557448601345</v>
      </c>
      <c r="L164">
        <f t="shared" si="277"/>
        <v>-0.25927603795159965</v>
      </c>
      <c r="N164">
        <f t="shared" si="278"/>
        <v>5.2746982058615818E-2</v>
      </c>
      <c r="O164">
        <f t="shared" si="279"/>
        <v>5.2113912030946327E-2</v>
      </c>
      <c r="P164">
        <f t="shared" si="280"/>
        <v>5.2237430429178326E-2</v>
      </c>
      <c r="Q164">
        <f t="shared" si="281"/>
        <v>5.2356393621503364E-2</v>
      </c>
      <c r="R164">
        <f t="shared" si="282"/>
        <v>5.1855207590319932E-2</v>
      </c>
      <c r="T164">
        <f t="shared" ref="T164:X164" si="361">G164-H152</f>
        <v>4.0072275629709164E-2</v>
      </c>
      <c r="U164">
        <f t="shared" si="361"/>
        <v>2.7357394183054273E-2</v>
      </c>
      <c r="V164">
        <f t="shared" si="361"/>
        <v>1.7442758321683308E-2</v>
      </c>
      <c r="W164">
        <f t="shared" si="361"/>
        <v>8.0090617654399454E-3</v>
      </c>
      <c r="X164">
        <f t="shared" si="361"/>
        <v>-3.1514312148063772E-3</v>
      </c>
      <c r="Z164">
        <f t="shared" ref="Z164:AD164" si="362">T164-$N152</f>
        <v>0</v>
      </c>
      <c r="AA164">
        <f t="shared" si="362"/>
        <v>-1.2714881446654891E-2</v>
      </c>
      <c r="AB164">
        <f t="shared" si="362"/>
        <v>-2.2629517308025857E-2</v>
      </c>
      <c r="AC164">
        <f t="shared" si="362"/>
        <v>-3.2063213864269219E-2</v>
      </c>
      <c r="AD164">
        <f t="shared" si="362"/>
        <v>-4.3223706844515541E-2</v>
      </c>
      <c r="AF164" s="1">
        <v>24317</v>
      </c>
      <c r="AG164">
        <v>94.861999999999995</v>
      </c>
      <c r="AH164">
        <f t="shared" si="310"/>
        <v>95.323333333333338</v>
      </c>
      <c r="AI164">
        <f t="shared" si="311"/>
        <v>-0.46133333333334292</v>
      </c>
      <c r="AJ164">
        <v>77.161000000000001</v>
      </c>
      <c r="AK164">
        <f t="shared" si="312"/>
        <v>79.106499999999997</v>
      </c>
      <c r="AL164">
        <f t="shared" si="313"/>
        <v>-1.9454999999999956</v>
      </c>
      <c r="AN164" s="1">
        <v>24317</v>
      </c>
      <c r="AO164">
        <f t="shared" si="271"/>
        <v>5.2746982058615818E-2</v>
      </c>
      <c r="AP164">
        <f t="shared" si="272"/>
        <v>6.0239561980623052E-2</v>
      </c>
      <c r="AQ164">
        <f t="shared" si="285"/>
        <v>7.4925799220072337E-3</v>
      </c>
      <c r="AR164">
        <f t="shared" si="306"/>
        <v>1</v>
      </c>
      <c r="AS164">
        <f t="shared" si="307"/>
        <v>0</v>
      </c>
      <c r="AT164">
        <f t="shared" si="324"/>
        <v>5.2746982058615818E-2</v>
      </c>
      <c r="AV164">
        <f t="shared" si="351"/>
        <v>1.094932949292013</v>
      </c>
      <c r="AW164">
        <f t="shared" si="352"/>
        <v>1.0494293223580629</v>
      </c>
    </row>
    <row r="165" spans="1:51" x14ac:dyDescent="0.35">
      <c r="A165" s="1">
        <v>24350</v>
      </c>
      <c r="B165">
        <v>94.241</v>
      </c>
      <c r="C165">
        <v>88.974999999999994</v>
      </c>
      <c r="D165">
        <v>84.129000000000005</v>
      </c>
      <c r="E165">
        <v>79.283000000000001</v>
      </c>
      <c r="F165">
        <v>75.72</v>
      </c>
      <c r="H165">
        <f t="shared" si="273"/>
        <v>-5.9314854935680332E-2</v>
      </c>
      <c r="I165">
        <f t="shared" si="274"/>
        <v>-0.11681475459183507</v>
      </c>
      <c r="J165">
        <f t="shared" si="275"/>
        <v>-0.17281885086235027</v>
      </c>
      <c r="K165">
        <f t="shared" si="276"/>
        <v>-0.23214645611720913</v>
      </c>
      <c r="L165">
        <f t="shared" si="277"/>
        <v>-0.27812785964696929</v>
      </c>
      <c r="N165">
        <f t="shared" si="278"/>
        <v>5.9314854935680332E-2</v>
      </c>
      <c r="O165">
        <f t="shared" si="279"/>
        <v>5.8407377295917537E-2</v>
      </c>
      <c r="P165">
        <f t="shared" si="280"/>
        <v>5.7606283620783426E-2</v>
      </c>
      <c r="Q165">
        <f t="shared" si="281"/>
        <v>5.8036614029302283E-2</v>
      </c>
      <c r="R165">
        <f t="shared" si="282"/>
        <v>5.5625571929393859E-2</v>
      </c>
      <c r="T165">
        <f t="shared" ref="T165:X165" si="363">G165-H153</f>
        <v>4.171822935207075E-2</v>
      </c>
      <c r="U165">
        <f t="shared" si="363"/>
        <v>2.2415943428205763E-2</v>
      </c>
      <c r="V165">
        <f t="shared" si="363"/>
        <v>7.547375924974814E-3</v>
      </c>
      <c r="W165">
        <f t="shared" si="363"/>
        <v>-6.3273352002926608E-3</v>
      </c>
      <c r="X165">
        <f t="shared" si="363"/>
        <v>-2.4347078537599043E-2</v>
      </c>
      <c r="Z165">
        <f t="shared" ref="Z165:AD165" si="364">T165-$N153</f>
        <v>0</v>
      </c>
      <c r="AA165">
        <f t="shared" si="364"/>
        <v>-1.9302285923864987E-2</v>
      </c>
      <c r="AB165">
        <f t="shared" si="364"/>
        <v>-3.4170853427095936E-2</v>
      </c>
      <c r="AC165">
        <f t="shared" si="364"/>
        <v>-4.8045564552363411E-2</v>
      </c>
      <c r="AD165">
        <f t="shared" si="364"/>
        <v>-6.60653078896698E-2</v>
      </c>
      <c r="AF165" s="1">
        <v>24350</v>
      </c>
      <c r="AG165">
        <v>94.241</v>
      </c>
      <c r="AH165">
        <f t="shared" si="310"/>
        <v>95.183916666666676</v>
      </c>
      <c r="AI165">
        <f t="shared" si="311"/>
        <v>-0.94291666666667595</v>
      </c>
      <c r="AJ165">
        <v>75.72</v>
      </c>
      <c r="AK165">
        <f t="shared" si="312"/>
        <v>78.646749999999997</v>
      </c>
      <c r="AL165">
        <f t="shared" si="313"/>
        <v>-2.9267499999999984</v>
      </c>
      <c r="AN165" s="1">
        <v>24350</v>
      </c>
      <c r="AO165">
        <f t="shared" si="271"/>
        <v>5.9314854935680332E-2</v>
      </c>
      <c r="AP165">
        <f t="shared" si="272"/>
        <v>7.0746923011757112E-2</v>
      </c>
      <c r="AQ165">
        <f t="shared" si="285"/>
        <v>1.143206807607678E-2</v>
      </c>
      <c r="AR165">
        <f t="shared" si="306"/>
        <v>1</v>
      </c>
      <c r="AS165">
        <f t="shared" si="307"/>
        <v>0</v>
      </c>
      <c r="AT165">
        <f t="shared" si="324"/>
        <v>5.9314854935680332E-2</v>
      </c>
      <c r="AV165">
        <f t="shared" si="351"/>
        <v>1.1035075950099427</v>
      </c>
      <c r="AW165">
        <f t="shared" si="352"/>
        <v>1.1035075950099427</v>
      </c>
    </row>
    <row r="166" spans="1:51" x14ac:dyDescent="0.35">
      <c r="A166" s="1">
        <v>24380</v>
      </c>
      <c r="B166">
        <v>94.191999999999993</v>
      </c>
      <c r="C166">
        <v>89.765000000000001</v>
      </c>
      <c r="D166">
        <v>85.063999999999993</v>
      </c>
      <c r="E166">
        <v>80.826999999999998</v>
      </c>
      <c r="F166">
        <v>77.296999999999997</v>
      </c>
      <c r="H166">
        <f t="shared" si="273"/>
        <v>-5.9834933702185844E-2</v>
      </c>
      <c r="I166">
        <f t="shared" si="274"/>
        <v>-0.10797504166529913</v>
      </c>
      <c r="J166">
        <f t="shared" si="275"/>
        <v>-0.16176627163930637</v>
      </c>
      <c r="K166">
        <f t="shared" si="276"/>
        <v>-0.21285911786368913</v>
      </c>
      <c r="L166">
        <f t="shared" si="277"/>
        <v>-0.25751504097966027</v>
      </c>
      <c r="N166">
        <f t="shared" si="278"/>
        <v>5.9834933702185844E-2</v>
      </c>
      <c r="O166">
        <f t="shared" si="279"/>
        <v>5.3987520832649565E-2</v>
      </c>
      <c r="P166">
        <f t="shared" si="280"/>
        <v>5.3922090546435458E-2</v>
      </c>
      <c r="Q166">
        <f t="shared" si="281"/>
        <v>5.3214779465922284E-2</v>
      </c>
      <c r="R166">
        <f t="shared" si="282"/>
        <v>5.1503008195932051E-2</v>
      </c>
      <c r="T166">
        <f t="shared" ref="T166:X166" si="365">G166-H154</f>
        <v>4.3460890010869849E-2</v>
      </c>
      <c r="U166">
        <f t="shared" si="365"/>
        <v>2.4971603007891405E-2</v>
      </c>
      <c r="V166">
        <f t="shared" si="365"/>
        <v>2.0051530324778508E-2</v>
      </c>
      <c r="W166">
        <f t="shared" si="365"/>
        <v>9.057637162826343E-3</v>
      </c>
      <c r="X166">
        <f t="shared" si="365"/>
        <v>-3.4635890550491211E-4</v>
      </c>
      <c r="Z166">
        <f t="shared" ref="Z166:AD166" si="366">T166-$N154</f>
        <v>0</v>
      </c>
      <c r="AA166">
        <f t="shared" si="366"/>
        <v>-1.8489287002978444E-2</v>
      </c>
      <c r="AB166">
        <f t="shared" si="366"/>
        <v>-2.3409359686091341E-2</v>
      </c>
      <c r="AC166">
        <f t="shared" si="366"/>
        <v>-3.4403252848043506E-2</v>
      </c>
      <c r="AD166">
        <f t="shared" si="366"/>
        <v>-4.3807248916374761E-2</v>
      </c>
      <c r="AF166" s="1">
        <v>24380</v>
      </c>
      <c r="AG166">
        <v>94.191999999999993</v>
      </c>
      <c r="AH166">
        <f t="shared" si="310"/>
        <v>95.054333333333332</v>
      </c>
      <c r="AI166">
        <f t="shared" si="311"/>
        <v>-0.86233333333333917</v>
      </c>
      <c r="AJ166">
        <v>77.296999999999997</v>
      </c>
      <c r="AK166">
        <f t="shared" si="312"/>
        <v>78.350250000000003</v>
      </c>
      <c r="AL166">
        <f t="shared" si="313"/>
        <v>-1.0532500000000056</v>
      </c>
      <c r="AN166" s="1">
        <v>24380</v>
      </c>
      <c r="AO166">
        <f t="shared" si="271"/>
        <v>5.9834933702185844E-2</v>
      </c>
      <c r="AP166">
        <f t="shared" si="272"/>
        <v>4.5620481843340333E-2</v>
      </c>
      <c r="AQ166">
        <f t="shared" si="285"/>
        <v>-1.4214451858845512E-2</v>
      </c>
      <c r="AR166">
        <f t="shared" si="306"/>
        <v>1</v>
      </c>
      <c r="AS166">
        <f t="shared" si="307"/>
        <v>0</v>
      </c>
      <c r="AT166">
        <f t="shared" si="324"/>
        <v>5.9834933702185844E-2</v>
      </c>
      <c r="AV166">
        <f t="shared" si="351"/>
        <v>1.105896303185494</v>
      </c>
      <c r="AW166">
        <f t="shared" si="352"/>
        <v>1.105896303185494</v>
      </c>
    </row>
    <row r="167" spans="1:51" x14ac:dyDescent="0.35">
      <c r="A167" s="1">
        <v>24411</v>
      </c>
      <c r="B167">
        <v>94.459000000000003</v>
      </c>
      <c r="C167">
        <v>89.957999999999998</v>
      </c>
      <c r="D167">
        <v>85.456999999999994</v>
      </c>
      <c r="E167">
        <v>81.188999999999993</v>
      </c>
      <c r="F167">
        <v>77.44</v>
      </c>
      <c r="H167">
        <f t="shared" si="273"/>
        <v>-5.7004308067794239E-2</v>
      </c>
      <c r="I167">
        <f t="shared" si="274"/>
        <v>-0.10582729124727033</v>
      </c>
      <c r="J167">
        <f t="shared" si="275"/>
        <v>-0.15715686053066616</v>
      </c>
      <c r="K167">
        <f t="shared" si="276"/>
        <v>-0.2083904159773704</v>
      </c>
      <c r="L167">
        <f t="shared" si="277"/>
        <v>-0.25566674301976983</v>
      </c>
      <c r="N167">
        <f t="shared" si="278"/>
        <v>5.7004308067794239E-2</v>
      </c>
      <c r="O167">
        <f t="shared" si="279"/>
        <v>5.2913645623635167E-2</v>
      </c>
      <c r="P167">
        <f t="shared" si="280"/>
        <v>5.238562017688872E-2</v>
      </c>
      <c r="Q167">
        <f t="shared" si="281"/>
        <v>5.2097603994342601E-2</v>
      </c>
      <c r="R167">
        <f t="shared" si="282"/>
        <v>5.1133348603953965E-2</v>
      </c>
      <c r="T167">
        <f t="shared" ref="T167:X167" si="367">G167-H155</f>
        <v>4.3763817441175822E-2</v>
      </c>
      <c r="U167">
        <f t="shared" si="367"/>
        <v>2.8335739099221248E-2</v>
      </c>
      <c r="V167">
        <f t="shared" si="367"/>
        <v>2.2983830832225882E-2</v>
      </c>
      <c r="W167">
        <f t="shared" si="367"/>
        <v>1.6910853136950982E-2</v>
      </c>
      <c r="X167">
        <f t="shared" si="367"/>
        <v>7.8644171334177615E-3</v>
      </c>
      <c r="Z167">
        <f t="shared" ref="Z167:AD167" si="368">T167-$N155</f>
        <v>0</v>
      </c>
      <c r="AA167">
        <f t="shared" si="368"/>
        <v>-1.5428078341954574E-2</v>
      </c>
      <c r="AB167">
        <f t="shared" si="368"/>
        <v>-2.0779986608949939E-2</v>
      </c>
      <c r="AC167">
        <f t="shared" si="368"/>
        <v>-2.685296430422484E-2</v>
      </c>
      <c r="AD167">
        <f t="shared" si="368"/>
        <v>-3.589940030775806E-2</v>
      </c>
      <c r="AF167" s="1">
        <v>24411</v>
      </c>
      <c r="AG167">
        <v>94.459000000000003</v>
      </c>
      <c r="AH167">
        <f t="shared" si="310"/>
        <v>94.949416666666664</v>
      </c>
      <c r="AI167">
        <f t="shared" si="311"/>
        <v>-0.49041666666666117</v>
      </c>
      <c r="AJ167">
        <v>77.44</v>
      </c>
      <c r="AK167">
        <f t="shared" si="312"/>
        <v>78.09083333333335</v>
      </c>
      <c r="AL167">
        <f t="shared" si="313"/>
        <v>-0.65083333333335247</v>
      </c>
      <c r="AN167" s="1">
        <v>24411</v>
      </c>
      <c r="AO167">
        <f t="shared" si="271"/>
        <v>5.7004308067794239E-2</v>
      </c>
      <c r="AP167">
        <f t="shared" si="272"/>
        <v>3.4845493075127826E-2</v>
      </c>
      <c r="AQ167">
        <f t="shared" si="285"/>
        <v>-2.2158814992666413E-2</v>
      </c>
      <c r="AR167">
        <f t="shared" si="306"/>
        <v>1</v>
      </c>
      <c r="AS167">
        <f t="shared" si="307"/>
        <v>0</v>
      </c>
      <c r="AT167">
        <f t="shared" si="324"/>
        <v>5.7004308067794239E-2</v>
      </c>
      <c r="AV167">
        <f t="shared" si="351"/>
        <v>1.1032628516406096</v>
      </c>
      <c r="AW167">
        <f t="shared" si="352"/>
        <v>1.1032628516406096</v>
      </c>
    </row>
    <row r="168" spans="1:51" x14ac:dyDescent="0.35">
      <c r="A168" s="1">
        <v>24441</v>
      </c>
      <c r="B168">
        <v>94.707999999999998</v>
      </c>
      <c r="C168">
        <v>89.844999999999999</v>
      </c>
      <c r="D168">
        <v>85.224999999999994</v>
      </c>
      <c r="E168">
        <v>80.86</v>
      </c>
      <c r="F168">
        <v>77.111999999999995</v>
      </c>
      <c r="H168">
        <f t="shared" si="273"/>
        <v>-5.4371712067338158E-2</v>
      </c>
      <c r="I168">
        <f t="shared" si="274"/>
        <v>-0.10708422260967436</v>
      </c>
      <c r="J168">
        <f t="shared" si="275"/>
        <v>-0.15987536796412463</v>
      </c>
      <c r="K168">
        <f t="shared" si="276"/>
        <v>-0.21245092177546657</v>
      </c>
      <c r="L168">
        <f t="shared" si="277"/>
        <v>-0.25991127550642446</v>
      </c>
      <c r="N168">
        <f t="shared" si="278"/>
        <v>5.4371712067338158E-2</v>
      </c>
      <c r="O168">
        <f t="shared" si="279"/>
        <v>5.354211130483718E-2</v>
      </c>
      <c r="P168">
        <f t="shared" si="280"/>
        <v>5.3291789321374877E-2</v>
      </c>
      <c r="Q168">
        <f t="shared" si="281"/>
        <v>5.3112730443866642E-2</v>
      </c>
      <c r="R168">
        <f t="shared" si="282"/>
        <v>5.1982255101284888E-2</v>
      </c>
      <c r="T168">
        <f t="shared" ref="T168:X168" si="369">G168-H156</f>
        <v>4.4359494100427388E-2</v>
      </c>
      <c r="U168">
        <f t="shared" si="369"/>
        <v>3.1436752348175161E-2</v>
      </c>
      <c r="V168">
        <f t="shared" si="369"/>
        <v>2.4859859031174061E-2</v>
      </c>
      <c r="W168">
        <f t="shared" si="369"/>
        <v>1.7279558878471046E-2</v>
      </c>
      <c r="X168">
        <f t="shared" si="369"/>
        <v>7.422980671120516E-3</v>
      </c>
      <c r="Z168">
        <f t="shared" ref="Z168:AD168" si="370">T168-$N156</f>
        <v>0</v>
      </c>
      <c r="AA168">
        <f t="shared" si="370"/>
        <v>-1.2922741752252227E-2</v>
      </c>
      <c r="AB168">
        <f t="shared" si="370"/>
        <v>-1.9499635069253327E-2</v>
      </c>
      <c r="AC168">
        <f t="shared" si="370"/>
        <v>-2.7079935221956342E-2</v>
      </c>
      <c r="AD168">
        <f t="shared" si="370"/>
        <v>-3.6936513429306872E-2</v>
      </c>
      <c r="AF168" s="1">
        <v>24441</v>
      </c>
      <c r="AG168">
        <v>94.707999999999998</v>
      </c>
      <c r="AH168">
        <f t="shared" si="310"/>
        <v>94.87</v>
      </c>
      <c r="AI168">
        <f t="shared" si="311"/>
        <v>-0.16200000000000614</v>
      </c>
      <c r="AJ168">
        <v>77.111999999999995</v>
      </c>
      <c r="AK168">
        <f t="shared" si="312"/>
        <v>77.828333333333347</v>
      </c>
      <c r="AL168">
        <f t="shared" si="313"/>
        <v>-0.71633333333335258</v>
      </c>
      <c r="AN168" s="1">
        <v>24441</v>
      </c>
      <c r="AO168">
        <f t="shared" si="271"/>
        <v>5.4371712067338158E-2</v>
      </c>
      <c r="AP168">
        <f t="shared" si="272"/>
        <v>3.7504952372726108E-2</v>
      </c>
      <c r="AQ168">
        <f t="shared" si="285"/>
        <v>-1.686675969461205E-2</v>
      </c>
      <c r="AR168">
        <f t="shared" si="306"/>
        <v>1</v>
      </c>
      <c r="AS168">
        <f t="shared" si="307"/>
        <v>0</v>
      </c>
      <c r="AT168">
        <f t="shared" si="324"/>
        <v>5.4371712067338158E-2</v>
      </c>
      <c r="AV168">
        <f t="shared" si="351"/>
        <v>1.1011431078084466</v>
      </c>
      <c r="AW168">
        <f t="shared" si="352"/>
        <v>1.1011431078084466</v>
      </c>
    </row>
    <row r="169" spans="1:51" x14ac:dyDescent="0.35">
      <c r="A169" s="1">
        <v>24471</v>
      </c>
      <c r="B169">
        <v>95.123999999999995</v>
      </c>
      <c r="C169">
        <v>90.840999999999994</v>
      </c>
      <c r="D169">
        <v>86.367999999999995</v>
      </c>
      <c r="E169">
        <v>82.731999999999999</v>
      </c>
      <c r="F169">
        <v>79.099999999999994</v>
      </c>
      <c r="H169">
        <f t="shared" si="273"/>
        <v>-4.9988882345072275E-2</v>
      </c>
      <c r="I169">
        <f t="shared" si="274"/>
        <v>-9.605946044496691E-2</v>
      </c>
      <c r="J169">
        <f t="shared" si="275"/>
        <v>-0.14655294915249722</v>
      </c>
      <c r="K169">
        <f t="shared" si="276"/>
        <v>-0.18956371805101427</v>
      </c>
      <c r="L169">
        <f t="shared" si="277"/>
        <v>-0.23445731121448327</v>
      </c>
      <c r="N169">
        <f t="shared" si="278"/>
        <v>4.9988882345072275E-2</v>
      </c>
      <c r="O169">
        <f t="shared" si="279"/>
        <v>4.8029730222483455E-2</v>
      </c>
      <c r="P169">
        <f t="shared" si="280"/>
        <v>4.8850983050832408E-2</v>
      </c>
      <c r="Q169">
        <f t="shared" si="281"/>
        <v>4.7390929512753567E-2</v>
      </c>
      <c r="R169">
        <f t="shared" si="282"/>
        <v>4.6891462242896656E-2</v>
      </c>
      <c r="T169">
        <f t="shared" ref="T169:X169" si="371">G169-H157</f>
        <v>4.8728166091352616E-2</v>
      </c>
      <c r="U169">
        <f t="shared" si="371"/>
        <v>4.5905468053674001E-2</v>
      </c>
      <c r="V169">
        <f t="shared" si="371"/>
        <v>5.0771408020079289E-2</v>
      </c>
      <c r="W169">
        <f t="shared" si="371"/>
        <v>4.8683648908704746E-2</v>
      </c>
      <c r="X169">
        <f t="shared" si="371"/>
        <v>4.9074254221844194E-2</v>
      </c>
      <c r="Z169">
        <f t="shared" ref="Z169:AD169" si="372">T169-$N157</f>
        <v>0</v>
      </c>
      <c r="AA169">
        <f t="shared" si="372"/>
        <v>-2.8226980376786157E-3</v>
      </c>
      <c r="AB169">
        <f t="shared" si="372"/>
        <v>2.0432419287266732E-3</v>
      </c>
      <c r="AC169">
        <f t="shared" si="372"/>
        <v>-4.4517182647869913E-5</v>
      </c>
      <c r="AD169">
        <f t="shared" si="372"/>
        <v>3.4608813049157722E-4</v>
      </c>
      <c r="AF169" s="1">
        <v>24471</v>
      </c>
      <c r="AG169">
        <v>95.123999999999995</v>
      </c>
      <c r="AH169">
        <f t="shared" si="310"/>
        <v>94.860000000000014</v>
      </c>
      <c r="AI169">
        <f t="shared" si="311"/>
        <v>0.26399999999998158</v>
      </c>
      <c r="AJ169">
        <v>79.099999999999994</v>
      </c>
      <c r="AK169">
        <f t="shared" si="312"/>
        <v>77.855833333333351</v>
      </c>
      <c r="AL169">
        <f t="shared" si="313"/>
        <v>1.2441666666666436</v>
      </c>
      <c r="AN169" s="1">
        <v>24471</v>
      </c>
      <c r="AO169">
        <f t="shared" si="271"/>
        <v>4.9988882345072275E-2</v>
      </c>
      <c r="AP169">
        <f t="shared" si="272"/>
        <v>6.4142770119600678E-3</v>
      </c>
      <c r="AQ169">
        <f t="shared" si="285"/>
        <v>-4.3574605333112207E-2</v>
      </c>
      <c r="AR169">
        <f t="shared" si="306"/>
        <v>0</v>
      </c>
      <c r="AS169">
        <f t="shared" si="307"/>
        <v>1</v>
      </c>
      <c r="AT169">
        <f t="shared" si="324"/>
        <v>6.4142770119600678E-3</v>
      </c>
      <c r="AV169">
        <f t="shared" si="351"/>
        <v>1.1011529149980566</v>
      </c>
      <c r="AW169">
        <f t="shared" si="352"/>
        <v>1.0554549990589073</v>
      </c>
      <c r="AX169">
        <f>AVERAGE(AV158:AV169)</f>
        <v>1.097389105812373</v>
      </c>
      <c r="AY169">
        <f>AVERAGE(AW158:AW169)</f>
        <v>1.0863193525654919</v>
      </c>
    </row>
    <row r="170" spans="1:51" x14ac:dyDescent="0.35">
      <c r="A170" s="1">
        <v>24503</v>
      </c>
      <c r="B170">
        <v>95.492999999999995</v>
      </c>
      <c r="C170">
        <v>91.394000000000005</v>
      </c>
      <c r="D170">
        <v>87.2</v>
      </c>
      <c r="E170">
        <v>83.116</v>
      </c>
      <c r="F170">
        <v>79.637</v>
      </c>
      <c r="H170">
        <f t="shared" si="273"/>
        <v>-4.6117239617187382E-2</v>
      </c>
      <c r="I170">
        <f t="shared" si="274"/>
        <v>-8.9990355196971211E-2</v>
      </c>
      <c r="J170">
        <f t="shared" si="275"/>
        <v>-0.13696585507315742</v>
      </c>
      <c r="K170">
        <f t="shared" si="276"/>
        <v>-0.18493296355045769</v>
      </c>
      <c r="L170">
        <f t="shared" si="277"/>
        <v>-0.22769137701441736</v>
      </c>
      <c r="N170">
        <f t="shared" si="278"/>
        <v>4.6117239617187382E-2</v>
      </c>
      <c r="O170">
        <f t="shared" si="279"/>
        <v>4.4995177598485606E-2</v>
      </c>
      <c r="P170">
        <f t="shared" si="280"/>
        <v>4.565528502438581E-2</v>
      </c>
      <c r="Q170">
        <f t="shared" si="281"/>
        <v>4.6233240887614421E-2</v>
      </c>
      <c r="R170">
        <f t="shared" si="282"/>
        <v>4.5538275402883473E-2</v>
      </c>
      <c r="T170">
        <f t="shared" ref="T170:X170" si="373">G170-H158</f>
        <v>4.9200748447621921E-2</v>
      </c>
      <c r="U170">
        <f t="shared" si="373"/>
        <v>5.0349608870519071E-2</v>
      </c>
      <c r="V170">
        <f t="shared" si="373"/>
        <v>5.7176435522607982E-2</v>
      </c>
      <c r="W170">
        <f t="shared" si="373"/>
        <v>5.9231527256445232E-2</v>
      </c>
      <c r="X170">
        <f t="shared" si="373"/>
        <v>5.6247275249903528E-2</v>
      </c>
      <c r="Z170">
        <f t="shared" ref="Z170:AD170" si="374">T170-$N158</f>
        <v>0</v>
      </c>
      <c r="AA170">
        <f t="shared" si="374"/>
        <v>1.1488604228971494E-3</v>
      </c>
      <c r="AB170">
        <f t="shared" si="374"/>
        <v>7.9756870749860612E-3</v>
      </c>
      <c r="AC170">
        <f t="shared" si="374"/>
        <v>1.0030778808823311E-2</v>
      </c>
      <c r="AD170">
        <f t="shared" si="374"/>
        <v>7.0465268022816066E-3</v>
      </c>
      <c r="AF170" s="1">
        <v>24503</v>
      </c>
      <c r="AG170">
        <v>95.492999999999995</v>
      </c>
      <c r="AH170">
        <f t="shared" si="310"/>
        <v>94.884499999999989</v>
      </c>
      <c r="AI170">
        <f t="shared" si="311"/>
        <v>0.60850000000000648</v>
      </c>
      <c r="AJ170">
        <v>79.637</v>
      </c>
      <c r="AK170">
        <f t="shared" si="312"/>
        <v>77.944749999999999</v>
      </c>
      <c r="AL170">
        <f t="shared" si="313"/>
        <v>1.6922500000000014</v>
      </c>
      <c r="AN170" s="1">
        <v>24503</v>
      </c>
      <c r="AO170">
        <f t="shared" si="271"/>
        <v>4.6117239617187382E-2</v>
      </c>
      <c r="AP170">
        <f t="shared" si="272"/>
        <v>1.0107342905439798E-2</v>
      </c>
      <c r="AQ170">
        <f t="shared" si="285"/>
        <v>-3.6009896711747584E-2</v>
      </c>
      <c r="AR170">
        <f t="shared" si="306"/>
        <v>0</v>
      </c>
      <c r="AS170">
        <f t="shared" si="307"/>
        <v>1</v>
      </c>
      <c r="AT170">
        <f t="shared" si="324"/>
        <v>1.0107342905439798E-2</v>
      </c>
      <c r="AV170">
        <f>AV158*(1+AO170)</f>
        <v>1.142587062467368</v>
      </c>
      <c r="AW170">
        <f>AW158*(1+AT170)</f>
        <v>1.1032564400997589</v>
      </c>
    </row>
    <row r="171" spans="1:51" x14ac:dyDescent="0.35">
      <c r="A171" s="1">
        <v>24531</v>
      </c>
      <c r="B171">
        <v>95.435000000000002</v>
      </c>
      <c r="C171">
        <v>91.137</v>
      </c>
      <c r="D171">
        <v>86.772999999999996</v>
      </c>
      <c r="E171">
        <v>82.813000000000002</v>
      </c>
      <c r="F171">
        <v>79.096000000000004</v>
      </c>
      <c r="H171">
        <f t="shared" si="273"/>
        <v>-4.6724798506235704E-2</v>
      </c>
      <c r="I171">
        <f t="shared" si="274"/>
        <v>-9.2806317086474591E-2</v>
      </c>
      <c r="J171">
        <f t="shared" si="275"/>
        <v>-0.141874672618789</v>
      </c>
      <c r="K171">
        <f t="shared" si="276"/>
        <v>-0.18858513208992797</v>
      </c>
      <c r="L171">
        <f t="shared" si="277"/>
        <v>-0.23450788139325954</v>
      </c>
      <c r="N171">
        <f t="shared" si="278"/>
        <v>4.6724798506235704E-2</v>
      </c>
      <c r="O171">
        <f t="shared" si="279"/>
        <v>4.6403158543237295E-2</v>
      </c>
      <c r="P171">
        <f t="shared" si="280"/>
        <v>4.7291557539596331E-2</v>
      </c>
      <c r="Q171">
        <f t="shared" si="281"/>
        <v>4.7146283022481993E-2</v>
      </c>
      <c r="R171">
        <f t="shared" si="282"/>
        <v>4.6901576278651907E-2</v>
      </c>
      <c r="T171">
        <f t="shared" ref="T171:X171" si="375">G171-H159</f>
        <v>4.9799673552605984E-2</v>
      </c>
      <c r="U171">
        <f t="shared" si="375"/>
        <v>5.140635650979182E-2</v>
      </c>
      <c r="V171">
        <f t="shared" si="375"/>
        <v>5.5670489644979768E-2</v>
      </c>
      <c r="W171">
        <f t="shared" si="375"/>
        <v>5.7881996248524553E-2</v>
      </c>
      <c r="X171">
        <f t="shared" si="375"/>
        <v>5.8863919252390706E-2</v>
      </c>
      <c r="Z171">
        <f t="shared" ref="Z171:AD171" si="376">T171-$N159</f>
        <v>0</v>
      </c>
      <c r="AA171">
        <f t="shared" si="376"/>
        <v>1.6066829571858357E-3</v>
      </c>
      <c r="AB171">
        <f t="shared" si="376"/>
        <v>5.8708160923737832E-3</v>
      </c>
      <c r="AC171">
        <f t="shared" si="376"/>
        <v>8.0823226959185687E-3</v>
      </c>
      <c r="AD171">
        <f t="shared" si="376"/>
        <v>9.0642456997847218E-3</v>
      </c>
      <c r="AF171" s="1">
        <v>24531</v>
      </c>
      <c r="AG171">
        <v>95.435000000000002</v>
      </c>
      <c r="AH171">
        <f t="shared" si="310"/>
        <v>94.908916666666656</v>
      </c>
      <c r="AI171">
        <f t="shared" si="311"/>
        <v>0.52608333333334656</v>
      </c>
      <c r="AJ171">
        <v>79.096000000000004</v>
      </c>
      <c r="AK171">
        <f t="shared" si="312"/>
        <v>78.029499999999999</v>
      </c>
      <c r="AL171">
        <f t="shared" si="313"/>
        <v>1.0665000000000049</v>
      </c>
      <c r="AN171" s="1">
        <v>24531</v>
      </c>
      <c r="AO171">
        <f t="shared" si="271"/>
        <v>4.6724798506235704E-2</v>
      </c>
      <c r="AP171">
        <f t="shared" si="272"/>
        <v>1.4135486874835762E-2</v>
      </c>
      <c r="AQ171">
        <f t="shared" si="285"/>
        <v>-3.2589311631399942E-2</v>
      </c>
      <c r="AR171">
        <f t="shared" si="306"/>
        <v>0</v>
      </c>
      <c r="AS171">
        <f t="shared" si="307"/>
        <v>1</v>
      </c>
      <c r="AT171">
        <f t="shared" si="324"/>
        <v>1.4135486874835762E-2</v>
      </c>
      <c r="AV171">
        <f t="shared" ref="AV171:AV181" si="377">AV159*(1+AO171)</f>
        <v>1.1453008537817497</v>
      </c>
      <c r="AW171">
        <f t="shared" ref="AW171:AW181" si="378">AW159*(1+AT171)</f>
        <v>1.1096424204582369</v>
      </c>
    </row>
    <row r="172" spans="1:51" x14ac:dyDescent="0.35">
      <c r="A172" s="1">
        <v>24562</v>
      </c>
      <c r="B172">
        <v>95.954999999999998</v>
      </c>
      <c r="C172">
        <v>92.1</v>
      </c>
      <c r="D172">
        <v>88.058999999999997</v>
      </c>
      <c r="E172">
        <v>84.084999999999994</v>
      </c>
      <c r="F172">
        <v>80.382999999999996</v>
      </c>
      <c r="H172">
        <f t="shared" si="273"/>
        <v>-4.1290854417880718E-2</v>
      </c>
      <c r="I172">
        <f t="shared" si="274"/>
        <v>-8.2295242726830281E-2</v>
      </c>
      <c r="J172">
        <f t="shared" si="275"/>
        <v>-0.12716314161867109</v>
      </c>
      <c r="K172">
        <f t="shared" si="276"/>
        <v>-0.1733419940133781</v>
      </c>
      <c r="L172">
        <f t="shared" si="277"/>
        <v>-0.21836747494641787</v>
      </c>
      <c r="N172">
        <f t="shared" si="278"/>
        <v>4.1290854417880718E-2</v>
      </c>
      <c r="O172">
        <f t="shared" si="279"/>
        <v>4.1147621363415141E-2</v>
      </c>
      <c r="P172">
        <f t="shared" si="280"/>
        <v>4.2387713872890365E-2</v>
      </c>
      <c r="Q172">
        <f t="shared" si="281"/>
        <v>4.3335498503344526E-2</v>
      </c>
      <c r="R172">
        <f t="shared" si="282"/>
        <v>4.3673494989283572E-2</v>
      </c>
      <c r="T172">
        <f t="shared" ref="T172:X172" si="379">G172-H160</f>
        <v>4.9305797085237801E-2</v>
      </c>
      <c r="U172">
        <f t="shared" si="379"/>
        <v>5.3096751089015404E-2</v>
      </c>
      <c r="V172">
        <f t="shared" si="379"/>
        <v>5.9648578215139497E-2</v>
      </c>
      <c r="W172">
        <f t="shared" si="379"/>
        <v>6.4142652846787412E-2</v>
      </c>
      <c r="X172">
        <f t="shared" si="379"/>
        <v>6.3127453971249414E-2</v>
      </c>
      <c r="Z172">
        <f t="shared" ref="Z172:AD172" si="380">T172-$N160</f>
        <v>0</v>
      </c>
      <c r="AA172">
        <f t="shared" si="380"/>
        <v>3.7909540037776024E-3</v>
      </c>
      <c r="AB172">
        <f t="shared" si="380"/>
        <v>1.0342781129901696E-2</v>
      </c>
      <c r="AC172">
        <f t="shared" si="380"/>
        <v>1.4836855761549611E-2</v>
      </c>
      <c r="AD172">
        <f t="shared" si="380"/>
        <v>1.3821656886011613E-2</v>
      </c>
      <c r="AF172" s="1">
        <v>24562</v>
      </c>
      <c r="AG172">
        <v>95.954999999999998</v>
      </c>
      <c r="AH172">
        <f t="shared" si="310"/>
        <v>94.972750000000005</v>
      </c>
      <c r="AI172">
        <f t="shared" si="311"/>
        <v>0.98224999999999341</v>
      </c>
      <c r="AJ172">
        <v>80.382999999999996</v>
      </c>
      <c r="AK172">
        <f t="shared" si="312"/>
        <v>78.149666666666675</v>
      </c>
      <c r="AL172">
        <f t="shared" si="313"/>
        <v>2.2333333333333201</v>
      </c>
      <c r="AN172" s="1">
        <v>24562</v>
      </c>
      <c r="AO172">
        <f t="shared" si="271"/>
        <v>4.1290854417880718E-2</v>
      </c>
      <c r="AP172">
        <f t="shared" si="272"/>
        <v>-1.0555243631832162E-2</v>
      </c>
      <c r="AQ172">
        <f t="shared" si="285"/>
        <v>-5.184609804971288E-2</v>
      </c>
      <c r="AR172">
        <f t="shared" si="306"/>
        <v>0</v>
      </c>
      <c r="AS172">
        <f t="shared" si="307"/>
        <v>1</v>
      </c>
      <c r="AT172">
        <f t="shared" si="324"/>
        <v>-1.0555243631832162E-2</v>
      </c>
      <c r="AV172">
        <f t="shared" si="377"/>
        <v>1.1378735240919691</v>
      </c>
      <c r="AW172">
        <f t="shared" si="378"/>
        <v>1.0812185539191785</v>
      </c>
    </row>
    <row r="173" spans="1:51" x14ac:dyDescent="0.35">
      <c r="A173" s="1">
        <v>24590</v>
      </c>
      <c r="B173">
        <v>96.018000000000001</v>
      </c>
      <c r="C173">
        <v>91.66</v>
      </c>
      <c r="D173">
        <v>87.332999999999998</v>
      </c>
      <c r="E173">
        <v>83.123000000000005</v>
      </c>
      <c r="F173">
        <v>79.311000000000007</v>
      </c>
      <c r="H173">
        <f t="shared" si="273"/>
        <v>-4.0634512096183135E-2</v>
      </c>
      <c r="I173">
        <f t="shared" si="274"/>
        <v>-8.7084106907113407E-2</v>
      </c>
      <c r="J173">
        <f t="shared" si="275"/>
        <v>-0.13544178769628137</v>
      </c>
      <c r="K173">
        <f t="shared" si="276"/>
        <v>-0.18484874745189914</v>
      </c>
      <c r="L173">
        <f t="shared" si="277"/>
        <v>-0.2317933532218798</v>
      </c>
      <c r="N173">
        <f t="shared" si="278"/>
        <v>4.0634512096183135E-2</v>
      </c>
      <c r="O173">
        <f t="shared" si="279"/>
        <v>4.3542053453556703E-2</v>
      </c>
      <c r="P173">
        <f t="shared" si="280"/>
        <v>4.5147262565427122E-2</v>
      </c>
      <c r="Q173">
        <f t="shared" si="281"/>
        <v>4.6212186862974784E-2</v>
      </c>
      <c r="R173">
        <f t="shared" si="282"/>
        <v>4.635867064437596E-2</v>
      </c>
      <c r="T173">
        <f t="shared" ref="T173:X173" si="381">G173-H161</f>
        <v>4.9768142234121314E-2</v>
      </c>
      <c r="U173">
        <f t="shared" si="381"/>
        <v>5.6272942672884789E-2</v>
      </c>
      <c r="V173">
        <f t="shared" si="381"/>
        <v>5.8924807228521725E-2</v>
      </c>
      <c r="W173">
        <f t="shared" si="381"/>
        <v>5.843426593736023E-2</v>
      </c>
      <c r="X173">
        <f t="shared" si="381"/>
        <v>5.526295209246504E-2</v>
      </c>
      <c r="Z173">
        <f t="shared" ref="Z173:AD173" si="382">T173-$N161</f>
        <v>0</v>
      </c>
      <c r="AA173">
        <f t="shared" si="382"/>
        <v>6.504800438763475E-3</v>
      </c>
      <c r="AB173">
        <f t="shared" si="382"/>
        <v>9.1566649944004111E-3</v>
      </c>
      <c r="AC173">
        <f t="shared" si="382"/>
        <v>8.6661237032389163E-3</v>
      </c>
      <c r="AD173">
        <f t="shared" si="382"/>
        <v>5.4948098583437258E-3</v>
      </c>
      <c r="AF173" s="1">
        <v>24590</v>
      </c>
      <c r="AG173">
        <v>96.018000000000001</v>
      </c>
      <c r="AH173">
        <f t="shared" si="310"/>
        <v>95.045500000000004</v>
      </c>
      <c r="AI173">
        <f t="shared" si="311"/>
        <v>0.97249999999999659</v>
      </c>
      <c r="AJ173">
        <v>79.311000000000007</v>
      </c>
      <c r="AK173">
        <f t="shared" si="312"/>
        <v>78.204416666666674</v>
      </c>
      <c r="AL173">
        <f t="shared" si="313"/>
        <v>1.106583333333333</v>
      </c>
      <c r="AN173" s="1">
        <v>24590</v>
      </c>
      <c r="AO173">
        <f t="shared" si="271"/>
        <v>4.0634512096183135E-2</v>
      </c>
      <c r="AP173">
        <f t="shared" si="272"/>
        <v>-2.7271711156687251E-3</v>
      </c>
      <c r="AQ173">
        <f t="shared" si="285"/>
        <v>-4.3361683211851861E-2</v>
      </c>
      <c r="AR173">
        <f t="shared" si="306"/>
        <v>0</v>
      </c>
      <c r="AS173">
        <f t="shared" si="307"/>
        <v>1</v>
      </c>
      <c r="AT173">
        <f t="shared" si="324"/>
        <v>-2.7271711156687251E-3</v>
      </c>
      <c r="AV173">
        <f t="shared" si="377"/>
        <v>1.1370654428328382</v>
      </c>
      <c r="AW173">
        <f t="shared" si="378"/>
        <v>1.0896856270087938</v>
      </c>
    </row>
    <row r="174" spans="1:51" x14ac:dyDescent="0.35">
      <c r="A174" s="1">
        <v>24623</v>
      </c>
      <c r="B174">
        <v>96.105999999999995</v>
      </c>
      <c r="C174">
        <v>91.730999999999995</v>
      </c>
      <c r="D174">
        <v>87.34</v>
      </c>
      <c r="E174">
        <v>83.233000000000004</v>
      </c>
      <c r="F174">
        <v>79.117999999999995</v>
      </c>
      <c r="H174">
        <f t="shared" si="273"/>
        <v>-3.9718436997246261E-2</v>
      </c>
      <c r="I174">
        <f t="shared" si="274"/>
        <v>-8.6309804967025852E-2</v>
      </c>
      <c r="J174">
        <f t="shared" si="275"/>
        <v>-0.1353616379306764</v>
      </c>
      <c r="K174">
        <f t="shared" si="276"/>
        <v>-0.18352628218425968</v>
      </c>
      <c r="L174">
        <f t="shared" si="277"/>
        <v>-0.23422977705177531</v>
      </c>
      <c r="N174">
        <f t="shared" si="278"/>
        <v>3.9718436997246261E-2</v>
      </c>
      <c r="O174">
        <f t="shared" si="279"/>
        <v>4.3154902483512926E-2</v>
      </c>
      <c r="P174">
        <f t="shared" si="280"/>
        <v>4.5120545976892135E-2</v>
      </c>
      <c r="Q174">
        <f t="shared" si="281"/>
        <v>4.5881570546064919E-2</v>
      </c>
      <c r="R174">
        <f t="shared" si="282"/>
        <v>4.6845955410355064E-2</v>
      </c>
      <c r="T174">
        <f t="shared" ref="T174:X174" si="383">G174-H162</f>
        <v>5.0903896528527996E-2</v>
      </c>
      <c r="U174">
        <f t="shared" si="383"/>
        <v>6.0499767479665269E-2</v>
      </c>
      <c r="V174">
        <f t="shared" si="383"/>
        <v>6.3095485385365982E-2</v>
      </c>
      <c r="W174">
        <f t="shared" si="383"/>
        <v>6.4407242067082787E-2</v>
      </c>
      <c r="X174">
        <f t="shared" si="383"/>
        <v>6.0394120828652254E-2</v>
      </c>
      <c r="Z174">
        <f t="shared" ref="Z174:AD174" si="384">T174-$N162</f>
        <v>0</v>
      </c>
      <c r="AA174">
        <f t="shared" si="384"/>
        <v>9.5958709511372725E-3</v>
      </c>
      <c r="AB174">
        <f t="shared" si="384"/>
        <v>1.2191588856837986E-2</v>
      </c>
      <c r="AC174">
        <f t="shared" si="384"/>
        <v>1.3503345538554791E-2</v>
      </c>
      <c r="AD174">
        <f t="shared" si="384"/>
        <v>9.4902243001242573E-3</v>
      </c>
      <c r="AF174" s="1">
        <v>24623</v>
      </c>
      <c r="AG174">
        <v>96.105999999999995</v>
      </c>
      <c r="AH174">
        <f t="shared" si="310"/>
        <v>95.134583333333339</v>
      </c>
      <c r="AI174">
        <f t="shared" si="311"/>
        <v>0.97141666666665571</v>
      </c>
      <c r="AJ174">
        <v>79.117999999999995</v>
      </c>
      <c r="AK174">
        <f t="shared" si="312"/>
        <v>78.268000000000015</v>
      </c>
      <c r="AL174">
        <f t="shared" si="313"/>
        <v>0.8499999999999801</v>
      </c>
      <c r="AN174" s="1">
        <v>24623</v>
      </c>
      <c r="AO174">
        <f t="shared" si="271"/>
        <v>3.9718436997246261E-2</v>
      </c>
      <c r="AP174">
        <f t="shared" si="272"/>
        <v>1.6796220379939331E-3</v>
      </c>
      <c r="AQ174">
        <f t="shared" si="285"/>
        <v>-3.8038814959252328E-2</v>
      </c>
      <c r="AR174">
        <f t="shared" si="306"/>
        <v>0</v>
      </c>
      <c r="AS174">
        <f t="shared" si="307"/>
        <v>1</v>
      </c>
      <c r="AT174">
        <f t="shared" si="324"/>
        <v>1.6796220379939331E-3</v>
      </c>
      <c r="AV174">
        <f t="shared" si="377"/>
        <v>1.1375668048751002</v>
      </c>
      <c r="AW174">
        <f t="shared" si="378"/>
        <v>1.0959481399994417</v>
      </c>
    </row>
    <row r="175" spans="1:51" x14ac:dyDescent="0.35">
      <c r="A175" s="1">
        <v>24653</v>
      </c>
      <c r="B175">
        <v>95.078000000000003</v>
      </c>
      <c r="C175">
        <v>90.614999999999995</v>
      </c>
      <c r="D175">
        <v>85.929000000000002</v>
      </c>
      <c r="E175">
        <v>81.292000000000002</v>
      </c>
      <c r="F175">
        <v>76.879000000000005</v>
      </c>
      <c r="H175">
        <f t="shared" si="273"/>
        <v>-5.0472578635298929E-2</v>
      </c>
      <c r="I175">
        <f t="shared" si="274"/>
        <v>-9.855042372927722E-2</v>
      </c>
      <c r="J175">
        <f t="shared" si="275"/>
        <v>-0.15164881210993672</v>
      </c>
      <c r="K175">
        <f t="shared" si="276"/>
        <v>-0.20712257526003078</v>
      </c>
      <c r="L175">
        <f t="shared" si="277"/>
        <v>-0.26293742869472875</v>
      </c>
      <c r="N175">
        <f t="shared" si="278"/>
        <v>5.0472578635298929E-2</v>
      </c>
      <c r="O175">
        <f t="shared" si="279"/>
        <v>4.927521186463861E-2</v>
      </c>
      <c r="P175">
        <f t="shared" si="280"/>
        <v>5.0549604036645573E-2</v>
      </c>
      <c r="Q175">
        <f t="shared" si="281"/>
        <v>5.1780643815007694E-2</v>
      </c>
      <c r="R175">
        <f t="shared" si="282"/>
        <v>5.2587485738945748E-2</v>
      </c>
      <c r="T175">
        <f t="shared" ref="T175:X175" si="385">G175-H163</f>
        <v>5.1061742250447427E-2</v>
      </c>
      <c r="U175">
        <f t="shared" si="385"/>
        <v>5.0962319020055047E-2</v>
      </c>
      <c r="V175">
        <f t="shared" si="385"/>
        <v>5.5207000099924908E-2</v>
      </c>
      <c r="W175">
        <f t="shared" si="385"/>
        <v>5.2991975973297578E-2</v>
      </c>
      <c r="X175">
        <f t="shared" si="385"/>
        <v>4.3379326067466445E-2</v>
      </c>
      <c r="Z175">
        <f t="shared" ref="Z175:AD175" si="386">T175-$N163</f>
        <v>0</v>
      </c>
      <c r="AA175">
        <f t="shared" si="386"/>
        <v>-9.9423230392380046E-5</v>
      </c>
      <c r="AB175">
        <f t="shared" si="386"/>
        <v>4.1452578494774808E-3</v>
      </c>
      <c r="AC175">
        <f t="shared" si="386"/>
        <v>1.9302337228501512E-3</v>
      </c>
      <c r="AD175">
        <f t="shared" si="386"/>
        <v>-7.682416182980982E-3</v>
      </c>
      <c r="AF175" s="1">
        <v>24653</v>
      </c>
      <c r="AG175">
        <v>95.078000000000003</v>
      </c>
      <c r="AH175">
        <f t="shared" si="310"/>
        <v>95.13924999999999</v>
      </c>
      <c r="AI175">
        <f t="shared" si="311"/>
        <v>-6.1249999999986926E-2</v>
      </c>
      <c r="AJ175">
        <v>76.879000000000005</v>
      </c>
      <c r="AK175">
        <f t="shared" si="312"/>
        <v>78.187833333333359</v>
      </c>
      <c r="AL175">
        <f t="shared" si="313"/>
        <v>-1.3088333333333537</v>
      </c>
      <c r="AN175" s="1">
        <v>24653</v>
      </c>
      <c r="AO175">
        <f t="shared" si="271"/>
        <v>5.0472578635298929E-2</v>
      </c>
      <c r="AP175">
        <f t="shared" si="272"/>
        <v>4.0930730917581815E-2</v>
      </c>
      <c r="AQ175">
        <f t="shared" si="285"/>
        <v>-9.541847717717114E-3</v>
      </c>
      <c r="AR175">
        <f t="shared" si="306"/>
        <v>1</v>
      </c>
      <c r="AS175">
        <f t="shared" si="307"/>
        <v>0</v>
      </c>
      <c r="AT175">
        <f t="shared" si="324"/>
        <v>5.0472578635298929E-2</v>
      </c>
      <c r="AV175">
        <f t="shared" si="377"/>
        <v>1.1480110781370161</v>
      </c>
      <c r="AW175">
        <f t="shared" si="378"/>
        <v>1.1042741311971458</v>
      </c>
    </row>
    <row r="176" spans="1:51" x14ac:dyDescent="0.35">
      <c r="A176" s="1">
        <v>24684</v>
      </c>
      <c r="B176">
        <v>95.018000000000001</v>
      </c>
      <c r="C176">
        <v>90.706999999999994</v>
      </c>
      <c r="D176">
        <v>86.183000000000007</v>
      </c>
      <c r="E176">
        <v>81.951999999999998</v>
      </c>
      <c r="F176">
        <v>77.78</v>
      </c>
      <c r="H176">
        <f t="shared" si="273"/>
        <v>-5.1103838651211424E-2</v>
      </c>
      <c r="I176">
        <f t="shared" si="274"/>
        <v>-9.7535654336762173E-2</v>
      </c>
      <c r="J176">
        <f t="shared" si="275"/>
        <v>-0.14869724354529465</v>
      </c>
      <c r="K176">
        <f t="shared" si="276"/>
        <v>-0.1990364759709766</v>
      </c>
      <c r="L176">
        <f t="shared" si="277"/>
        <v>-0.25128585726049008</v>
      </c>
      <c r="N176">
        <f t="shared" si="278"/>
        <v>5.1103838651211424E-2</v>
      </c>
      <c r="O176">
        <f t="shared" si="279"/>
        <v>4.8767827168381087E-2</v>
      </c>
      <c r="P176">
        <f t="shared" si="280"/>
        <v>4.9565747848431548E-2</v>
      </c>
      <c r="Q176">
        <f t="shared" si="281"/>
        <v>4.9759118992744149E-2</v>
      </c>
      <c r="R176">
        <f t="shared" si="282"/>
        <v>5.0257171452098015E-2</v>
      </c>
      <c r="T176">
        <f t="shared" ref="T176:X176" si="387">G176-H164</f>
        <v>5.2746982058615818E-2</v>
      </c>
      <c r="U176">
        <f t="shared" si="387"/>
        <v>5.3123985410681231E-2</v>
      </c>
      <c r="V176">
        <f t="shared" si="387"/>
        <v>5.9176636950772799E-2</v>
      </c>
      <c r="W176">
        <f t="shared" si="387"/>
        <v>6.0728330940718805E-2</v>
      </c>
      <c r="X176">
        <f t="shared" si="387"/>
        <v>6.0239561980623052E-2</v>
      </c>
      <c r="Z176">
        <f t="shared" ref="Z176:AD176" si="388">T176-$N164</f>
        <v>0</v>
      </c>
      <c r="AA176">
        <f t="shared" si="388"/>
        <v>3.770033520654123E-4</v>
      </c>
      <c r="AB176">
        <f t="shared" si="388"/>
        <v>6.4296548921569802E-3</v>
      </c>
      <c r="AC176">
        <f t="shared" si="388"/>
        <v>7.9813488821029871E-3</v>
      </c>
      <c r="AD176">
        <f t="shared" si="388"/>
        <v>7.4925799220072337E-3</v>
      </c>
      <c r="AF176" s="1">
        <v>24684</v>
      </c>
      <c r="AG176">
        <v>95.018000000000001</v>
      </c>
      <c r="AH176">
        <f t="shared" si="310"/>
        <v>95.152250000000024</v>
      </c>
      <c r="AI176">
        <f t="shared" si="311"/>
        <v>-0.13425000000002285</v>
      </c>
      <c r="AJ176">
        <v>77.78</v>
      </c>
      <c r="AK176">
        <f t="shared" si="312"/>
        <v>78.239416666666685</v>
      </c>
      <c r="AL176">
        <f t="shared" si="313"/>
        <v>-0.45941666666668368</v>
      </c>
      <c r="AN176" s="1">
        <v>24684</v>
      </c>
      <c r="AO176">
        <f t="shared" si="271"/>
        <v>5.1103838651211424E-2</v>
      </c>
      <c r="AP176">
        <f t="shared" si="272"/>
        <v>4.6289151427316988E-2</v>
      </c>
      <c r="AQ176">
        <f t="shared" si="285"/>
        <v>-4.8146872238944358E-3</v>
      </c>
      <c r="AR176">
        <f t="shared" si="306"/>
        <v>1</v>
      </c>
      <c r="AS176">
        <f t="shared" si="307"/>
        <v>0</v>
      </c>
      <c r="AT176">
        <f t="shared" si="324"/>
        <v>5.1103838651211424E-2</v>
      </c>
      <c r="AV176">
        <f t="shared" si="377"/>
        <v>1.1508882260665272</v>
      </c>
      <c r="AW176">
        <f t="shared" si="378"/>
        <v>1.1030591891236996</v>
      </c>
    </row>
    <row r="177" spans="1:51" x14ac:dyDescent="0.35">
      <c r="A177" s="1">
        <v>24715</v>
      </c>
      <c r="B177">
        <v>94.876999999999995</v>
      </c>
      <c r="C177">
        <v>90.228999999999999</v>
      </c>
      <c r="D177">
        <v>85.513999999999996</v>
      </c>
      <c r="E177">
        <v>81.271000000000001</v>
      </c>
      <c r="F177">
        <v>77.135000000000005</v>
      </c>
      <c r="H177">
        <f t="shared" si="273"/>
        <v>-5.2588870125578766E-2</v>
      </c>
      <c r="I177">
        <f t="shared" si="274"/>
        <v>-0.10281930283152613</v>
      </c>
      <c r="J177">
        <f t="shared" si="275"/>
        <v>-0.1564900807596894</v>
      </c>
      <c r="K177">
        <f t="shared" si="276"/>
        <v>-0.20738093663521218</v>
      </c>
      <c r="L177">
        <f t="shared" si="277"/>
        <v>-0.25961305252418843</v>
      </c>
      <c r="N177">
        <f t="shared" si="278"/>
        <v>5.2588870125578766E-2</v>
      </c>
      <c r="O177">
        <f t="shared" si="279"/>
        <v>5.1409651415763064E-2</v>
      </c>
      <c r="P177">
        <f t="shared" si="280"/>
        <v>5.2163360253229797E-2</v>
      </c>
      <c r="Q177">
        <f t="shared" si="281"/>
        <v>5.1845234158803044E-2</v>
      </c>
      <c r="R177">
        <f t="shared" si="282"/>
        <v>5.1922610504837687E-2</v>
      </c>
      <c r="T177">
        <f t="shared" ref="T177:X177" si="389">G177-H165</f>
        <v>5.9314854935680332E-2</v>
      </c>
      <c r="U177">
        <f t="shared" si="389"/>
        <v>6.4225884466256308E-2</v>
      </c>
      <c r="V177">
        <f t="shared" si="389"/>
        <v>6.9999548030824144E-2</v>
      </c>
      <c r="W177">
        <f t="shared" si="389"/>
        <v>7.5656375357519734E-2</v>
      </c>
      <c r="X177">
        <f t="shared" si="389"/>
        <v>7.0746923011757112E-2</v>
      </c>
      <c r="Z177">
        <f t="shared" ref="Z177:AD177" si="390">T177-$N165</f>
        <v>0</v>
      </c>
      <c r="AA177">
        <f t="shared" si="390"/>
        <v>4.9110295305759763E-3</v>
      </c>
      <c r="AB177">
        <f t="shared" si="390"/>
        <v>1.0684693095143812E-2</v>
      </c>
      <c r="AC177">
        <f t="shared" si="390"/>
        <v>1.6341520421839402E-2</v>
      </c>
      <c r="AD177">
        <f t="shared" si="390"/>
        <v>1.143206807607678E-2</v>
      </c>
      <c r="AF177" s="1">
        <v>24715</v>
      </c>
      <c r="AG177">
        <v>94.876999999999995</v>
      </c>
      <c r="AH177">
        <f t="shared" si="310"/>
        <v>95.205249999999992</v>
      </c>
      <c r="AI177">
        <f t="shared" si="311"/>
        <v>-0.32824999999999704</v>
      </c>
      <c r="AJ177">
        <v>77.135000000000005</v>
      </c>
      <c r="AK177">
        <f t="shared" si="312"/>
        <v>78.35733333333333</v>
      </c>
      <c r="AL177">
        <f t="shared" si="313"/>
        <v>-1.2223333333333244</v>
      </c>
      <c r="AN177" s="1">
        <v>24715</v>
      </c>
      <c r="AO177">
        <f t="shared" si="271"/>
        <v>5.2588870125578766E-2</v>
      </c>
      <c r="AP177">
        <f t="shared" si="272"/>
        <v>5.49109083485817E-2</v>
      </c>
      <c r="AQ177">
        <f t="shared" si="285"/>
        <v>2.3220382230029341E-3</v>
      </c>
      <c r="AR177">
        <f t="shared" si="306"/>
        <v>1</v>
      </c>
      <c r="AS177">
        <f t="shared" si="307"/>
        <v>0</v>
      </c>
      <c r="AT177">
        <f t="shared" si="324"/>
        <v>5.2588870125578766E-2</v>
      </c>
      <c r="AV177">
        <f t="shared" si="377"/>
        <v>1.1615398126065104</v>
      </c>
      <c r="AW177">
        <f t="shared" si="378"/>
        <v>1.1615398126065104</v>
      </c>
    </row>
    <row r="178" spans="1:51" x14ac:dyDescent="0.35">
      <c r="A178" s="1">
        <v>24744</v>
      </c>
      <c r="B178">
        <v>94.754999999999995</v>
      </c>
      <c r="C178">
        <v>90.114999999999995</v>
      </c>
      <c r="D178">
        <v>85.326999999999998</v>
      </c>
      <c r="E178">
        <v>80.905000000000001</v>
      </c>
      <c r="F178">
        <v>77.027000000000001</v>
      </c>
      <c r="H178">
        <f t="shared" si="273"/>
        <v>-5.3875572969317963E-2</v>
      </c>
      <c r="I178">
        <f t="shared" si="274"/>
        <v>-0.10408355354332299</v>
      </c>
      <c r="J178">
        <f t="shared" si="275"/>
        <v>-0.15867925168098632</v>
      </c>
      <c r="K178">
        <f t="shared" si="276"/>
        <v>-0.21189455913631994</v>
      </c>
      <c r="L178">
        <f t="shared" si="277"/>
        <v>-0.26101417624687412</v>
      </c>
      <c r="N178">
        <f t="shared" si="278"/>
        <v>5.3875572969317963E-2</v>
      </c>
      <c r="O178">
        <f t="shared" si="279"/>
        <v>5.2041776771661497E-2</v>
      </c>
      <c r="P178">
        <f t="shared" si="280"/>
        <v>5.2893083893662103E-2</v>
      </c>
      <c r="Q178">
        <f t="shared" si="281"/>
        <v>5.2973639784079984E-2</v>
      </c>
      <c r="R178">
        <f t="shared" si="282"/>
        <v>5.2202835249374822E-2</v>
      </c>
      <c r="T178">
        <f t="shared" ref="T178:X178" si="391">G178-H166</f>
        <v>5.9834933702185844E-2</v>
      </c>
      <c r="U178">
        <f t="shared" si="391"/>
        <v>5.4099468695981166E-2</v>
      </c>
      <c r="V178">
        <f t="shared" si="391"/>
        <v>5.7682718095983382E-2</v>
      </c>
      <c r="W178">
        <f t="shared" si="391"/>
        <v>5.4179866182702818E-2</v>
      </c>
      <c r="X178">
        <f t="shared" si="391"/>
        <v>4.5620481843340333E-2</v>
      </c>
      <c r="Z178">
        <f t="shared" ref="Z178:AD178" si="392">T178-$N166</f>
        <v>0</v>
      </c>
      <c r="AA178">
        <f t="shared" si="392"/>
        <v>-5.7354650062046778E-3</v>
      </c>
      <c r="AB178">
        <f t="shared" si="392"/>
        <v>-2.1522156062024622E-3</v>
      </c>
      <c r="AC178">
        <f t="shared" si="392"/>
        <v>-5.6550675194830258E-3</v>
      </c>
      <c r="AD178">
        <f t="shared" si="392"/>
        <v>-1.4214451858845512E-2</v>
      </c>
      <c r="AF178" s="1">
        <v>24744</v>
      </c>
      <c r="AG178">
        <v>94.754999999999995</v>
      </c>
      <c r="AH178">
        <f t="shared" si="310"/>
        <v>95.252166666666653</v>
      </c>
      <c r="AI178">
        <f t="shared" si="311"/>
        <v>-0.49716666666665787</v>
      </c>
      <c r="AJ178">
        <v>77.027000000000001</v>
      </c>
      <c r="AK178">
        <f t="shared" si="312"/>
        <v>78.334833333333322</v>
      </c>
      <c r="AL178">
        <f t="shared" si="313"/>
        <v>-1.3078333333333205</v>
      </c>
      <c r="AN178" s="1">
        <v>24744</v>
      </c>
      <c r="AO178">
        <f t="shared" si="271"/>
        <v>5.3875572969317963E-2</v>
      </c>
      <c r="AP178">
        <f t="shared" si="272"/>
        <v>5.5661425941213483E-2</v>
      </c>
      <c r="AQ178">
        <f t="shared" si="285"/>
        <v>1.7858529718955199E-3</v>
      </c>
      <c r="AR178">
        <f t="shared" si="306"/>
        <v>1</v>
      </c>
      <c r="AS178">
        <f t="shared" si="307"/>
        <v>0</v>
      </c>
      <c r="AT178">
        <f t="shared" si="324"/>
        <v>5.3875572969317963E-2</v>
      </c>
      <c r="AV178">
        <f t="shared" si="377"/>
        <v>1.165477100164263</v>
      </c>
      <c r="AW178">
        <f t="shared" si="378"/>
        <v>1.165477100164263</v>
      </c>
    </row>
    <row r="179" spans="1:51" x14ac:dyDescent="0.35">
      <c r="A179" s="1">
        <v>24776</v>
      </c>
      <c r="B179">
        <v>94.617000000000004</v>
      </c>
      <c r="C179">
        <v>89.463999999999999</v>
      </c>
      <c r="D179">
        <v>84.712000000000003</v>
      </c>
      <c r="E179">
        <v>80.186000000000007</v>
      </c>
      <c r="F179">
        <v>75.697000000000003</v>
      </c>
      <c r="H179">
        <f t="shared" si="273"/>
        <v>-5.5333022058178069E-2</v>
      </c>
      <c r="I179">
        <f t="shared" si="274"/>
        <v>-0.11133387626220417</v>
      </c>
      <c r="J179">
        <f t="shared" si="275"/>
        <v>-0.16591291785993806</v>
      </c>
      <c r="K179">
        <f t="shared" si="276"/>
        <v>-0.220821249944642</v>
      </c>
      <c r="L179">
        <f t="shared" si="277"/>
        <v>-0.27843165644887252</v>
      </c>
      <c r="N179">
        <f t="shared" si="278"/>
        <v>5.5333022058178069E-2</v>
      </c>
      <c r="O179">
        <f t="shared" si="279"/>
        <v>5.5666938131102087E-2</v>
      </c>
      <c r="P179">
        <f t="shared" si="280"/>
        <v>5.5304305953312684E-2</v>
      </c>
      <c r="Q179">
        <f t="shared" si="281"/>
        <v>5.52053124861605E-2</v>
      </c>
      <c r="R179">
        <f t="shared" si="282"/>
        <v>5.5686331289774502E-2</v>
      </c>
      <c r="T179">
        <f t="shared" ref="T179:X179" si="393">G179-H167</f>
        <v>5.7004308067794239E-2</v>
      </c>
      <c r="U179">
        <f t="shared" si="393"/>
        <v>5.0494269189092264E-2</v>
      </c>
      <c r="V179">
        <f t="shared" si="393"/>
        <v>4.5822984268461986E-2</v>
      </c>
      <c r="W179">
        <f t="shared" si="393"/>
        <v>4.2477498117432344E-2</v>
      </c>
      <c r="X179">
        <f t="shared" si="393"/>
        <v>3.4845493075127826E-2</v>
      </c>
      <c r="Z179">
        <f t="shared" ref="Z179:AD179" si="394">T179-$N167</f>
        <v>0</v>
      </c>
      <c r="AA179">
        <f t="shared" si="394"/>
        <v>-6.510038878701975E-3</v>
      </c>
      <c r="AB179">
        <f t="shared" si="394"/>
        <v>-1.1181323799332253E-2</v>
      </c>
      <c r="AC179">
        <f t="shared" si="394"/>
        <v>-1.4526809950361895E-2</v>
      </c>
      <c r="AD179">
        <f t="shared" si="394"/>
        <v>-2.2158814992666413E-2</v>
      </c>
      <c r="AF179" s="1">
        <v>24776</v>
      </c>
      <c r="AG179">
        <v>94.617000000000004</v>
      </c>
      <c r="AH179">
        <f t="shared" si="310"/>
        <v>95.265333333333331</v>
      </c>
      <c r="AI179">
        <f t="shared" si="311"/>
        <v>-0.64833333333332632</v>
      </c>
      <c r="AJ179">
        <v>75.697000000000003</v>
      </c>
      <c r="AK179">
        <f t="shared" si="312"/>
        <v>78.189583333333346</v>
      </c>
      <c r="AL179">
        <f t="shared" si="313"/>
        <v>-2.4925833333333429</v>
      </c>
      <c r="AN179" s="1">
        <v>24776</v>
      </c>
      <c r="AO179">
        <f t="shared" si="271"/>
        <v>5.5333022058178069E-2</v>
      </c>
      <c r="AP179">
        <f t="shared" si="272"/>
        <v>6.9610054642211455E-2</v>
      </c>
      <c r="AQ179">
        <f t="shared" si="285"/>
        <v>1.4277032584033386E-2</v>
      </c>
      <c r="AR179">
        <f t="shared" si="306"/>
        <v>1</v>
      </c>
      <c r="AS179">
        <f t="shared" si="307"/>
        <v>0</v>
      </c>
      <c r="AT179">
        <f t="shared" si="324"/>
        <v>5.5333022058178069E-2</v>
      </c>
      <c r="AV179">
        <f t="shared" si="377"/>
        <v>1.1643097193464078</v>
      </c>
      <c r="AW179">
        <f t="shared" si="378"/>
        <v>1.1643097193464078</v>
      </c>
    </row>
    <row r="180" spans="1:51" x14ac:dyDescent="0.35">
      <c r="A180" s="1">
        <v>24806</v>
      </c>
      <c r="B180">
        <v>94.344999999999999</v>
      </c>
      <c r="C180">
        <v>89.477000000000004</v>
      </c>
      <c r="D180">
        <v>84.54</v>
      </c>
      <c r="E180">
        <v>80.058999999999997</v>
      </c>
      <c r="F180">
        <v>75.540999999999997</v>
      </c>
      <c r="H180">
        <f t="shared" si="273"/>
        <v>-5.8211909748414038E-2</v>
      </c>
      <c r="I180">
        <f t="shared" si="274"/>
        <v>-0.11118857697335613</v>
      </c>
      <c r="J180">
        <f t="shared" si="275"/>
        <v>-0.16794539084944746</v>
      </c>
      <c r="K180">
        <f t="shared" si="276"/>
        <v>-0.22240632313369835</v>
      </c>
      <c r="L180">
        <f t="shared" si="277"/>
        <v>-0.28049463077181019</v>
      </c>
      <c r="N180">
        <f t="shared" si="278"/>
        <v>5.8211909748414038E-2</v>
      </c>
      <c r="O180">
        <f t="shared" si="279"/>
        <v>5.5594288486678065E-2</v>
      </c>
      <c r="P180">
        <f t="shared" si="280"/>
        <v>5.5981796949815817E-2</v>
      </c>
      <c r="Q180">
        <f t="shared" si="281"/>
        <v>5.5601580783424587E-2</v>
      </c>
      <c r="R180">
        <f t="shared" si="282"/>
        <v>5.6098926154362037E-2</v>
      </c>
      <c r="T180">
        <f t="shared" ref="T180:X180" si="395">G180-H168</f>
        <v>5.4371712067338158E-2</v>
      </c>
      <c r="U180">
        <f t="shared" si="395"/>
        <v>4.8872312861260321E-2</v>
      </c>
      <c r="V180">
        <f t="shared" si="395"/>
        <v>4.8686790990768503E-2</v>
      </c>
      <c r="W180">
        <f t="shared" si="395"/>
        <v>4.450553092601911E-2</v>
      </c>
      <c r="X180">
        <f t="shared" si="395"/>
        <v>3.7504952372726108E-2</v>
      </c>
      <c r="Z180">
        <f t="shared" ref="Z180:AD180" si="396">T180-$N168</f>
        <v>0</v>
      </c>
      <c r="AA180">
        <f t="shared" si="396"/>
        <v>-5.4993992060778374E-3</v>
      </c>
      <c r="AB180">
        <f t="shared" si="396"/>
        <v>-5.6849210765696559E-3</v>
      </c>
      <c r="AC180">
        <f t="shared" si="396"/>
        <v>-9.8661811413190484E-3</v>
      </c>
      <c r="AD180">
        <f t="shared" si="396"/>
        <v>-1.686675969461205E-2</v>
      </c>
      <c r="AF180" s="1">
        <v>24806</v>
      </c>
      <c r="AG180">
        <v>94.344999999999999</v>
      </c>
      <c r="AH180">
        <f t="shared" si="310"/>
        <v>95.235083333333321</v>
      </c>
      <c r="AI180">
        <f t="shared" si="311"/>
        <v>-0.89008333333332246</v>
      </c>
      <c r="AJ180">
        <v>75.540999999999997</v>
      </c>
      <c r="AK180">
        <f t="shared" si="312"/>
        <v>78.058666666666667</v>
      </c>
      <c r="AL180">
        <f t="shared" si="313"/>
        <v>-2.5176666666666705</v>
      </c>
      <c r="AN180" s="1">
        <v>24806</v>
      </c>
      <c r="AO180">
        <f t="shared" si="271"/>
        <v>5.8211909748414038E-2</v>
      </c>
      <c r="AP180">
        <f t="shared" si="272"/>
        <v>6.555483643326887E-2</v>
      </c>
      <c r="AQ180">
        <f t="shared" si="285"/>
        <v>7.3429266848548322E-3</v>
      </c>
      <c r="AR180">
        <f t="shared" si="306"/>
        <v>1</v>
      </c>
      <c r="AS180">
        <f t="shared" si="307"/>
        <v>0</v>
      </c>
      <c r="AT180">
        <f t="shared" si="324"/>
        <v>5.8211909748414038E-2</v>
      </c>
      <c r="AV180">
        <f t="shared" si="377"/>
        <v>1.1652427510202799</v>
      </c>
      <c r="AW180">
        <f t="shared" si="378"/>
        <v>1.1652427510202799</v>
      </c>
    </row>
    <row r="181" spans="1:51" x14ac:dyDescent="0.35">
      <c r="A181" s="1">
        <v>24835</v>
      </c>
      <c r="B181">
        <v>94.183999999999997</v>
      </c>
      <c r="C181">
        <v>89.182000000000002</v>
      </c>
      <c r="D181">
        <v>84.221000000000004</v>
      </c>
      <c r="E181">
        <v>79.608999999999995</v>
      </c>
      <c r="F181">
        <v>75.596000000000004</v>
      </c>
      <c r="H181">
        <f t="shared" si="273"/>
        <v>-5.9919870212195678E-2</v>
      </c>
      <c r="I181">
        <f t="shared" si="274"/>
        <v>-0.11449096048719329</v>
      </c>
      <c r="J181">
        <f t="shared" si="275"/>
        <v>-0.17172588966058824</v>
      </c>
      <c r="K181">
        <f t="shared" si="276"/>
        <v>-0.2280430342025232</v>
      </c>
      <c r="L181">
        <f t="shared" si="277"/>
        <v>-0.27976681425530026</v>
      </c>
      <c r="N181">
        <f t="shared" si="278"/>
        <v>5.9919870212195678E-2</v>
      </c>
      <c r="O181">
        <f t="shared" si="279"/>
        <v>5.7245480243596644E-2</v>
      </c>
      <c r="P181">
        <f t="shared" si="280"/>
        <v>5.7241963220196083E-2</v>
      </c>
      <c r="Q181">
        <f t="shared" si="281"/>
        <v>5.70107585506308E-2</v>
      </c>
      <c r="R181">
        <f t="shared" si="282"/>
        <v>5.5953362851060048E-2</v>
      </c>
      <c r="T181">
        <f t="shared" ref="T181:X181" si="397">G181-H169</f>
        <v>4.9988882345072275E-2</v>
      </c>
      <c r="U181">
        <f t="shared" si="397"/>
        <v>3.6139590232771232E-2</v>
      </c>
      <c r="V181">
        <f t="shared" si="397"/>
        <v>3.2061988665303937E-2</v>
      </c>
      <c r="W181">
        <f t="shared" si="397"/>
        <v>1.7837828390426025E-2</v>
      </c>
      <c r="X181">
        <f t="shared" si="397"/>
        <v>6.4142770119600678E-3</v>
      </c>
      <c r="Z181">
        <f t="shared" ref="Z181:AD181" si="398">T181-$N169</f>
        <v>0</v>
      </c>
      <c r="AA181">
        <f t="shared" si="398"/>
        <v>-1.3849292112301043E-2</v>
      </c>
      <c r="AB181">
        <f t="shared" si="398"/>
        <v>-1.7926893679768338E-2</v>
      </c>
      <c r="AC181">
        <f t="shared" si="398"/>
        <v>-3.215105395464625E-2</v>
      </c>
      <c r="AD181">
        <f t="shared" si="398"/>
        <v>-4.3574605333112207E-2</v>
      </c>
      <c r="AF181" s="1">
        <v>24835</v>
      </c>
      <c r="AG181">
        <v>94.183999999999997</v>
      </c>
      <c r="AH181">
        <f t="shared" si="310"/>
        <v>95.156749999999988</v>
      </c>
      <c r="AI181">
        <f t="shared" si="311"/>
        <v>-0.97274999999999068</v>
      </c>
      <c r="AJ181">
        <v>75.596000000000004</v>
      </c>
      <c r="AK181">
        <f t="shared" si="312"/>
        <v>77.766666666666666</v>
      </c>
      <c r="AL181">
        <f t="shared" si="313"/>
        <v>-2.1706666666666621</v>
      </c>
      <c r="AN181" s="1">
        <v>24835</v>
      </c>
      <c r="AO181">
        <f t="shared" si="271"/>
        <v>5.9919870212195678E-2</v>
      </c>
      <c r="AP181">
        <f t="shared" si="272"/>
        <v>2.9611713694240538E-2</v>
      </c>
      <c r="AQ181">
        <f t="shared" si="285"/>
        <v>-3.030815651795514E-2</v>
      </c>
      <c r="AR181">
        <f t="shared" si="306"/>
        <v>1</v>
      </c>
      <c r="AS181">
        <f t="shared" si="307"/>
        <v>0</v>
      </c>
      <c r="AT181">
        <f t="shared" si="324"/>
        <v>5.9919870212195678E-2</v>
      </c>
      <c r="AV181">
        <f t="shared" si="377"/>
        <v>1.167133854748521</v>
      </c>
      <c r="AW181">
        <f t="shared" si="378"/>
        <v>1.1186977256173301</v>
      </c>
      <c r="AX181">
        <f>AVERAGE(AV170:AV181)</f>
        <v>1.1519163525115459</v>
      </c>
      <c r="AY181">
        <f>AVERAGE(AW170:AW181)</f>
        <v>1.1218626342134208</v>
      </c>
    </row>
    <row r="182" spans="1:51" x14ac:dyDescent="0.35">
      <c r="A182" s="1">
        <v>24868</v>
      </c>
      <c r="B182">
        <v>94.662000000000006</v>
      </c>
      <c r="C182">
        <v>89.918999999999997</v>
      </c>
      <c r="D182">
        <v>85.048000000000002</v>
      </c>
      <c r="E182">
        <v>80.445999999999998</v>
      </c>
      <c r="F182">
        <v>76.347999999999999</v>
      </c>
      <c r="H182">
        <f t="shared" si="273"/>
        <v>-5.4857533484719521E-2</v>
      </c>
      <c r="I182">
        <f t="shared" si="274"/>
        <v>-0.10626092090099051</v>
      </c>
      <c r="J182">
        <f t="shared" si="275"/>
        <v>-0.16195438300178727</v>
      </c>
      <c r="K182">
        <f t="shared" si="276"/>
        <v>-0.21758403410897756</v>
      </c>
      <c r="L182">
        <f t="shared" si="277"/>
        <v>-0.26986834982044555</v>
      </c>
      <c r="N182">
        <f t="shared" si="278"/>
        <v>5.4857533484719521E-2</v>
      </c>
      <c r="O182">
        <f t="shared" si="279"/>
        <v>5.3130460450495257E-2</v>
      </c>
      <c r="P182">
        <f t="shared" si="280"/>
        <v>5.3984794333929088E-2</v>
      </c>
      <c r="Q182">
        <f t="shared" si="281"/>
        <v>5.439600852724439E-2</v>
      </c>
      <c r="R182">
        <f t="shared" si="282"/>
        <v>5.3973669964089109E-2</v>
      </c>
      <c r="T182">
        <f t="shared" ref="T182:X182" si="399">G182-H170</f>
        <v>4.6117239617187382E-2</v>
      </c>
      <c r="U182">
        <f t="shared" si="399"/>
        <v>3.513282171225169E-2</v>
      </c>
      <c r="V182">
        <f t="shared" si="399"/>
        <v>3.0704934172166909E-2</v>
      </c>
      <c r="W182">
        <f t="shared" si="399"/>
        <v>2.2978580548670413E-2</v>
      </c>
      <c r="X182">
        <f t="shared" si="399"/>
        <v>1.0107342905439798E-2</v>
      </c>
      <c r="Z182">
        <f t="shared" ref="Z182:AD182" si="400">T182-$N170</f>
        <v>0</v>
      </c>
      <c r="AA182">
        <f t="shared" si="400"/>
        <v>-1.0984417904935692E-2</v>
      </c>
      <c r="AB182">
        <f t="shared" si="400"/>
        <v>-1.5412305445020473E-2</v>
      </c>
      <c r="AC182">
        <f t="shared" si="400"/>
        <v>-2.3138659068516969E-2</v>
      </c>
      <c r="AD182">
        <f t="shared" si="400"/>
        <v>-3.6009896711747584E-2</v>
      </c>
      <c r="AF182" s="1">
        <v>24868</v>
      </c>
      <c r="AG182">
        <v>94.662000000000006</v>
      </c>
      <c r="AH182">
        <f t="shared" si="310"/>
        <v>95.087499999999991</v>
      </c>
      <c r="AI182">
        <f t="shared" si="311"/>
        <v>-0.42549999999998533</v>
      </c>
      <c r="AJ182">
        <v>76.347999999999999</v>
      </c>
      <c r="AK182">
        <f t="shared" si="312"/>
        <v>77.492583333333343</v>
      </c>
      <c r="AL182">
        <f t="shared" si="313"/>
        <v>-1.1445833333333439</v>
      </c>
      <c r="AN182" s="1">
        <v>24868</v>
      </c>
      <c r="AO182">
        <f t="shared" si="271"/>
        <v>5.4857533484719521E-2</v>
      </c>
      <c r="AP182">
        <f t="shared" si="272"/>
        <v>3.6914332871471972E-2</v>
      </c>
      <c r="AQ182">
        <f t="shared" si="285"/>
        <v>-1.7943200613247549E-2</v>
      </c>
      <c r="AR182">
        <f t="shared" si="306"/>
        <v>1</v>
      </c>
      <c r="AS182">
        <f t="shared" si="307"/>
        <v>0</v>
      </c>
      <c r="AT182">
        <f t="shared" si="324"/>
        <v>5.4857533484719521E-2</v>
      </c>
      <c r="AV182">
        <f>AV170*(1+AO182)</f>
        <v>1.2052665705058789</v>
      </c>
      <c r="AW182">
        <f>AW170*(1+AT182)</f>
        <v>1.1637783672047637</v>
      </c>
    </row>
    <row r="183" spans="1:51" x14ac:dyDescent="0.35">
      <c r="A183" s="1">
        <v>24897</v>
      </c>
      <c r="B183">
        <v>94.620999999999995</v>
      </c>
      <c r="C183">
        <v>89.834000000000003</v>
      </c>
      <c r="D183">
        <v>84.617999999999995</v>
      </c>
      <c r="E183">
        <v>80.221999999999994</v>
      </c>
      <c r="F183">
        <v>76.385000000000005</v>
      </c>
      <c r="H183">
        <f t="shared" si="273"/>
        <v>-5.5290747250786434E-2</v>
      </c>
      <c r="I183">
        <f t="shared" si="274"/>
        <v>-0.1072066631844075</v>
      </c>
      <c r="J183">
        <f t="shared" si="275"/>
        <v>-0.16702317604993328</v>
      </c>
      <c r="K183">
        <f t="shared" si="276"/>
        <v>-0.22037239451842378</v>
      </c>
      <c r="L183">
        <f t="shared" si="277"/>
        <v>-0.26938384417040517</v>
      </c>
      <c r="N183">
        <f t="shared" si="278"/>
        <v>5.5290747250786434E-2</v>
      </c>
      <c r="O183">
        <f t="shared" si="279"/>
        <v>5.3603331592203748E-2</v>
      </c>
      <c r="P183">
        <f t="shared" si="280"/>
        <v>5.5674392016644425E-2</v>
      </c>
      <c r="Q183">
        <f t="shared" si="281"/>
        <v>5.5093098629605944E-2</v>
      </c>
      <c r="R183">
        <f t="shared" si="282"/>
        <v>5.3876768834081032E-2</v>
      </c>
      <c r="T183">
        <f t="shared" ref="T183:X183" si="401">G183-H171</f>
        <v>4.6724798506235704E-2</v>
      </c>
      <c r="U183">
        <f t="shared" si="401"/>
        <v>3.7515569835688156E-2</v>
      </c>
      <c r="V183">
        <f t="shared" si="401"/>
        <v>3.4668009434381503E-2</v>
      </c>
      <c r="W183">
        <f t="shared" si="401"/>
        <v>2.1561956039994695E-2</v>
      </c>
      <c r="X183">
        <f t="shared" si="401"/>
        <v>1.4135486874835762E-2</v>
      </c>
      <c r="Z183">
        <f t="shared" ref="Z183:AD183" si="402">T183-$N171</f>
        <v>0</v>
      </c>
      <c r="AA183">
        <f t="shared" si="402"/>
        <v>-9.2092286705475479E-3</v>
      </c>
      <c r="AB183">
        <f t="shared" si="402"/>
        <v>-1.2056789071854201E-2</v>
      </c>
      <c r="AC183">
        <f t="shared" si="402"/>
        <v>-2.5162842466241009E-2</v>
      </c>
      <c r="AD183">
        <f t="shared" si="402"/>
        <v>-3.2589311631399942E-2</v>
      </c>
      <c r="AF183" s="1">
        <v>24897</v>
      </c>
      <c r="AG183">
        <v>94.620999999999995</v>
      </c>
      <c r="AH183">
        <f t="shared" si="310"/>
        <v>95.01966666666668</v>
      </c>
      <c r="AI183">
        <f t="shared" si="311"/>
        <v>-0.39866666666668493</v>
      </c>
      <c r="AJ183">
        <v>76.385000000000005</v>
      </c>
      <c r="AK183">
        <f t="shared" si="312"/>
        <v>77.266666666666666</v>
      </c>
      <c r="AL183">
        <f t="shared" si="313"/>
        <v>-0.8816666666666606</v>
      </c>
      <c r="AN183" s="1">
        <v>24897</v>
      </c>
      <c r="AO183">
        <f t="shared" si="271"/>
        <v>5.5290747250786434E-2</v>
      </c>
      <c r="AP183">
        <f t="shared" si="272"/>
        <v>2.2446963289608435E-2</v>
      </c>
      <c r="AQ183">
        <f t="shared" si="285"/>
        <v>-3.2843783961178E-2</v>
      </c>
      <c r="AR183">
        <f t="shared" si="306"/>
        <v>1</v>
      </c>
      <c r="AS183">
        <f t="shared" si="307"/>
        <v>0</v>
      </c>
      <c r="AT183">
        <f t="shared" si="324"/>
        <v>5.5290747250786434E-2</v>
      </c>
      <c r="AV183">
        <f t="shared" ref="AV183:AV193" si="403">AV171*(1+AO183)</f>
        <v>1.2086253938143063</v>
      </c>
      <c r="AW183">
        <f t="shared" ref="AW183:AW193" si="404">AW171*(1+AT183)</f>
        <v>1.1709953790665442</v>
      </c>
    </row>
    <row r="184" spans="1:51" x14ac:dyDescent="0.35">
      <c r="A184" s="1">
        <v>24926</v>
      </c>
      <c r="B184">
        <v>94.488</v>
      </c>
      <c r="C184">
        <v>89.549000000000007</v>
      </c>
      <c r="D184">
        <v>84.293999999999997</v>
      </c>
      <c r="E184">
        <v>79.539000000000001</v>
      </c>
      <c r="F184">
        <v>75.783000000000001</v>
      </c>
      <c r="H184">
        <f t="shared" si="273"/>
        <v>-5.6697343678545342E-2</v>
      </c>
      <c r="I184">
        <f t="shared" si="274"/>
        <v>-0.11038422448956156</v>
      </c>
      <c r="J184">
        <f t="shared" si="275"/>
        <v>-0.17085949789052193</v>
      </c>
      <c r="K184">
        <f t="shared" si="276"/>
        <v>-0.22892271857825003</v>
      </c>
      <c r="L184">
        <f t="shared" si="277"/>
        <v>-0.27729619289936341</v>
      </c>
      <c r="N184">
        <f t="shared" si="278"/>
        <v>5.6697343678545342E-2</v>
      </c>
      <c r="O184">
        <f t="shared" si="279"/>
        <v>5.519211224478078E-2</v>
      </c>
      <c r="P184">
        <f t="shared" si="280"/>
        <v>5.6953165963507309E-2</v>
      </c>
      <c r="Q184">
        <f t="shared" si="281"/>
        <v>5.7230679644562507E-2</v>
      </c>
      <c r="R184">
        <f t="shared" si="282"/>
        <v>5.5459238579872686E-2</v>
      </c>
      <c r="T184">
        <f t="shared" ref="T184:X184" si="405">G184-H172</f>
        <v>4.1290854417880718E-2</v>
      </c>
      <c r="U184">
        <f t="shared" si="405"/>
        <v>2.5597899048284939E-2</v>
      </c>
      <c r="V184">
        <f t="shared" si="405"/>
        <v>1.6778917129109533E-2</v>
      </c>
      <c r="W184">
        <f t="shared" si="405"/>
        <v>2.4824961228561704E-3</v>
      </c>
      <c r="X184">
        <f t="shared" si="405"/>
        <v>-1.0555243631832162E-2</v>
      </c>
      <c r="Z184">
        <f t="shared" ref="Z184:AD184" si="406">T184-$N172</f>
        <v>0</v>
      </c>
      <c r="AA184">
        <f t="shared" si="406"/>
        <v>-1.5692955369595779E-2</v>
      </c>
      <c r="AB184">
        <f t="shared" si="406"/>
        <v>-2.4511937288771185E-2</v>
      </c>
      <c r="AC184">
        <f t="shared" si="406"/>
        <v>-3.8808358295024548E-2</v>
      </c>
      <c r="AD184">
        <f t="shared" si="406"/>
        <v>-5.184609804971288E-2</v>
      </c>
      <c r="AF184" s="1">
        <v>24926</v>
      </c>
      <c r="AG184">
        <v>94.488</v>
      </c>
      <c r="AH184">
        <f t="shared" si="310"/>
        <v>94.897416666666686</v>
      </c>
      <c r="AI184">
        <f t="shared" si="311"/>
        <v>-0.40941666666668652</v>
      </c>
      <c r="AJ184">
        <v>75.783000000000001</v>
      </c>
      <c r="AK184">
        <f t="shared" si="312"/>
        <v>76.883333333333312</v>
      </c>
      <c r="AL184">
        <f t="shared" si="313"/>
        <v>-1.1003333333333103</v>
      </c>
      <c r="AN184" s="1">
        <v>24926</v>
      </c>
      <c r="AO184">
        <f t="shared" si="271"/>
        <v>5.6697343678545342E-2</v>
      </c>
      <c r="AP184">
        <f t="shared" si="272"/>
        <v>3.2188179206502854E-2</v>
      </c>
      <c r="AQ184">
        <f t="shared" si="285"/>
        <v>-2.4509164472042488E-2</v>
      </c>
      <c r="AR184">
        <f t="shared" si="306"/>
        <v>1</v>
      </c>
      <c r="AS184">
        <f t="shared" si="307"/>
        <v>0</v>
      </c>
      <c r="AT184">
        <f t="shared" si="324"/>
        <v>5.6697343678545342E-2</v>
      </c>
      <c r="AV184">
        <f t="shared" si="403"/>
        <v>1.202387930350129</v>
      </c>
      <c r="AW184">
        <f t="shared" si="404"/>
        <v>1.1425207738623542</v>
      </c>
    </row>
    <row r="185" spans="1:51" x14ac:dyDescent="0.35">
      <c r="A185" s="1">
        <v>24958</v>
      </c>
      <c r="B185">
        <v>94.260999999999996</v>
      </c>
      <c r="C185">
        <v>89.369</v>
      </c>
      <c r="D185">
        <v>83.891999999999996</v>
      </c>
      <c r="E185">
        <v>79.094999999999999</v>
      </c>
      <c r="F185">
        <v>75.248999999999995</v>
      </c>
      <c r="H185">
        <f t="shared" si="273"/>
        <v>-5.9102655594824048E-2</v>
      </c>
      <c r="I185">
        <f t="shared" si="274"/>
        <v>-0.11239632009456431</v>
      </c>
      <c r="J185">
        <f t="shared" si="275"/>
        <v>-0.17563992867024295</v>
      </c>
      <c r="K185">
        <f t="shared" si="276"/>
        <v>-0.23452052433754852</v>
      </c>
      <c r="L185">
        <f t="shared" si="277"/>
        <v>-0.28436757148395114</v>
      </c>
      <c r="N185">
        <f t="shared" si="278"/>
        <v>5.9102655594824048E-2</v>
      </c>
      <c r="O185">
        <f t="shared" si="279"/>
        <v>5.6198160047282154E-2</v>
      </c>
      <c r="P185">
        <f t="shared" si="280"/>
        <v>5.8546642890080984E-2</v>
      </c>
      <c r="Q185">
        <f t="shared" si="281"/>
        <v>5.8630131084387131E-2</v>
      </c>
      <c r="R185">
        <f t="shared" si="282"/>
        <v>5.6873514296790231E-2</v>
      </c>
      <c r="T185">
        <f t="shared" ref="T185:X185" si="407">G185-H173</f>
        <v>4.0634512096183135E-2</v>
      </c>
      <c r="U185">
        <f t="shared" si="407"/>
        <v>2.7981451312289359E-2</v>
      </c>
      <c r="V185">
        <f t="shared" si="407"/>
        <v>2.3045467601717065E-2</v>
      </c>
      <c r="W185">
        <f t="shared" si="407"/>
        <v>9.2088187816561917E-3</v>
      </c>
      <c r="X185">
        <f t="shared" si="407"/>
        <v>-2.7271711156687251E-3</v>
      </c>
      <c r="Z185">
        <f t="shared" ref="Z185:AD185" si="408">T185-$N173</f>
        <v>0</v>
      </c>
      <c r="AA185">
        <f t="shared" si="408"/>
        <v>-1.2653060783893777E-2</v>
      </c>
      <c r="AB185">
        <f t="shared" si="408"/>
        <v>-1.758904449446607E-2</v>
      </c>
      <c r="AC185">
        <f t="shared" si="408"/>
        <v>-3.1425693314526944E-2</v>
      </c>
      <c r="AD185">
        <f t="shared" si="408"/>
        <v>-4.3361683211851861E-2</v>
      </c>
      <c r="AF185" s="1">
        <v>24958</v>
      </c>
      <c r="AG185">
        <v>94.260999999999996</v>
      </c>
      <c r="AH185">
        <f t="shared" si="310"/>
        <v>94.750999999999991</v>
      </c>
      <c r="AI185">
        <f t="shared" si="311"/>
        <v>-0.48999999999999488</v>
      </c>
      <c r="AJ185">
        <v>75.248999999999995</v>
      </c>
      <c r="AK185">
        <f t="shared" si="312"/>
        <v>76.54483333333333</v>
      </c>
      <c r="AL185">
        <f t="shared" si="313"/>
        <v>-1.2958333333333343</v>
      </c>
      <c r="AN185" s="1">
        <v>24958</v>
      </c>
      <c r="AO185">
        <f t="shared" si="271"/>
        <v>5.9102655594824048E-2</v>
      </c>
      <c r="AP185">
        <f t="shared" si="272"/>
        <v>4.6237277861417986E-2</v>
      </c>
      <c r="AQ185">
        <f t="shared" si="285"/>
        <v>-1.2865377733406062E-2</v>
      </c>
      <c r="AR185">
        <f t="shared" si="306"/>
        <v>1</v>
      </c>
      <c r="AS185">
        <f t="shared" si="307"/>
        <v>0</v>
      </c>
      <c r="AT185">
        <f t="shared" si="324"/>
        <v>5.9102655594824048E-2</v>
      </c>
      <c r="AV185">
        <f t="shared" si="403"/>
        <v>1.2042690300893635</v>
      </c>
      <c r="AW185">
        <f t="shared" si="404"/>
        <v>1.1540889413285242</v>
      </c>
    </row>
    <row r="186" spans="1:51" x14ac:dyDescent="0.35">
      <c r="A186" s="1">
        <v>24989</v>
      </c>
      <c r="B186">
        <v>94.153999999999996</v>
      </c>
      <c r="C186">
        <v>89.102999999999994</v>
      </c>
      <c r="D186">
        <v>84.100999999999999</v>
      </c>
      <c r="E186">
        <v>79.251000000000005</v>
      </c>
      <c r="F186">
        <v>75.427000000000007</v>
      </c>
      <c r="H186">
        <f t="shared" si="273"/>
        <v>-6.0238446391763636E-2</v>
      </c>
      <c r="I186">
        <f t="shared" si="274"/>
        <v>-0.11537718204448058</v>
      </c>
      <c r="J186">
        <f t="shared" si="275"/>
        <v>-0.17315172847346072</v>
      </c>
      <c r="K186">
        <f t="shared" si="276"/>
        <v>-0.23255015501378137</v>
      </c>
      <c r="L186">
        <f t="shared" si="277"/>
        <v>-0.28200488488749331</v>
      </c>
      <c r="N186">
        <f t="shared" si="278"/>
        <v>6.0238446391763636E-2</v>
      </c>
      <c r="O186">
        <f t="shared" si="279"/>
        <v>5.768859102224029E-2</v>
      </c>
      <c r="P186">
        <f t="shared" si="280"/>
        <v>5.7717242824486904E-2</v>
      </c>
      <c r="Q186">
        <f t="shared" si="281"/>
        <v>5.8137538753445343E-2</v>
      </c>
      <c r="R186">
        <f t="shared" si="282"/>
        <v>5.6400976977498664E-2</v>
      </c>
      <c r="T186">
        <f t="shared" ref="T186:X186" si="409">G186-H174</f>
        <v>3.9718436997246261E-2</v>
      </c>
      <c r="U186">
        <f t="shared" si="409"/>
        <v>2.6071358575262216E-2</v>
      </c>
      <c r="V186">
        <f t="shared" si="409"/>
        <v>1.9984455886195823E-2</v>
      </c>
      <c r="W186">
        <f t="shared" si="409"/>
        <v>1.0374553710798956E-2</v>
      </c>
      <c r="X186">
        <f t="shared" si="409"/>
        <v>1.6796220379939331E-3</v>
      </c>
      <c r="Z186">
        <f t="shared" ref="Z186:AD186" si="410">T186-$N174</f>
        <v>0</v>
      </c>
      <c r="AA186">
        <f t="shared" si="410"/>
        <v>-1.3647078421984045E-2</v>
      </c>
      <c r="AB186">
        <f t="shared" si="410"/>
        <v>-1.9733981111050437E-2</v>
      </c>
      <c r="AC186">
        <f t="shared" si="410"/>
        <v>-2.9343883286447305E-2</v>
      </c>
      <c r="AD186">
        <f t="shared" si="410"/>
        <v>-3.8038814959252328E-2</v>
      </c>
      <c r="AF186" s="1">
        <v>24989</v>
      </c>
      <c r="AG186">
        <v>94.153999999999996</v>
      </c>
      <c r="AH186">
        <f t="shared" si="310"/>
        <v>94.588333333333324</v>
      </c>
      <c r="AI186">
        <f t="shared" si="311"/>
        <v>-0.43433333333332769</v>
      </c>
      <c r="AJ186">
        <v>75.427000000000007</v>
      </c>
      <c r="AK186">
        <f t="shared" si="312"/>
        <v>76.237250000000003</v>
      </c>
      <c r="AL186">
        <f t="shared" si="313"/>
        <v>-0.81024999999999636</v>
      </c>
      <c r="AN186" s="1">
        <v>24989</v>
      </c>
      <c r="AO186">
        <f t="shared" si="271"/>
        <v>6.0238446391763636E-2</v>
      </c>
      <c r="AP186">
        <f t="shared" si="272"/>
        <v>2.6622192430633351E-2</v>
      </c>
      <c r="AQ186">
        <f t="shared" si="285"/>
        <v>-3.3616253961130285E-2</v>
      </c>
      <c r="AR186">
        <f t="shared" si="306"/>
        <v>1</v>
      </c>
      <c r="AS186">
        <f t="shared" si="307"/>
        <v>0</v>
      </c>
      <c r="AT186">
        <f t="shared" si="324"/>
        <v>6.0238446391763636E-2</v>
      </c>
      <c r="AV186">
        <f t="shared" si="403"/>
        <v>1.2060920618676187</v>
      </c>
      <c r="AW186">
        <f t="shared" si="404"/>
        <v>1.161966353278951</v>
      </c>
    </row>
    <row r="187" spans="1:51" x14ac:dyDescent="0.35">
      <c r="A187" s="1">
        <v>25017</v>
      </c>
      <c r="B187">
        <v>94.24</v>
      </c>
      <c r="C187">
        <v>89.506</v>
      </c>
      <c r="D187">
        <v>84.631</v>
      </c>
      <c r="E187">
        <v>80.090999999999994</v>
      </c>
      <c r="F187">
        <v>76.415000000000006</v>
      </c>
      <c r="H187">
        <f t="shared" si="273"/>
        <v>-5.9325466084814892E-2</v>
      </c>
      <c r="I187">
        <f t="shared" si="274"/>
        <v>-0.11086452384815691</v>
      </c>
      <c r="J187">
        <f t="shared" si="275"/>
        <v>-0.16686955623503838</v>
      </c>
      <c r="K187">
        <f t="shared" si="276"/>
        <v>-0.22200669777714693</v>
      </c>
      <c r="L187">
        <f t="shared" si="277"/>
        <v>-0.26899117400829153</v>
      </c>
      <c r="N187">
        <f t="shared" si="278"/>
        <v>5.9325466084814892E-2</v>
      </c>
      <c r="O187">
        <f t="shared" si="279"/>
        <v>5.5432261924078456E-2</v>
      </c>
      <c r="P187">
        <f t="shared" si="280"/>
        <v>5.562318541167946E-2</v>
      </c>
      <c r="Q187">
        <f t="shared" si="281"/>
        <v>5.5501674444286733E-2</v>
      </c>
      <c r="R187">
        <f t="shared" si="282"/>
        <v>5.379823480165831E-2</v>
      </c>
      <c r="T187">
        <f t="shared" ref="T187:X187" si="411">G187-H175</f>
        <v>5.0472578635298929E-2</v>
      </c>
      <c r="U187">
        <f t="shared" si="411"/>
        <v>3.9224957644462329E-2</v>
      </c>
      <c r="V187">
        <f t="shared" si="411"/>
        <v>4.0784288261779808E-2</v>
      </c>
      <c r="W187">
        <f t="shared" si="411"/>
        <v>4.0253019024992398E-2</v>
      </c>
      <c r="X187">
        <f t="shared" si="411"/>
        <v>4.0930730917581815E-2</v>
      </c>
      <c r="Z187">
        <f t="shared" ref="Z187:AD187" si="412">T187-$N175</f>
        <v>0</v>
      </c>
      <c r="AA187">
        <f t="shared" si="412"/>
        <v>-1.12476209908366E-2</v>
      </c>
      <c r="AB187">
        <f t="shared" si="412"/>
        <v>-9.6882903735191206E-3</v>
      </c>
      <c r="AC187">
        <f t="shared" si="412"/>
        <v>-1.0219559610306531E-2</v>
      </c>
      <c r="AD187">
        <f t="shared" si="412"/>
        <v>-9.541847717717114E-3</v>
      </c>
      <c r="AF187" s="1">
        <v>25017</v>
      </c>
      <c r="AG187">
        <v>94.24</v>
      </c>
      <c r="AH187">
        <f t="shared" si="310"/>
        <v>94.518500000000003</v>
      </c>
      <c r="AI187">
        <f t="shared" si="311"/>
        <v>-0.27850000000000819</v>
      </c>
      <c r="AJ187">
        <v>76.415000000000006</v>
      </c>
      <c r="AK187">
        <f t="shared" si="312"/>
        <v>76.198583333333332</v>
      </c>
      <c r="AL187">
        <f t="shared" si="313"/>
        <v>0.21641666666667447</v>
      </c>
      <c r="AN187" s="1">
        <v>25017</v>
      </c>
      <c r="AO187">
        <f t="shared" si="271"/>
        <v>5.9325466084814892E-2</v>
      </c>
      <c r="AP187">
        <f t="shared" si="272"/>
        <v>-2.8437963508106678E-3</v>
      </c>
      <c r="AQ187">
        <f t="shared" si="285"/>
        <v>-6.2169262435625559E-2</v>
      </c>
      <c r="AR187">
        <f t="shared" si="306"/>
        <v>1</v>
      </c>
      <c r="AS187">
        <f t="shared" si="307"/>
        <v>0</v>
      </c>
      <c r="AT187">
        <f t="shared" si="324"/>
        <v>5.9325466084814892E-2</v>
      </c>
      <c r="AV187">
        <f t="shared" si="403"/>
        <v>1.2161173704180253</v>
      </c>
      <c r="AW187">
        <f t="shared" si="404"/>
        <v>1.1697857087158203</v>
      </c>
    </row>
    <row r="188" spans="1:51" x14ac:dyDescent="0.35">
      <c r="A188" s="1">
        <v>25050</v>
      </c>
      <c r="B188">
        <v>94.748000000000005</v>
      </c>
      <c r="C188">
        <v>89.906000000000006</v>
      </c>
      <c r="D188">
        <v>85.82</v>
      </c>
      <c r="E188">
        <v>81.465000000000003</v>
      </c>
      <c r="F188">
        <v>77.524000000000001</v>
      </c>
      <c r="H188">
        <f t="shared" si="273"/>
        <v>-5.3949450427755813E-2</v>
      </c>
      <c r="I188">
        <f t="shared" si="274"/>
        <v>-0.10640550591444951</v>
      </c>
      <c r="J188">
        <f t="shared" si="275"/>
        <v>-0.15291810642471276</v>
      </c>
      <c r="K188">
        <f t="shared" si="276"/>
        <v>-0.20499670583317309</v>
      </c>
      <c r="L188">
        <f t="shared" si="277"/>
        <v>-0.25458262014959016</v>
      </c>
      <c r="N188">
        <f t="shared" si="278"/>
        <v>5.3949450427755813E-2</v>
      </c>
      <c r="O188">
        <f t="shared" si="279"/>
        <v>5.3202752957224757E-2</v>
      </c>
      <c r="P188">
        <f t="shared" si="280"/>
        <v>5.0972702141570923E-2</v>
      </c>
      <c r="Q188">
        <f t="shared" si="281"/>
        <v>5.1249176458293272E-2</v>
      </c>
      <c r="R188">
        <f t="shared" si="282"/>
        <v>5.0916524029918031E-2</v>
      </c>
      <c r="T188">
        <f t="shared" ref="T188:X188" si="413">G188-H176</f>
        <v>5.1103838651211424E-2</v>
      </c>
      <c r="U188">
        <f t="shared" si="413"/>
        <v>4.358620390900636E-2</v>
      </c>
      <c r="V188">
        <f t="shared" si="413"/>
        <v>4.2291737630845136E-2</v>
      </c>
      <c r="W188">
        <f t="shared" si="413"/>
        <v>4.6118369546263832E-2</v>
      </c>
      <c r="X188">
        <f t="shared" si="413"/>
        <v>4.6289151427316988E-2</v>
      </c>
      <c r="Z188">
        <f t="shared" ref="Z188:AD188" si="414">T188-$N176</f>
        <v>0</v>
      </c>
      <c r="AA188">
        <f t="shared" si="414"/>
        <v>-7.5176347422050635E-3</v>
      </c>
      <c r="AB188">
        <f t="shared" si="414"/>
        <v>-8.8121010203662878E-3</v>
      </c>
      <c r="AC188">
        <f t="shared" si="414"/>
        <v>-4.9854691049475916E-3</v>
      </c>
      <c r="AD188">
        <f t="shared" si="414"/>
        <v>-4.8146872238944358E-3</v>
      </c>
      <c r="AF188" s="1">
        <v>25050</v>
      </c>
      <c r="AG188">
        <v>94.748000000000005</v>
      </c>
      <c r="AH188">
        <f t="shared" si="310"/>
        <v>94.495999999999995</v>
      </c>
      <c r="AI188">
        <f t="shared" si="311"/>
        <v>0.25200000000000955</v>
      </c>
      <c r="AJ188">
        <v>77.524000000000001</v>
      </c>
      <c r="AK188">
        <f t="shared" si="312"/>
        <v>76.177250000000001</v>
      </c>
      <c r="AL188">
        <f t="shared" si="313"/>
        <v>1.3467500000000001</v>
      </c>
      <c r="AN188" s="1">
        <v>25050</v>
      </c>
      <c r="AO188">
        <f t="shared" si="271"/>
        <v>5.3949450427755813E-2</v>
      </c>
      <c r="AP188">
        <f t="shared" si="272"/>
        <v>-1.9314897331574155E-2</v>
      </c>
      <c r="AQ188">
        <f t="shared" si="285"/>
        <v>-7.3264347759329967E-2</v>
      </c>
      <c r="AR188">
        <f t="shared" si="306"/>
        <v>0</v>
      </c>
      <c r="AS188">
        <f t="shared" si="307"/>
        <v>1</v>
      </c>
      <c r="AT188">
        <f t="shared" si="324"/>
        <v>-1.9314897331574155E-2</v>
      </c>
      <c r="AV188">
        <f t="shared" si="403"/>
        <v>1.2129780133665911</v>
      </c>
      <c r="AW188">
        <f t="shared" si="404"/>
        <v>1.0817537141351259</v>
      </c>
    </row>
    <row r="189" spans="1:51" x14ac:dyDescent="0.35">
      <c r="A189" s="1">
        <v>25080</v>
      </c>
      <c r="B189">
        <v>94.793000000000006</v>
      </c>
      <c r="C189">
        <v>90.234999999999999</v>
      </c>
      <c r="D189">
        <v>85.757000000000005</v>
      </c>
      <c r="E189">
        <v>81.489000000000004</v>
      </c>
      <c r="F189">
        <v>77.206999999999994</v>
      </c>
      <c r="H189">
        <f t="shared" si="273"/>
        <v>-5.3474619115844536E-2</v>
      </c>
      <c r="I189">
        <f t="shared" si="274"/>
        <v>-0.10275280757482999</v>
      </c>
      <c r="J189">
        <f t="shared" si="275"/>
        <v>-0.1536524706207445</v>
      </c>
      <c r="K189">
        <f t="shared" si="276"/>
        <v>-0.20470214417560673</v>
      </c>
      <c r="L189">
        <f t="shared" si="277"/>
        <v>-0.25868005949283157</v>
      </c>
      <c r="N189">
        <f t="shared" si="278"/>
        <v>5.3474619115844536E-2</v>
      </c>
      <c r="O189">
        <f t="shared" si="279"/>
        <v>5.1376403787414995E-2</v>
      </c>
      <c r="P189">
        <f t="shared" si="280"/>
        <v>5.121749020691483E-2</v>
      </c>
      <c r="Q189">
        <f t="shared" si="281"/>
        <v>5.1175536043901682E-2</v>
      </c>
      <c r="R189">
        <f t="shared" si="282"/>
        <v>5.1736011898566317E-2</v>
      </c>
      <c r="T189">
        <f t="shared" ref="T189:X189" si="415">G189-H177</f>
        <v>5.2588870125578766E-2</v>
      </c>
      <c r="U189">
        <f t="shared" si="415"/>
        <v>4.9344683715681591E-2</v>
      </c>
      <c r="V189">
        <f t="shared" si="415"/>
        <v>5.3737273184859408E-2</v>
      </c>
      <c r="W189">
        <f t="shared" si="415"/>
        <v>5.372846601446768E-2</v>
      </c>
      <c r="X189">
        <f t="shared" si="415"/>
        <v>5.49109083485817E-2</v>
      </c>
      <c r="Z189">
        <f t="shared" ref="Z189:AD189" si="416">T189-$N177</f>
        <v>0</v>
      </c>
      <c r="AA189">
        <f t="shared" si="416"/>
        <v>-3.2441864098971748E-3</v>
      </c>
      <c r="AB189">
        <f t="shared" si="416"/>
        <v>1.1484030592806421E-3</v>
      </c>
      <c r="AC189">
        <f t="shared" si="416"/>
        <v>1.1395958888889141E-3</v>
      </c>
      <c r="AD189">
        <f t="shared" si="416"/>
        <v>2.3220382230029341E-3</v>
      </c>
      <c r="AF189" s="1">
        <v>25080</v>
      </c>
      <c r="AG189">
        <v>94.793000000000006</v>
      </c>
      <c r="AH189">
        <f t="shared" si="310"/>
        <v>94.48899999999999</v>
      </c>
      <c r="AI189">
        <f t="shared" si="311"/>
        <v>0.30400000000001626</v>
      </c>
      <c r="AJ189">
        <v>77.206999999999994</v>
      </c>
      <c r="AK189">
        <f t="shared" si="312"/>
        <v>76.183250000000001</v>
      </c>
      <c r="AL189">
        <f t="shared" si="313"/>
        <v>1.0237499999999926</v>
      </c>
      <c r="AN189" s="1">
        <v>25080</v>
      </c>
      <c r="AO189">
        <f t="shared" si="271"/>
        <v>5.3474619115844536E-2</v>
      </c>
      <c r="AP189">
        <f t="shared" si="272"/>
        <v>-2.2503176219119674E-2</v>
      </c>
      <c r="AQ189">
        <f t="shared" si="285"/>
        <v>-7.597779533496421E-2</v>
      </c>
      <c r="AR189">
        <f t="shared" si="306"/>
        <v>0</v>
      </c>
      <c r="AS189">
        <f t="shared" si="307"/>
        <v>1</v>
      </c>
      <c r="AT189">
        <f t="shared" si="324"/>
        <v>-2.2503176219119674E-2</v>
      </c>
      <c r="AV189">
        <f t="shared" si="403"/>
        <v>1.2236527116735332</v>
      </c>
      <c r="AW189">
        <f t="shared" si="404"/>
        <v>1.1354014775179029</v>
      </c>
    </row>
    <row r="190" spans="1:51" x14ac:dyDescent="0.35">
      <c r="A190" s="1">
        <v>25111</v>
      </c>
      <c r="B190">
        <v>94.768000000000001</v>
      </c>
      <c r="C190">
        <v>89.882000000000005</v>
      </c>
      <c r="D190">
        <v>85.566000000000003</v>
      </c>
      <c r="E190">
        <v>81.436000000000007</v>
      </c>
      <c r="F190">
        <v>77.171999999999997</v>
      </c>
      <c r="H190">
        <f t="shared" si="273"/>
        <v>-5.373838645348205E-2</v>
      </c>
      <c r="I190">
        <f t="shared" si="274"/>
        <v>-0.10667248702712177</v>
      </c>
      <c r="J190">
        <f t="shared" si="275"/>
        <v>-0.15588217800540646</v>
      </c>
      <c r="K190">
        <f t="shared" si="276"/>
        <v>-0.20535275030566064</v>
      </c>
      <c r="L190">
        <f t="shared" si="277"/>
        <v>-0.259133489047365</v>
      </c>
      <c r="N190">
        <f t="shared" si="278"/>
        <v>5.373838645348205E-2</v>
      </c>
      <c r="O190">
        <f t="shared" si="279"/>
        <v>5.3336243513560887E-2</v>
      </c>
      <c r="P190">
        <f t="shared" si="280"/>
        <v>5.1960726001802154E-2</v>
      </c>
      <c r="Q190">
        <f t="shared" si="281"/>
        <v>5.1338187576415159E-2</v>
      </c>
      <c r="R190">
        <f t="shared" si="282"/>
        <v>5.1826697809473E-2</v>
      </c>
      <c r="T190">
        <f t="shared" ref="T190:X190" si="417">G190-H178</f>
        <v>5.3875572969317963E-2</v>
      </c>
      <c r="U190">
        <f t="shared" si="417"/>
        <v>5.0345167089840943E-2</v>
      </c>
      <c r="V190">
        <f t="shared" si="417"/>
        <v>5.2006764653864543E-2</v>
      </c>
      <c r="W190">
        <f t="shared" si="417"/>
        <v>5.6012381130913474E-2</v>
      </c>
      <c r="X190">
        <f t="shared" si="417"/>
        <v>5.5661425941213483E-2</v>
      </c>
      <c r="Z190">
        <f t="shared" ref="Z190:AD190" si="418">T190-$N178</f>
        <v>0</v>
      </c>
      <c r="AA190">
        <f t="shared" si="418"/>
        <v>-3.5304058794770193E-3</v>
      </c>
      <c r="AB190">
        <f t="shared" si="418"/>
        <v>-1.8688083154534199E-3</v>
      </c>
      <c r="AC190">
        <f t="shared" si="418"/>
        <v>2.1368081615955117E-3</v>
      </c>
      <c r="AD190">
        <f t="shared" si="418"/>
        <v>1.7858529718955199E-3</v>
      </c>
      <c r="AF190" s="1">
        <v>25111</v>
      </c>
      <c r="AG190">
        <v>94.768000000000001</v>
      </c>
      <c r="AH190">
        <f t="shared" si="310"/>
        <v>94.490083333333317</v>
      </c>
      <c r="AI190">
        <f t="shared" si="311"/>
        <v>0.27791666666668391</v>
      </c>
      <c r="AJ190">
        <v>77.171999999999997</v>
      </c>
      <c r="AK190">
        <f t="shared" si="312"/>
        <v>76.195333333333338</v>
      </c>
      <c r="AL190">
        <f t="shared" si="313"/>
        <v>0.97666666666665947</v>
      </c>
      <c r="AN190" s="1">
        <v>25111</v>
      </c>
      <c r="AO190">
        <f t="shared" si="271"/>
        <v>5.373838645348205E-2</v>
      </c>
      <c r="AP190">
        <f t="shared" si="272"/>
        <v>-5.3839041335371547E-2</v>
      </c>
      <c r="AQ190">
        <f t="shared" si="285"/>
        <v>-0.1075774277888536</v>
      </c>
      <c r="AR190">
        <f t="shared" si="306"/>
        <v>0</v>
      </c>
      <c r="AS190">
        <f t="shared" si="307"/>
        <v>1</v>
      </c>
      <c r="AT190">
        <f t="shared" si="324"/>
        <v>-5.3839041335371547E-2</v>
      </c>
      <c r="AV190">
        <f t="shared" si="403"/>
        <v>1.2281079589755737</v>
      </c>
      <c r="AW190">
        <f t="shared" si="404"/>
        <v>1.1027289303930903</v>
      </c>
    </row>
    <row r="191" spans="1:51" x14ac:dyDescent="0.35">
      <c r="A191" s="1">
        <v>25142</v>
      </c>
      <c r="B191">
        <v>94.53</v>
      </c>
      <c r="C191">
        <v>89.632999999999996</v>
      </c>
      <c r="D191">
        <v>85.382000000000005</v>
      </c>
      <c r="E191">
        <v>81.153999999999996</v>
      </c>
      <c r="F191">
        <v>76.656999999999996</v>
      </c>
      <c r="H191">
        <f t="shared" si="273"/>
        <v>-5.6252941550798408E-2</v>
      </c>
      <c r="I191">
        <f t="shared" si="274"/>
        <v>-0.10944663024288986</v>
      </c>
      <c r="J191">
        <f t="shared" si="275"/>
        <v>-0.15803488024300624</v>
      </c>
      <c r="K191">
        <f t="shared" si="276"/>
        <v>-0.20882160180666107</v>
      </c>
      <c r="L191">
        <f t="shared" si="277"/>
        <v>-0.26582926063915602</v>
      </c>
      <c r="N191">
        <f t="shared" si="278"/>
        <v>5.6252941550798408E-2</v>
      </c>
      <c r="O191">
        <f t="shared" si="279"/>
        <v>5.4723315121444932E-2</v>
      </c>
      <c r="P191">
        <f t="shared" si="280"/>
        <v>5.2678293414335414E-2</v>
      </c>
      <c r="Q191">
        <f t="shared" si="281"/>
        <v>5.2205400451665267E-2</v>
      </c>
      <c r="R191">
        <f t="shared" si="282"/>
        <v>5.3165852127831204E-2</v>
      </c>
      <c r="T191">
        <f t="shared" ref="T191:X191" si="419">G191-H179</f>
        <v>5.5333022058178069E-2</v>
      </c>
      <c r="U191">
        <f t="shared" si="419"/>
        <v>5.5080934711405766E-2</v>
      </c>
      <c r="V191">
        <f t="shared" si="419"/>
        <v>5.6466287617048194E-2</v>
      </c>
      <c r="W191">
        <f t="shared" si="419"/>
        <v>6.2786369701635758E-2</v>
      </c>
      <c r="X191">
        <f t="shared" si="419"/>
        <v>6.9610054642211455E-2</v>
      </c>
      <c r="Z191">
        <f t="shared" ref="Z191:AD191" si="420">T191-$N179</f>
        <v>0</v>
      </c>
      <c r="AA191">
        <f t="shared" si="420"/>
        <v>-2.5208734677230338E-4</v>
      </c>
      <c r="AB191">
        <f t="shared" si="420"/>
        <v>1.1332655588701251E-3</v>
      </c>
      <c r="AC191">
        <f t="shared" si="420"/>
        <v>7.453347643457689E-3</v>
      </c>
      <c r="AD191">
        <f t="shared" si="420"/>
        <v>1.4277032584033386E-2</v>
      </c>
      <c r="AF191" s="1">
        <v>25142</v>
      </c>
      <c r="AG191">
        <v>94.53</v>
      </c>
      <c r="AH191">
        <f t="shared" si="310"/>
        <v>94.482833333333346</v>
      </c>
      <c r="AI191">
        <f t="shared" si="311"/>
        <v>4.7166666666655033E-2</v>
      </c>
      <c r="AJ191">
        <v>76.656999999999996</v>
      </c>
      <c r="AK191">
        <f t="shared" si="312"/>
        <v>76.275333333333336</v>
      </c>
      <c r="AL191">
        <f t="shared" si="313"/>
        <v>0.3816666666666606</v>
      </c>
      <c r="AN191" s="1">
        <v>25142</v>
      </c>
      <c r="AO191">
        <f t="shared" si="271"/>
        <v>5.6252941550798408E-2</v>
      </c>
      <c r="AP191">
        <f t="shared" si="272"/>
        <v>-2.3454093179598845E-2</v>
      </c>
      <c r="AQ191">
        <f t="shared" si="285"/>
        <v>-7.9707034730397253E-2</v>
      </c>
      <c r="AR191">
        <f t="shared" si="306"/>
        <v>0</v>
      </c>
      <c r="AS191">
        <f t="shared" si="307"/>
        <v>1</v>
      </c>
      <c r="AT191">
        <f t="shared" si="324"/>
        <v>-2.3454093179598845E-2</v>
      </c>
      <c r="AV191">
        <f t="shared" si="403"/>
        <v>1.2298055659358278</v>
      </c>
      <c r="AW191">
        <f t="shared" si="404"/>
        <v>1.1370018906989448</v>
      </c>
    </row>
    <row r="192" spans="1:51" x14ac:dyDescent="0.35">
      <c r="A192" s="1">
        <v>25171</v>
      </c>
      <c r="B192">
        <v>94.364999999999995</v>
      </c>
      <c r="C192">
        <v>89.463999999999999</v>
      </c>
      <c r="D192">
        <v>85.096000000000004</v>
      </c>
      <c r="E192">
        <v>80.659000000000006</v>
      </c>
      <c r="F192">
        <v>75.980999999999995</v>
      </c>
      <c r="H192">
        <f t="shared" si="273"/>
        <v>-5.7999944297988729E-2</v>
      </c>
      <c r="I192">
        <f t="shared" si="274"/>
        <v>-0.11133387626220417</v>
      </c>
      <c r="J192">
        <f t="shared" si="275"/>
        <v>-0.16139015503872756</v>
      </c>
      <c r="K192">
        <f t="shared" si="276"/>
        <v>-0.21493979433854132</v>
      </c>
      <c r="L192">
        <f t="shared" si="277"/>
        <v>-0.27468687695696964</v>
      </c>
      <c r="N192">
        <f t="shared" si="278"/>
        <v>5.7999944297988729E-2</v>
      </c>
      <c r="O192">
        <f t="shared" si="279"/>
        <v>5.5666938131102087E-2</v>
      </c>
      <c r="P192">
        <f t="shared" si="280"/>
        <v>5.3796718346242521E-2</v>
      </c>
      <c r="Q192">
        <f t="shared" si="281"/>
        <v>5.3734948584635331E-2</v>
      </c>
      <c r="R192">
        <f t="shared" si="282"/>
        <v>5.4937375391393928E-2</v>
      </c>
      <c r="T192">
        <f t="shared" ref="T192:X192" si="421">G192-H180</f>
        <v>5.8211909748414038E-2</v>
      </c>
      <c r="U192">
        <f t="shared" si="421"/>
        <v>5.31886326753674E-2</v>
      </c>
      <c r="V192">
        <f t="shared" si="421"/>
        <v>5.6611514587243283E-2</v>
      </c>
      <c r="W192">
        <f t="shared" si="421"/>
        <v>6.1016168094970791E-2</v>
      </c>
      <c r="X192">
        <f t="shared" si="421"/>
        <v>6.555483643326887E-2</v>
      </c>
      <c r="Z192">
        <f t="shared" ref="Z192:AD192" si="422">T192-$N180</f>
        <v>0</v>
      </c>
      <c r="AA192">
        <f t="shared" si="422"/>
        <v>-5.0232770730466378E-3</v>
      </c>
      <c r="AB192">
        <f t="shared" si="422"/>
        <v>-1.6003951611707548E-3</v>
      </c>
      <c r="AC192">
        <f t="shared" si="422"/>
        <v>2.8042583465567525E-3</v>
      </c>
      <c r="AD192">
        <f t="shared" si="422"/>
        <v>7.3429266848548322E-3</v>
      </c>
      <c r="AF192" s="1">
        <v>25171</v>
      </c>
      <c r="AG192">
        <v>94.364999999999995</v>
      </c>
      <c r="AH192">
        <f t="shared" si="310"/>
        <v>94.484500000000011</v>
      </c>
      <c r="AI192">
        <f t="shared" si="311"/>
        <v>-0.11950000000001637</v>
      </c>
      <c r="AJ192">
        <v>75.980999999999995</v>
      </c>
      <c r="AK192">
        <f t="shared" si="312"/>
        <v>76.311999999999998</v>
      </c>
      <c r="AL192">
        <f t="shared" si="313"/>
        <v>-0.33100000000000307</v>
      </c>
      <c r="AN192" s="1">
        <v>25171</v>
      </c>
      <c r="AO192">
        <f t="shared" si="271"/>
        <v>5.7999944297988729E-2</v>
      </c>
      <c r="AP192">
        <f t="shared" si="272"/>
        <v>-2.4622531735790765E-2</v>
      </c>
      <c r="AQ192">
        <f t="shared" si="285"/>
        <v>-8.2622476033779493E-2</v>
      </c>
      <c r="AR192">
        <f t="shared" si="306"/>
        <v>1</v>
      </c>
      <c r="AS192">
        <f t="shared" si="307"/>
        <v>0</v>
      </c>
      <c r="AT192">
        <f t="shared" si="324"/>
        <v>5.7999944297988729E-2</v>
      </c>
      <c r="AV192">
        <f t="shared" si="403"/>
        <v>1.2328267656730914</v>
      </c>
      <c r="AW192">
        <f t="shared" si="404"/>
        <v>1.2328267656730914</v>
      </c>
    </row>
    <row r="193" spans="1:51" x14ac:dyDescent="0.35">
      <c r="A193" s="1">
        <v>25203</v>
      </c>
      <c r="B193">
        <v>93.718999999999994</v>
      </c>
      <c r="C193">
        <v>88.171000000000006</v>
      </c>
      <c r="D193">
        <v>83.388000000000005</v>
      </c>
      <c r="E193">
        <v>77.867999999999995</v>
      </c>
      <c r="F193">
        <v>72.861000000000004</v>
      </c>
      <c r="H193">
        <f t="shared" si="273"/>
        <v>-6.4869242486514836E-2</v>
      </c>
      <c r="I193">
        <f t="shared" si="274"/>
        <v>-0.12589207522726173</v>
      </c>
      <c r="J193">
        <f t="shared" si="275"/>
        <v>-0.18166577186790067</v>
      </c>
      <c r="K193">
        <f t="shared" si="276"/>
        <v>-0.25015510056105972</v>
      </c>
      <c r="L193">
        <f t="shared" si="277"/>
        <v>-0.31661666954989715</v>
      </c>
      <c r="N193">
        <f t="shared" si="278"/>
        <v>6.4869242486514836E-2</v>
      </c>
      <c r="O193">
        <f t="shared" si="279"/>
        <v>6.2946037613630865E-2</v>
      </c>
      <c r="P193">
        <f t="shared" si="280"/>
        <v>6.0555257289300224E-2</v>
      </c>
      <c r="Q193">
        <f t="shared" si="281"/>
        <v>6.2538775140264929E-2</v>
      </c>
      <c r="R193">
        <f t="shared" si="282"/>
        <v>6.3323333909979435E-2</v>
      </c>
      <c r="T193">
        <f t="shared" ref="T193:X193" si="423">G193-H181</f>
        <v>5.9919870212195678E-2</v>
      </c>
      <c r="U193">
        <f t="shared" si="423"/>
        <v>4.9621718000678453E-2</v>
      </c>
      <c r="V193">
        <f t="shared" si="423"/>
        <v>4.5833814433326514E-2</v>
      </c>
      <c r="W193">
        <f t="shared" si="423"/>
        <v>4.6377262334622527E-2</v>
      </c>
      <c r="X193">
        <f t="shared" si="423"/>
        <v>2.9611713694240538E-2</v>
      </c>
      <c r="Z193">
        <f t="shared" ref="Z193:AD193" si="424">T193-$N181</f>
        <v>0</v>
      </c>
      <c r="AA193">
        <f t="shared" si="424"/>
        <v>-1.0298152211517225E-2</v>
      </c>
      <c r="AB193">
        <f t="shared" si="424"/>
        <v>-1.4086055778869164E-2</v>
      </c>
      <c r="AC193">
        <f t="shared" si="424"/>
        <v>-1.3542607877573151E-2</v>
      </c>
      <c r="AD193">
        <f t="shared" si="424"/>
        <v>-3.030815651795514E-2</v>
      </c>
      <c r="AF193" s="1">
        <v>25203</v>
      </c>
      <c r="AG193">
        <v>93.718999999999994</v>
      </c>
      <c r="AH193">
        <f t="shared" si="310"/>
        <v>94.445750000000018</v>
      </c>
      <c r="AI193">
        <f t="shared" si="311"/>
        <v>-0.72675000000002399</v>
      </c>
      <c r="AJ193">
        <v>72.861000000000004</v>
      </c>
      <c r="AK193">
        <f t="shared" si="312"/>
        <v>76.084083333333339</v>
      </c>
      <c r="AL193">
        <f t="shared" si="313"/>
        <v>-3.2230833333333351</v>
      </c>
      <c r="AN193" s="1">
        <v>25203</v>
      </c>
      <c r="AO193">
        <f t="shared" si="271"/>
        <v>6.4869242486514836E-2</v>
      </c>
      <c r="AP193">
        <f t="shared" si="272"/>
        <v>-1.1207073339501161E-2</v>
      </c>
      <c r="AQ193">
        <f t="shared" si="285"/>
        <v>-7.6076315826015997E-2</v>
      </c>
      <c r="AR193">
        <f t="shared" si="306"/>
        <v>1</v>
      </c>
      <c r="AS193">
        <f t="shared" si="307"/>
        <v>0</v>
      </c>
      <c r="AT193">
        <f t="shared" si="324"/>
        <v>6.4869242486514836E-2</v>
      </c>
      <c r="AV193">
        <f t="shared" si="403"/>
        <v>1.2428449437864237</v>
      </c>
      <c r="AW193">
        <f t="shared" si="404"/>
        <v>1.1912667996495134</v>
      </c>
      <c r="AX193">
        <f>AVERAGE(AV182:AV193)</f>
        <v>1.2177478597046969</v>
      </c>
      <c r="AY193">
        <f>AVERAGE(AW182:AW193)</f>
        <v>1.1536762584603857</v>
      </c>
    </row>
    <row r="194" spans="1:51" x14ac:dyDescent="0.35">
      <c r="A194" s="1">
        <v>25234</v>
      </c>
      <c r="B194">
        <v>94.102000000000004</v>
      </c>
      <c r="C194">
        <v>88.475999999999999</v>
      </c>
      <c r="D194">
        <v>83.555000000000007</v>
      </c>
      <c r="E194">
        <v>79.218999999999994</v>
      </c>
      <c r="F194">
        <v>73.855000000000004</v>
      </c>
      <c r="H194">
        <f t="shared" si="273"/>
        <v>-6.0790885637497863E-2</v>
      </c>
      <c r="I194">
        <f t="shared" si="274"/>
        <v>-0.12243885719257754</v>
      </c>
      <c r="J194">
        <f t="shared" si="275"/>
        <v>-0.17966508833274539</v>
      </c>
      <c r="K194">
        <f t="shared" si="276"/>
        <v>-0.23295401694897358</v>
      </c>
      <c r="L194">
        <f t="shared" si="277"/>
        <v>-0.3030664744955282</v>
      </c>
      <c r="N194">
        <f t="shared" si="278"/>
        <v>6.0790885637497863E-2</v>
      </c>
      <c r="O194">
        <f t="shared" si="279"/>
        <v>6.1219428596288768E-2</v>
      </c>
      <c r="P194">
        <f t="shared" si="280"/>
        <v>5.9888362777581798E-2</v>
      </c>
      <c r="Q194">
        <f t="shared" si="281"/>
        <v>5.8238504237243395E-2</v>
      </c>
      <c r="R194">
        <f t="shared" si="282"/>
        <v>6.0613294899105642E-2</v>
      </c>
      <c r="T194">
        <f t="shared" ref="T194:X194" si="425">G194-H182</f>
        <v>5.4857533484719521E-2</v>
      </c>
      <c r="U194">
        <f t="shared" si="425"/>
        <v>4.547003526349265E-2</v>
      </c>
      <c r="V194">
        <f t="shared" si="425"/>
        <v>3.9515525809209737E-2</v>
      </c>
      <c r="W194">
        <f t="shared" si="425"/>
        <v>3.7918945776232171E-2</v>
      </c>
      <c r="X194">
        <f t="shared" si="425"/>
        <v>3.6914332871471972E-2</v>
      </c>
      <c r="Z194">
        <f t="shared" ref="Z194:AD194" si="426">T194-$N182</f>
        <v>0</v>
      </c>
      <c r="AA194">
        <f t="shared" si="426"/>
        <v>-9.3874982212268712E-3</v>
      </c>
      <c r="AB194">
        <f t="shared" si="426"/>
        <v>-1.5342007675509785E-2</v>
      </c>
      <c r="AC194">
        <f t="shared" si="426"/>
        <v>-1.693858770848735E-2</v>
      </c>
      <c r="AD194">
        <f t="shared" si="426"/>
        <v>-1.7943200613247549E-2</v>
      </c>
      <c r="AF194" s="1">
        <v>25234</v>
      </c>
      <c r="AG194">
        <v>94.102000000000004</v>
      </c>
      <c r="AH194">
        <f t="shared" si="310"/>
        <v>94.399083333333351</v>
      </c>
      <c r="AI194">
        <f t="shared" si="311"/>
        <v>-0.29708333333334735</v>
      </c>
      <c r="AJ194">
        <v>73.855000000000004</v>
      </c>
      <c r="AK194">
        <f t="shared" si="312"/>
        <v>75.876333333333335</v>
      </c>
      <c r="AL194">
        <f t="shared" si="313"/>
        <v>-2.021333333333331</v>
      </c>
      <c r="AN194" s="1">
        <v>25234</v>
      </c>
      <c r="AO194">
        <f t="shared" ref="AO194:AO257" si="427">N194</f>
        <v>6.0790885637497863E-2</v>
      </c>
      <c r="AP194">
        <f t="shared" ref="AP194:AP257" si="428">AO194+AD206</f>
        <v>-2.0671192054384169E-2</v>
      </c>
      <c r="AQ194">
        <f t="shared" si="285"/>
        <v>-8.1462077691882032E-2</v>
      </c>
      <c r="AR194">
        <f t="shared" si="306"/>
        <v>1</v>
      </c>
      <c r="AS194">
        <f t="shared" si="307"/>
        <v>0</v>
      </c>
      <c r="AT194">
        <f t="shared" si="324"/>
        <v>6.0790885637497863E-2</v>
      </c>
      <c r="AV194">
        <f>AV182*(1+AO194)</f>
        <v>1.2785357927562011</v>
      </c>
      <c r="AW194">
        <f>AW182*(1+AT194)</f>
        <v>1.2345254848329026</v>
      </c>
    </row>
    <row r="195" spans="1:51" x14ac:dyDescent="0.35">
      <c r="A195" s="1">
        <v>25262</v>
      </c>
      <c r="B195">
        <v>93.581999999999994</v>
      </c>
      <c r="C195">
        <v>88.2</v>
      </c>
      <c r="D195">
        <v>82.62</v>
      </c>
      <c r="E195">
        <v>78.119</v>
      </c>
      <c r="F195">
        <v>73.012</v>
      </c>
      <c r="H195">
        <f t="shared" ref="H195:H258" si="429">LN(B195/100)</f>
        <v>-6.6332128690347977E-2</v>
      </c>
      <c r="I195">
        <f t="shared" ref="I195:I258" si="430">LN(C195/100)</f>
        <v>-0.12556322297534575</v>
      </c>
      <c r="J195">
        <f t="shared" ref="J195:J258" si="431">LN(D195/100)</f>
        <v>-0.19091840401947283</v>
      </c>
      <c r="K195">
        <f t="shared" ref="K195:K258" si="432">LN(E195/100)</f>
        <v>-0.24693688088079674</v>
      </c>
      <c r="L195">
        <f t="shared" ref="L195:L258" si="433">LN(F195/100)</f>
        <v>-0.3145463747875536</v>
      </c>
      <c r="N195">
        <f t="shared" ref="N195:N258" si="434">-H195/1</f>
        <v>6.6332128690347977E-2</v>
      </c>
      <c r="O195">
        <f t="shared" ref="O195:O258" si="435">-I195/2</f>
        <v>6.2781611487672875E-2</v>
      </c>
      <c r="P195">
        <f t="shared" ref="P195:P258" si="436">-J195/3</f>
        <v>6.3639468006490937E-2</v>
      </c>
      <c r="Q195">
        <f t="shared" ref="Q195:Q258" si="437">-K195/4</f>
        <v>6.1734220220199185E-2</v>
      </c>
      <c r="R195">
        <f t="shared" ref="R195:R258" si="438">-L195/5</f>
        <v>6.2909274957510725E-2</v>
      </c>
      <c r="T195">
        <f t="shared" ref="T195:X195" si="439">G195-H183</f>
        <v>5.5290747250786434E-2</v>
      </c>
      <c r="U195">
        <f t="shared" si="439"/>
        <v>4.087453449405952E-2</v>
      </c>
      <c r="V195">
        <f t="shared" si="439"/>
        <v>4.1459953074587524E-2</v>
      </c>
      <c r="W195">
        <f t="shared" si="439"/>
        <v>2.9453990498950949E-2</v>
      </c>
      <c r="X195">
        <f t="shared" si="439"/>
        <v>2.2446963289608435E-2</v>
      </c>
      <c r="Z195">
        <f t="shared" ref="Z195:AD195" si="440">T195-$N183</f>
        <v>0</v>
      </c>
      <c r="AA195">
        <f t="shared" si="440"/>
        <v>-1.4416212756726915E-2</v>
      </c>
      <c r="AB195">
        <f t="shared" si="440"/>
        <v>-1.383079417619891E-2</v>
      </c>
      <c r="AC195">
        <f t="shared" si="440"/>
        <v>-2.5836756751835485E-2</v>
      </c>
      <c r="AD195">
        <f t="shared" si="440"/>
        <v>-3.2843783961178E-2</v>
      </c>
      <c r="AF195" s="1">
        <v>25262</v>
      </c>
      <c r="AG195">
        <v>93.581999999999994</v>
      </c>
      <c r="AH195">
        <f t="shared" si="310"/>
        <v>94.3125</v>
      </c>
      <c r="AI195">
        <f t="shared" si="311"/>
        <v>-0.73050000000000637</v>
      </c>
      <c r="AJ195">
        <v>73.012</v>
      </c>
      <c r="AK195">
        <f t="shared" si="312"/>
        <v>75.595250000000007</v>
      </c>
      <c r="AL195">
        <f t="shared" si="313"/>
        <v>-2.5832500000000067</v>
      </c>
      <c r="AN195" s="1">
        <v>25262</v>
      </c>
      <c r="AO195">
        <f t="shared" si="427"/>
        <v>6.6332128690347977E-2</v>
      </c>
      <c r="AP195">
        <f t="shared" si="428"/>
        <v>2.7850482566823986E-2</v>
      </c>
      <c r="AQ195">
        <f t="shared" ref="AQ195:AQ258" si="441">AP195-AO195</f>
        <v>-3.8481646123523991E-2</v>
      </c>
      <c r="AR195">
        <f t="shared" si="306"/>
        <v>1</v>
      </c>
      <c r="AS195">
        <f t="shared" si="307"/>
        <v>0</v>
      </c>
      <c r="AT195">
        <f t="shared" si="324"/>
        <v>6.6332128690347977E-2</v>
      </c>
      <c r="AV195">
        <f t="shared" ref="AV195:AV205" si="442">AV183*(1+AO195)</f>
        <v>1.2887960889752195</v>
      </c>
      <c r="AW195">
        <f t="shared" ref="AW195:AW205" si="443">AW183*(1+AT195)</f>
        <v>1.2486699952465889</v>
      </c>
    </row>
    <row r="196" spans="1:51" x14ac:dyDescent="0.35">
      <c r="A196" s="1">
        <v>25290</v>
      </c>
      <c r="B196">
        <v>93.667000000000002</v>
      </c>
      <c r="C196">
        <v>88.656000000000006</v>
      </c>
      <c r="D196">
        <v>83.113</v>
      </c>
      <c r="E196">
        <v>78.262</v>
      </c>
      <c r="F196">
        <v>73.054000000000002</v>
      </c>
      <c r="H196">
        <f t="shared" si="429"/>
        <v>-6.5424246609926309E-2</v>
      </c>
      <c r="I196">
        <f t="shared" si="430"/>
        <v>-0.12040647386309751</v>
      </c>
      <c r="J196">
        <f t="shared" si="431"/>
        <v>-0.18496905833536675</v>
      </c>
      <c r="K196">
        <f t="shared" si="432"/>
        <v>-0.24510801369286056</v>
      </c>
      <c r="L196">
        <f t="shared" si="433"/>
        <v>-0.31397129227475096</v>
      </c>
      <c r="N196">
        <f t="shared" si="434"/>
        <v>6.5424246609926309E-2</v>
      </c>
      <c r="O196">
        <f t="shared" si="435"/>
        <v>6.0203236931548755E-2</v>
      </c>
      <c r="P196">
        <f t="shared" si="436"/>
        <v>6.1656352778455582E-2</v>
      </c>
      <c r="Q196">
        <f t="shared" si="437"/>
        <v>6.127700342321514E-2</v>
      </c>
      <c r="R196">
        <f t="shared" si="438"/>
        <v>6.2794258454950194E-2</v>
      </c>
      <c r="T196">
        <f t="shared" ref="T196:X196" si="444">G196-H184</f>
        <v>5.6697343678545342E-2</v>
      </c>
      <c r="U196">
        <f t="shared" si="444"/>
        <v>4.4959977879635252E-2</v>
      </c>
      <c r="V196">
        <f t="shared" si="444"/>
        <v>5.0453024027424423E-2</v>
      </c>
      <c r="W196">
        <f t="shared" si="444"/>
        <v>4.3953660242883275E-2</v>
      </c>
      <c r="X196">
        <f t="shared" si="444"/>
        <v>3.2188179206502854E-2</v>
      </c>
      <c r="Z196">
        <f t="shared" ref="Z196:AD196" si="445">T196-$N184</f>
        <v>0</v>
      </c>
      <c r="AA196">
        <f t="shared" si="445"/>
        <v>-1.173736579891009E-2</v>
      </c>
      <c r="AB196">
        <f t="shared" si="445"/>
        <v>-6.2443196511209192E-3</v>
      </c>
      <c r="AC196">
        <f t="shared" si="445"/>
        <v>-1.2743683435662068E-2</v>
      </c>
      <c r="AD196">
        <f t="shared" si="445"/>
        <v>-2.4509164472042488E-2</v>
      </c>
      <c r="AF196" s="1">
        <v>25290</v>
      </c>
      <c r="AG196">
        <v>93.667000000000002</v>
      </c>
      <c r="AH196">
        <f t="shared" si="310"/>
        <v>94.244083333333322</v>
      </c>
      <c r="AI196">
        <f t="shared" si="311"/>
        <v>-0.57708333333332007</v>
      </c>
      <c r="AJ196">
        <v>73.054000000000002</v>
      </c>
      <c r="AK196">
        <f t="shared" si="312"/>
        <v>75.367833333333337</v>
      </c>
      <c r="AL196">
        <f t="shared" si="313"/>
        <v>-2.313833333333335</v>
      </c>
      <c r="AN196" s="1">
        <v>25290</v>
      </c>
      <c r="AO196">
        <f t="shared" si="427"/>
        <v>6.5424246609926309E-2</v>
      </c>
      <c r="AP196">
        <f t="shared" si="428"/>
        <v>2.8978932633474064E-2</v>
      </c>
      <c r="AQ196">
        <f t="shared" si="441"/>
        <v>-3.6445313976452245E-2</v>
      </c>
      <c r="AR196">
        <f t="shared" si="306"/>
        <v>1</v>
      </c>
      <c r="AS196">
        <f t="shared" si="307"/>
        <v>0</v>
      </c>
      <c r="AT196">
        <f t="shared" si="324"/>
        <v>6.5424246609926309E-2</v>
      </c>
      <c r="AV196">
        <f t="shared" si="442"/>
        <v>1.2810532548261548</v>
      </c>
      <c r="AW196">
        <f t="shared" si="443"/>
        <v>1.2172693347284889</v>
      </c>
    </row>
    <row r="197" spans="1:51" x14ac:dyDescent="0.35">
      <c r="A197" s="1">
        <v>25323</v>
      </c>
      <c r="B197">
        <v>94.007999999999996</v>
      </c>
      <c r="C197">
        <v>88.563000000000002</v>
      </c>
      <c r="D197">
        <v>83.272999999999996</v>
      </c>
      <c r="E197">
        <v>78.81</v>
      </c>
      <c r="F197">
        <v>73.322999999999993</v>
      </c>
      <c r="H197">
        <f t="shared" si="429"/>
        <v>-6.1790300956451584E-2</v>
      </c>
      <c r="I197">
        <f t="shared" si="430"/>
        <v>-0.12145602282271284</v>
      </c>
      <c r="J197">
        <f t="shared" si="431"/>
        <v>-0.18304581900852454</v>
      </c>
      <c r="K197">
        <f t="shared" si="432"/>
        <v>-0.23813029362253316</v>
      </c>
      <c r="L197">
        <f t="shared" si="433"/>
        <v>-0.31029584732336735</v>
      </c>
      <c r="N197">
        <f t="shared" si="434"/>
        <v>6.1790300956451584E-2</v>
      </c>
      <c r="O197">
        <f t="shared" si="435"/>
        <v>6.072801141135642E-2</v>
      </c>
      <c r="P197">
        <f t="shared" si="436"/>
        <v>6.1015273002841514E-2</v>
      </c>
      <c r="Q197">
        <f t="shared" si="437"/>
        <v>5.9532573405633289E-2</v>
      </c>
      <c r="R197">
        <f t="shared" si="438"/>
        <v>6.2059169464673471E-2</v>
      </c>
      <c r="T197">
        <f t="shared" ref="T197:X197" si="446">G197-H185</f>
        <v>5.9102655594824048E-2</v>
      </c>
      <c r="U197">
        <f t="shared" si="446"/>
        <v>5.0606019138112725E-2</v>
      </c>
      <c r="V197">
        <f t="shared" si="446"/>
        <v>5.4183905847530106E-2</v>
      </c>
      <c r="W197">
        <f t="shared" si="446"/>
        <v>5.1474705329023984E-2</v>
      </c>
      <c r="X197">
        <f t="shared" si="446"/>
        <v>4.6237277861417986E-2</v>
      </c>
      <c r="Z197">
        <f t="shared" ref="Z197:AD197" si="447">T197-$N185</f>
        <v>0</v>
      </c>
      <c r="AA197">
        <f t="shared" si="447"/>
        <v>-8.4966364567113234E-3</v>
      </c>
      <c r="AB197">
        <f t="shared" si="447"/>
        <v>-4.918749747293942E-3</v>
      </c>
      <c r="AC197">
        <f t="shared" si="447"/>
        <v>-7.6279502658000639E-3</v>
      </c>
      <c r="AD197">
        <f t="shared" si="447"/>
        <v>-1.2865377733406062E-2</v>
      </c>
      <c r="AF197" s="1">
        <v>25323</v>
      </c>
      <c r="AG197">
        <v>94.007999999999996</v>
      </c>
      <c r="AH197">
        <f t="shared" si="310"/>
        <v>94.222999999999999</v>
      </c>
      <c r="AI197">
        <f t="shared" si="311"/>
        <v>-0.21500000000000341</v>
      </c>
      <c r="AJ197">
        <v>73.322999999999993</v>
      </c>
      <c r="AK197">
        <f t="shared" si="312"/>
        <v>75.207333333333338</v>
      </c>
      <c r="AL197">
        <f t="shared" si="313"/>
        <v>-1.8843333333333447</v>
      </c>
      <c r="AN197" s="1">
        <v>25323</v>
      </c>
      <c r="AO197">
        <f t="shared" si="427"/>
        <v>6.1790300956451584E-2</v>
      </c>
      <c r="AP197">
        <f t="shared" si="428"/>
        <v>-2.3075305336602223E-3</v>
      </c>
      <c r="AQ197">
        <f t="shared" si="441"/>
        <v>-6.4097831490111806E-2</v>
      </c>
      <c r="AR197">
        <f t="shared" si="306"/>
        <v>1</v>
      </c>
      <c r="AS197">
        <f t="shared" si="307"/>
        <v>0</v>
      </c>
      <c r="AT197">
        <f t="shared" si="324"/>
        <v>6.1790300956451584E-2</v>
      </c>
      <c r="AV197">
        <f t="shared" si="442"/>
        <v>1.2786811758911192</v>
      </c>
      <c r="AW197">
        <f t="shared" si="443"/>
        <v>1.2254004443437263</v>
      </c>
    </row>
    <row r="198" spans="1:51" x14ac:dyDescent="0.35">
      <c r="A198" s="1">
        <v>25352</v>
      </c>
      <c r="B198">
        <v>93.724999999999994</v>
      </c>
      <c r="C198">
        <v>87.887</v>
      </c>
      <c r="D198">
        <v>82.221000000000004</v>
      </c>
      <c r="E198">
        <v>77.462000000000003</v>
      </c>
      <c r="F198">
        <v>72.111000000000004</v>
      </c>
      <c r="H198">
        <f t="shared" si="429"/>
        <v>-6.480522336611573E-2</v>
      </c>
      <c r="I198">
        <f t="shared" si="430"/>
        <v>-0.12911828757016222</v>
      </c>
      <c r="J198">
        <f t="shared" si="431"/>
        <v>-0.19575944210144339</v>
      </c>
      <c r="K198">
        <f t="shared" si="432"/>
        <v>-0.25538269245685996</v>
      </c>
      <c r="L198">
        <f t="shared" si="433"/>
        <v>-0.32696358745345711</v>
      </c>
      <c r="N198">
        <f t="shared" si="434"/>
        <v>6.480522336611573E-2</v>
      </c>
      <c r="O198">
        <f t="shared" si="435"/>
        <v>6.4559143785081111E-2</v>
      </c>
      <c r="P198">
        <f t="shared" si="436"/>
        <v>6.5253147367147796E-2</v>
      </c>
      <c r="Q198">
        <f t="shared" si="437"/>
        <v>6.384567311421499E-2</v>
      </c>
      <c r="R198">
        <f t="shared" si="438"/>
        <v>6.5392717490691421E-2</v>
      </c>
      <c r="T198">
        <f t="shared" ref="T198:X198" si="448">G198-H186</f>
        <v>6.0238446391763636E-2</v>
      </c>
      <c r="U198">
        <f t="shared" si="448"/>
        <v>5.0571958678364851E-2</v>
      </c>
      <c r="V198">
        <f t="shared" si="448"/>
        <v>4.4033440903298499E-2</v>
      </c>
      <c r="W198">
        <f t="shared" si="448"/>
        <v>3.6790712912337986E-2</v>
      </c>
      <c r="X198">
        <f t="shared" si="448"/>
        <v>2.6622192430633351E-2</v>
      </c>
      <c r="Z198">
        <f t="shared" ref="Z198:AD198" si="449">T198-$N186</f>
        <v>0</v>
      </c>
      <c r="AA198">
        <f t="shared" si="449"/>
        <v>-9.6664877133987859E-3</v>
      </c>
      <c r="AB198">
        <f t="shared" si="449"/>
        <v>-1.6205005488465138E-2</v>
      </c>
      <c r="AC198">
        <f t="shared" si="449"/>
        <v>-2.344773347942565E-2</v>
      </c>
      <c r="AD198">
        <f t="shared" si="449"/>
        <v>-3.3616253961130285E-2</v>
      </c>
      <c r="AF198" s="1">
        <v>25352</v>
      </c>
      <c r="AG198">
        <v>93.724999999999994</v>
      </c>
      <c r="AH198">
        <f t="shared" si="310"/>
        <v>94.187249999999992</v>
      </c>
      <c r="AI198">
        <f t="shared" si="311"/>
        <v>-0.46224999999999739</v>
      </c>
      <c r="AJ198">
        <v>72.111000000000004</v>
      </c>
      <c r="AK198">
        <f t="shared" si="312"/>
        <v>74.930999999999997</v>
      </c>
      <c r="AL198">
        <f t="shared" si="313"/>
        <v>-2.8199999999999932</v>
      </c>
      <c r="AN198" s="1">
        <v>25352</v>
      </c>
      <c r="AO198">
        <f t="shared" si="427"/>
        <v>6.480522336611573E-2</v>
      </c>
      <c r="AP198">
        <f t="shared" si="428"/>
        <v>1.951408708599095E-2</v>
      </c>
      <c r="AQ198">
        <f t="shared" si="441"/>
        <v>-4.529113628012478E-2</v>
      </c>
      <c r="AR198">
        <f t="shared" si="306"/>
        <v>1</v>
      </c>
      <c r="AS198">
        <f t="shared" si="307"/>
        <v>0</v>
      </c>
      <c r="AT198">
        <f t="shared" si="324"/>
        <v>6.480522336611573E-2</v>
      </c>
      <c r="AV198">
        <f t="shared" si="442"/>
        <v>1.284253127337049</v>
      </c>
      <c r="AW198">
        <f t="shared" si="443"/>
        <v>1.2372678423471044</v>
      </c>
    </row>
    <row r="199" spans="1:51" x14ac:dyDescent="0.35">
      <c r="A199" s="1">
        <v>25384</v>
      </c>
      <c r="B199">
        <v>92.909000000000006</v>
      </c>
      <c r="C199">
        <v>86.917000000000002</v>
      </c>
      <c r="D199">
        <v>80.988</v>
      </c>
      <c r="E199">
        <v>76.197999999999993</v>
      </c>
      <c r="F199">
        <v>71.019000000000005</v>
      </c>
      <c r="H199">
        <f t="shared" si="429"/>
        <v>-7.3549666496872002E-2</v>
      </c>
      <c r="I199">
        <f t="shared" si="430"/>
        <v>-0.14021654569158976</v>
      </c>
      <c r="J199">
        <f t="shared" si="431"/>
        <v>-0.21086919043882157</v>
      </c>
      <c r="K199">
        <f t="shared" si="432"/>
        <v>-0.2718349703591022</v>
      </c>
      <c r="L199">
        <f t="shared" si="433"/>
        <v>-0.34222273911297391</v>
      </c>
      <c r="N199">
        <f t="shared" si="434"/>
        <v>7.3549666496872002E-2</v>
      </c>
      <c r="O199">
        <f t="shared" si="435"/>
        <v>7.0108272845794878E-2</v>
      </c>
      <c r="P199">
        <f t="shared" si="436"/>
        <v>7.0289730146273863E-2</v>
      </c>
      <c r="Q199">
        <f t="shared" si="437"/>
        <v>6.795874258977555E-2</v>
      </c>
      <c r="R199">
        <f t="shared" si="438"/>
        <v>6.8444547822594778E-2</v>
      </c>
      <c r="T199">
        <f t="shared" ref="T199:X199" si="450">G199-H187</f>
        <v>5.9325466084814892E-2</v>
      </c>
      <c r="U199">
        <f t="shared" si="450"/>
        <v>3.7314857351284911E-2</v>
      </c>
      <c r="V199">
        <f t="shared" si="450"/>
        <v>2.6653010543448624E-2</v>
      </c>
      <c r="W199">
        <f t="shared" si="450"/>
        <v>1.1137507338325359E-2</v>
      </c>
      <c r="X199">
        <f t="shared" si="450"/>
        <v>-2.8437963508106678E-3</v>
      </c>
      <c r="Z199">
        <f t="shared" ref="Z199:AD199" si="451">T199-$N187</f>
        <v>0</v>
      </c>
      <c r="AA199">
        <f t="shared" si="451"/>
        <v>-2.2010608733529981E-2</v>
      </c>
      <c r="AB199">
        <f t="shared" si="451"/>
        <v>-3.2672455541366267E-2</v>
      </c>
      <c r="AC199">
        <f t="shared" si="451"/>
        <v>-4.8187958746489533E-2</v>
      </c>
      <c r="AD199">
        <f t="shared" si="451"/>
        <v>-6.2169262435625559E-2</v>
      </c>
      <c r="AF199" s="1">
        <v>25384</v>
      </c>
      <c r="AG199">
        <v>92.909000000000006</v>
      </c>
      <c r="AH199">
        <f t="shared" si="310"/>
        <v>94.076333333333352</v>
      </c>
      <c r="AI199">
        <f t="shared" si="311"/>
        <v>-1.167333333333346</v>
      </c>
      <c r="AJ199">
        <v>71.019000000000005</v>
      </c>
      <c r="AK199">
        <f t="shared" si="312"/>
        <v>74.481333333333325</v>
      </c>
      <c r="AL199">
        <f t="shared" si="313"/>
        <v>-3.4623333333333193</v>
      </c>
      <c r="AN199" s="1">
        <v>25384</v>
      </c>
      <c r="AO199">
        <f t="shared" si="427"/>
        <v>7.3549666496872002E-2</v>
      </c>
      <c r="AP199">
        <f t="shared" si="428"/>
        <v>3.7503013299073795E-2</v>
      </c>
      <c r="AQ199">
        <f t="shared" si="441"/>
        <v>-3.6046653197798206E-2</v>
      </c>
      <c r="AR199">
        <f t="shared" si="306"/>
        <v>1</v>
      </c>
      <c r="AS199">
        <f t="shared" si="307"/>
        <v>0</v>
      </c>
      <c r="AT199">
        <f t="shared" si="324"/>
        <v>7.3549666496872002E-2</v>
      </c>
      <c r="AV199">
        <f t="shared" si="442"/>
        <v>1.3055623974333239</v>
      </c>
      <c r="AW199">
        <f t="shared" si="443"/>
        <v>1.255823057464676</v>
      </c>
    </row>
    <row r="200" spans="1:51" x14ac:dyDescent="0.35">
      <c r="A200" s="1">
        <v>25415</v>
      </c>
      <c r="B200">
        <v>92.924999999999997</v>
      </c>
      <c r="C200">
        <v>86.507000000000005</v>
      </c>
      <c r="D200">
        <v>80.769000000000005</v>
      </c>
      <c r="E200">
        <v>76.040999999999997</v>
      </c>
      <c r="F200">
        <v>71.25</v>
      </c>
      <c r="H200">
        <f t="shared" si="429"/>
        <v>-7.3377469804775511E-2</v>
      </c>
      <c r="I200">
        <f t="shared" si="430"/>
        <v>-0.14494485046900588</v>
      </c>
      <c r="J200">
        <f t="shared" si="431"/>
        <v>-0.2135769574449978</v>
      </c>
      <c r="K200">
        <f t="shared" si="432"/>
        <v>-0.27389751748116431</v>
      </c>
      <c r="L200">
        <f t="shared" si="433"/>
        <v>-0.33897536683933144</v>
      </c>
      <c r="N200">
        <f t="shared" si="434"/>
        <v>7.3377469804775511E-2</v>
      </c>
      <c r="O200">
        <f t="shared" si="435"/>
        <v>7.2472425234502938E-2</v>
      </c>
      <c r="P200">
        <f t="shared" si="436"/>
        <v>7.11923191483326E-2</v>
      </c>
      <c r="Q200">
        <f t="shared" si="437"/>
        <v>6.8474379370291077E-2</v>
      </c>
      <c r="R200">
        <f t="shared" si="438"/>
        <v>6.779507336786629E-2</v>
      </c>
      <c r="T200">
        <f t="shared" ref="T200:X200" si="452">G200-H188</f>
        <v>5.3949450427755813E-2</v>
      </c>
      <c r="U200">
        <f t="shared" si="452"/>
        <v>3.3028036109674003E-2</v>
      </c>
      <c r="V200">
        <f t="shared" si="452"/>
        <v>7.9732559557068872E-3</v>
      </c>
      <c r="W200">
        <f t="shared" si="452"/>
        <v>-8.580251611824713E-3</v>
      </c>
      <c r="X200">
        <f t="shared" si="452"/>
        <v>-1.9314897331574155E-2</v>
      </c>
      <c r="Z200">
        <f t="shared" ref="Z200:AD200" si="453">T200-$N188</f>
        <v>0</v>
      </c>
      <c r="AA200">
        <f t="shared" si="453"/>
        <v>-2.092141431808181E-2</v>
      </c>
      <c r="AB200">
        <f t="shared" si="453"/>
        <v>-4.5976194472048926E-2</v>
      </c>
      <c r="AC200">
        <f t="shared" si="453"/>
        <v>-6.2529702039580526E-2</v>
      </c>
      <c r="AD200">
        <f t="shared" si="453"/>
        <v>-7.3264347759329967E-2</v>
      </c>
      <c r="AF200" s="1">
        <v>25415</v>
      </c>
      <c r="AG200">
        <v>92.924999999999997</v>
      </c>
      <c r="AH200">
        <f t="shared" si="310"/>
        <v>93.924416666666673</v>
      </c>
      <c r="AI200">
        <f t="shared" si="311"/>
        <v>-0.99941666666667572</v>
      </c>
      <c r="AJ200">
        <v>71.25</v>
      </c>
      <c r="AK200">
        <f t="shared" si="312"/>
        <v>73.958500000000001</v>
      </c>
      <c r="AL200">
        <f t="shared" si="313"/>
        <v>-2.7085000000000008</v>
      </c>
      <c r="AN200" s="1">
        <v>25415</v>
      </c>
      <c r="AO200">
        <f t="shared" si="427"/>
        <v>7.3377469804775511E-2</v>
      </c>
      <c r="AP200">
        <f t="shared" si="428"/>
        <v>3.9585019255389764E-2</v>
      </c>
      <c r="AQ200">
        <f t="shared" si="441"/>
        <v>-3.3792450549385747E-2</v>
      </c>
      <c r="AR200">
        <f t="shared" si="306"/>
        <v>1</v>
      </c>
      <c r="AS200">
        <f t="shared" si="307"/>
        <v>0</v>
      </c>
      <c r="AT200">
        <f t="shared" si="324"/>
        <v>7.3377469804775511E-2</v>
      </c>
      <c r="AV200">
        <f t="shared" si="442"/>
        <v>1.3019832709162547</v>
      </c>
      <c r="AW200">
        <f t="shared" si="443"/>
        <v>1.1611300646302798</v>
      </c>
    </row>
    <row r="201" spans="1:51" x14ac:dyDescent="0.35">
      <c r="A201" s="1">
        <v>25444</v>
      </c>
      <c r="B201">
        <v>92.608999999999995</v>
      </c>
      <c r="C201">
        <v>86.406999999999996</v>
      </c>
      <c r="D201">
        <v>80.56</v>
      </c>
      <c r="E201">
        <v>75.489000000000004</v>
      </c>
      <c r="F201">
        <v>70.605999999999995</v>
      </c>
      <c r="H201">
        <f t="shared" si="429"/>
        <v>-7.678385683419392E-2</v>
      </c>
      <c r="I201">
        <f t="shared" si="430"/>
        <v>-0.14610149494138583</v>
      </c>
      <c r="J201">
        <f t="shared" si="431"/>
        <v>-0.21616793757778455</v>
      </c>
      <c r="K201">
        <f t="shared" si="432"/>
        <v>-0.28118323571195125</v>
      </c>
      <c r="L201">
        <f t="shared" si="433"/>
        <v>-0.34805505926429259</v>
      </c>
      <c r="N201">
        <f t="shared" si="434"/>
        <v>7.678385683419392E-2</v>
      </c>
      <c r="O201">
        <f t="shared" si="435"/>
        <v>7.3050747470692914E-2</v>
      </c>
      <c r="P201">
        <f t="shared" si="436"/>
        <v>7.2055979192594849E-2</v>
      </c>
      <c r="Q201">
        <f t="shared" si="437"/>
        <v>7.0295808927987813E-2</v>
      </c>
      <c r="R201">
        <f t="shared" si="438"/>
        <v>6.961101185285852E-2</v>
      </c>
      <c r="T201">
        <f t="shared" ref="T201:X201" si="454">G201-H189</f>
        <v>5.3474619115844536E-2</v>
      </c>
      <c r="U201">
        <f t="shared" si="454"/>
        <v>2.5968950740636071E-2</v>
      </c>
      <c r="V201">
        <f t="shared" si="454"/>
        <v>7.550975679358668E-3</v>
      </c>
      <c r="W201">
        <f t="shared" si="454"/>
        <v>-1.1465793402177821E-2</v>
      </c>
      <c r="X201">
        <f t="shared" si="454"/>
        <v>-2.250317621911968E-2</v>
      </c>
      <c r="Z201">
        <f t="shared" ref="Z201:AD201" si="455">T201-$N189</f>
        <v>0</v>
      </c>
      <c r="AA201">
        <f t="shared" si="455"/>
        <v>-2.7505668375208465E-2</v>
      </c>
      <c r="AB201">
        <f t="shared" si="455"/>
        <v>-4.5923643436485868E-2</v>
      </c>
      <c r="AC201">
        <f t="shared" si="455"/>
        <v>-6.494041251802235E-2</v>
      </c>
      <c r="AD201">
        <f t="shared" si="455"/>
        <v>-7.597779533496421E-2</v>
      </c>
      <c r="AF201" s="1">
        <v>25444</v>
      </c>
      <c r="AG201">
        <v>92.608999999999995</v>
      </c>
      <c r="AH201">
        <f t="shared" si="310"/>
        <v>93.742416666666671</v>
      </c>
      <c r="AI201">
        <f t="shared" si="311"/>
        <v>-1.1334166666666761</v>
      </c>
      <c r="AJ201">
        <v>70.605999999999995</v>
      </c>
      <c r="AK201">
        <f t="shared" si="312"/>
        <v>73.408416666666668</v>
      </c>
      <c r="AL201">
        <f t="shared" si="313"/>
        <v>-2.802416666666673</v>
      </c>
      <c r="AN201" s="1">
        <v>25444</v>
      </c>
      <c r="AO201">
        <f t="shared" si="427"/>
        <v>7.678385683419392E-2</v>
      </c>
      <c r="AP201">
        <f t="shared" si="428"/>
        <v>5.3697421390421829E-2</v>
      </c>
      <c r="AQ201">
        <f t="shared" si="441"/>
        <v>-2.3086435443772091E-2</v>
      </c>
      <c r="AR201">
        <f t="shared" si="306"/>
        <v>1</v>
      </c>
      <c r="AS201">
        <f t="shared" si="307"/>
        <v>0</v>
      </c>
      <c r="AT201">
        <f t="shared" si="324"/>
        <v>7.678385683419392E-2</v>
      </c>
      <c r="AV201">
        <f t="shared" si="442"/>
        <v>1.3176094863014469</v>
      </c>
      <c r="AW201">
        <f t="shared" si="443"/>
        <v>1.2225819820169697</v>
      </c>
    </row>
    <row r="202" spans="1:51" x14ac:dyDescent="0.35">
      <c r="A202" s="1">
        <v>25476</v>
      </c>
      <c r="B202">
        <v>92.497</v>
      </c>
      <c r="C202">
        <v>85.533000000000001</v>
      </c>
      <c r="D202">
        <v>79.209999999999994</v>
      </c>
      <c r="E202">
        <v>73.126999999999995</v>
      </c>
      <c r="F202">
        <v>67.486000000000004</v>
      </c>
      <c r="H202">
        <f t="shared" si="429"/>
        <v>-7.7993974428087046E-2</v>
      </c>
      <c r="I202">
        <f t="shared" si="430"/>
        <v>-0.15626791959839281</v>
      </c>
      <c r="J202">
        <f t="shared" si="431"/>
        <v>-0.23306763251190316</v>
      </c>
      <c r="K202">
        <f t="shared" si="432"/>
        <v>-0.31297253038273654</v>
      </c>
      <c r="L202">
        <f t="shared" si="433"/>
        <v>-0.3932500170289055</v>
      </c>
      <c r="N202">
        <f t="shared" si="434"/>
        <v>7.7993974428087046E-2</v>
      </c>
      <c r="O202">
        <f t="shared" si="435"/>
        <v>7.8133959799196406E-2</v>
      </c>
      <c r="P202">
        <f t="shared" si="436"/>
        <v>7.7689210837301056E-2</v>
      </c>
      <c r="Q202">
        <f t="shared" si="437"/>
        <v>7.8243132595684134E-2</v>
      </c>
      <c r="R202">
        <f t="shared" si="438"/>
        <v>7.8650003405781099E-2</v>
      </c>
      <c r="T202">
        <f t="shared" ref="T202:X202" si="456">G202-H190</f>
        <v>5.373838645348205E-2</v>
      </c>
      <c r="U202">
        <f t="shared" si="456"/>
        <v>2.8678512599034728E-2</v>
      </c>
      <c r="V202">
        <f t="shared" si="456"/>
        <v>-3.8574159298634947E-4</v>
      </c>
      <c r="W202">
        <f t="shared" si="456"/>
        <v>-2.7714882206242519E-2</v>
      </c>
      <c r="X202">
        <f t="shared" si="456"/>
        <v>-5.383904133537154E-2</v>
      </c>
      <c r="Z202">
        <f t="shared" ref="Z202:AD202" si="457">T202-$N190</f>
        <v>0</v>
      </c>
      <c r="AA202">
        <f t="shared" si="457"/>
        <v>-2.5059873854447322E-2</v>
      </c>
      <c r="AB202">
        <f t="shared" si="457"/>
        <v>-5.4124128046468399E-2</v>
      </c>
      <c r="AC202">
        <f t="shared" si="457"/>
        <v>-8.1453268659724576E-2</v>
      </c>
      <c r="AD202">
        <f t="shared" si="457"/>
        <v>-0.1075774277888536</v>
      </c>
      <c r="AF202" s="1">
        <v>25476</v>
      </c>
      <c r="AG202">
        <v>92.497</v>
      </c>
      <c r="AH202">
        <f t="shared" si="310"/>
        <v>93.553166666666684</v>
      </c>
      <c r="AI202">
        <f t="shared" si="311"/>
        <v>-1.0561666666666838</v>
      </c>
      <c r="AJ202">
        <v>67.486000000000004</v>
      </c>
      <c r="AK202">
        <f t="shared" si="312"/>
        <v>72.601249999999993</v>
      </c>
      <c r="AL202">
        <f t="shared" si="313"/>
        <v>-5.115249999999989</v>
      </c>
      <c r="AN202" s="1">
        <v>25476</v>
      </c>
      <c r="AO202">
        <f t="shared" si="427"/>
        <v>7.7993974428087046E-2</v>
      </c>
      <c r="AP202">
        <f t="shared" si="428"/>
        <v>0.1141311752376124</v>
      </c>
      <c r="AQ202">
        <f t="shared" si="441"/>
        <v>3.6137200809525358E-2</v>
      </c>
      <c r="AR202">
        <f t="shared" si="306"/>
        <v>1</v>
      </c>
      <c r="AS202">
        <f t="shared" si="307"/>
        <v>0</v>
      </c>
      <c r="AT202">
        <f t="shared" si="324"/>
        <v>7.7993974428087046E-2</v>
      </c>
      <c r="AV202">
        <f t="shared" si="442"/>
        <v>1.3238929797228447</v>
      </c>
      <c r="AW202">
        <f t="shared" si="443"/>
        <v>1.1887351423912809</v>
      </c>
    </row>
    <row r="203" spans="1:51" x14ac:dyDescent="0.35">
      <c r="A203" s="1">
        <v>25507</v>
      </c>
      <c r="B203">
        <v>92.915000000000006</v>
      </c>
      <c r="C203">
        <v>86.582999999999998</v>
      </c>
      <c r="D203">
        <v>80.570999999999998</v>
      </c>
      <c r="E203">
        <v>74.88</v>
      </c>
      <c r="F203">
        <v>70.040999999999997</v>
      </c>
      <c r="H203">
        <f t="shared" si="429"/>
        <v>-7.3485089262477307E-2</v>
      </c>
      <c r="I203">
        <f t="shared" si="430"/>
        <v>-0.14406669453990542</v>
      </c>
      <c r="J203">
        <f t="shared" si="431"/>
        <v>-0.21603140270842877</v>
      </c>
      <c r="K203">
        <f t="shared" si="432"/>
        <v>-0.28928335381875486</v>
      </c>
      <c r="L203">
        <f t="shared" si="433"/>
        <v>-0.35608940111668114</v>
      </c>
      <c r="N203">
        <f t="shared" si="434"/>
        <v>7.3485089262477307E-2</v>
      </c>
      <c r="O203">
        <f t="shared" si="435"/>
        <v>7.2033347269952711E-2</v>
      </c>
      <c r="P203">
        <f t="shared" si="436"/>
        <v>7.2010467569476252E-2</v>
      </c>
      <c r="Q203">
        <f t="shared" si="437"/>
        <v>7.2320838454688716E-2</v>
      </c>
      <c r="R203">
        <f t="shared" si="438"/>
        <v>7.1217880223336222E-2</v>
      </c>
      <c r="T203">
        <f t="shared" ref="T203:X203" si="458">G203-H191</f>
        <v>5.6252941550798408E-2</v>
      </c>
      <c r="U203">
        <f t="shared" si="458"/>
        <v>3.5961540980412557E-2</v>
      </c>
      <c r="V203">
        <f t="shared" si="458"/>
        <v>1.3968185703100822E-2</v>
      </c>
      <c r="W203">
        <f t="shared" si="458"/>
        <v>-7.2098009017677045E-3</v>
      </c>
      <c r="X203">
        <f t="shared" si="458"/>
        <v>-2.3454093179598845E-2</v>
      </c>
      <c r="Z203">
        <f t="shared" ref="Z203:AD203" si="459">T203-$N191</f>
        <v>0</v>
      </c>
      <c r="AA203">
        <f t="shared" si="459"/>
        <v>-2.0291400570385851E-2</v>
      </c>
      <c r="AB203">
        <f t="shared" si="459"/>
        <v>-4.2284755847697586E-2</v>
      </c>
      <c r="AC203">
        <f t="shared" si="459"/>
        <v>-6.3462742452566112E-2</v>
      </c>
      <c r="AD203">
        <f t="shared" si="459"/>
        <v>-7.9707034730397253E-2</v>
      </c>
      <c r="AF203" s="1">
        <v>25507</v>
      </c>
      <c r="AG203">
        <v>92.915000000000006</v>
      </c>
      <c r="AH203">
        <f t="shared" si="310"/>
        <v>93.418583333333345</v>
      </c>
      <c r="AI203">
        <f t="shared" si="311"/>
        <v>-0.5035833333333386</v>
      </c>
      <c r="AJ203">
        <v>70.040999999999997</v>
      </c>
      <c r="AK203">
        <f t="shared" si="312"/>
        <v>72.049916666666661</v>
      </c>
      <c r="AL203">
        <f t="shared" si="313"/>
        <v>-2.0089166666666642</v>
      </c>
      <c r="AN203" s="1">
        <v>25507</v>
      </c>
      <c r="AO203">
        <f t="shared" si="427"/>
        <v>7.3485089262477307E-2</v>
      </c>
      <c r="AP203">
        <f t="shared" si="428"/>
        <v>8.1836748976560902E-2</v>
      </c>
      <c r="AQ203">
        <f t="shared" si="441"/>
        <v>8.3516597140835952E-3</v>
      </c>
      <c r="AR203">
        <f t="shared" si="306"/>
        <v>1</v>
      </c>
      <c r="AS203">
        <f t="shared" si="307"/>
        <v>0</v>
      </c>
      <c r="AT203">
        <f t="shared" si="324"/>
        <v>7.3485089262477307E-2</v>
      </c>
      <c r="AV203">
        <f t="shared" si="442"/>
        <v>1.3201779377241134</v>
      </c>
      <c r="AW203">
        <f t="shared" si="443"/>
        <v>1.2205545761285621</v>
      </c>
    </row>
    <row r="204" spans="1:51" x14ac:dyDescent="0.35">
      <c r="A204" s="1">
        <v>25535</v>
      </c>
      <c r="B204">
        <v>92.38</v>
      </c>
      <c r="C204">
        <v>86.106999999999999</v>
      </c>
      <c r="D204">
        <v>79.769000000000005</v>
      </c>
      <c r="E204">
        <v>74.132999999999996</v>
      </c>
      <c r="F204">
        <v>68.989000000000004</v>
      </c>
      <c r="H204">
        <f t="shared" si="429"/>
        <v>-7.9259680985632089E-2</v>
      </c>
      <c r="I204">
        <f t="shared" si="430"/>
        <v>-0.14957947704613009</v>
      </c>
      <c r="J204">
        <f t="shared" si="431"/>
        <v>-0.22603522818474825</v>
      </c>
      <c r="K204">
        <f t="shared" si="432"/>
        <v>-0.2993094086927604</v>
      </c>
      <c r="L204">
        <f t="shared" si="433"/>
        <v>-0.37122311438945216</v>
      </c>
      <c r="N204">
        <f t="shared" si="434"/>
        <v>7.9259680985632089E-2</v>
      </c>
      <c r="O204">
        <f t="shared" si="435"/>
        <v>7.4789738523065044E-2</v>
      </c>
      <c r="P204">
        <f t="shared" si="436"/>
        <v>7.534507606158275E-2</v>
      </c>
      <c r="Q204">
        <f t="shared" si="437"/>
        <v>7.4827352173190101E-2</v>
      </c>
      <c r="R204">
        <f t="shared" si="438"/>
        <v>7.4244622877890437E-2</v>
      </c>
      <c r="T204">
        <f t="shared" ref="T204:X204" si="460">G204-H192</f>
        <v>5.7999944297988729E-2</v>
      </c>
      <c r="U204">
        <f t="shared" si="460"/>
        <v>3.2074195276572084E-2</v>
      </c>
      <c r="V204">
        <f t="shared" si="460"/>
        <v>1.1810677992597468E-2</v>
      </c>
      <c r="W204">
        <f t="shared" si="460"/>
        <v>-1.1095433846206926E-2</v>
      </c>
      <c r="X204">
        <f t="shared" si="460"/>
        <v>-2.4622531735790765E-2</v>
      </c>
      <c r="Z204">
        <f t="shared" ref="Z204:AD204" si="461">T204-$N192</f>
        <v>0</v>
      </c>
      <c r="AA204">
        <f t="shared" si="461"/>
        <v>-2.5925749021416644E-2</v>
      </c>
      <c r="AB204">
        <f t="shared" si="461"/>
        <v>-4.6189266305391261E-2</v>
      </c>
      <c r="AC204">
        <f t="shared" si="461"/>
        <v>-6.9095378144195654E-2</v>
      </c>
      <c r="AD204">
        <f t="shared" si="461"/>
        <v>-8.2622476033779493E-2</v>
      </c>
      <c r="AF204" s="1">
        <v>25535</v>
      </c>
      <c r="AG204">
        <v>92.38</v>
      </c>
      <c r="AH204">
        <f t="shared" si="310"/>
        <v>93.253166666666672</v>
      </c>
      <c r="AI204">
        <f t="shared" si="311"/>
        <v>-0.87316666666667686</v>
      </c>
      <c r="AJ204">
        <v>68.989000000000004</v>
      </c>
      <c r="AK204">
        <f t="shared" si="312"/>
        <v>71.467249999999993</v>
      </c>
      <c r="AL204">
        <f t="shared" si="313"/>
        <v>-2.4782499999999885</v>
      </c>
      <c r="AN204" s="1">
        <v>25535</v>
      </c>
      <c r="AO204">
        <f t="shared" si="427"/>
        <v>7.9259680985632089E-2</v>
      </c>
      <c r="AP204">
        <f t="shared" si="428"/>
        <v>0.13840794337851134</v>
      </c>
      <c r="AQ204">
        <f t="shared" si="441"/>
        <v>5.914826239287925E-2</v>
      </c>
      <c r="AR204">
        <f t="shared" si="306"/>
        <v>1</v>
      </c>
      <c r="AS204">
        <f t="shared" si="307"/>
        <v>0</v>
      </c>
      <c r="AT204">
        <f t="shared" si="324"/>
        <v>7.9259680985632089E-2</v>
      </c>
      <c r="AV204">
        <f t="shared" si="442"/>
        <v>1.3305402218308893</v>
      </c>
      <c r="AW204">
        <f t="shared" si="443"/>
        <v>1.3305402218308893</v>
      </c>
    </row>
    <row r="205" spans="1:51" x14ac:dyDescent="0.35">
      <c r="A205" s="1">
        <v>25568</v>
      </c>
      <c r="B205">
        <v>92.289000000000001</v>
      </c>
      <c r="C205">
        <v>85.022999999999996</v>
      </c>
      <c r="D205">
        <v>78.311000000000007</v>
      </c>
      <c r="E205">
        <v>72.049000000000007</v>
      </c>
      <c r="F205">
        <v>67.126000000000005</v>
      </c>
      <c r="H205">
        <f t="shared" si="429"/>
        <v>-8.0245228179429778E-2</v>
      </c>
      <c r="I205">
        <f t="shared" si="430"/>
        <v>-0.16224837786487478</v>
      </c>
      <c r="J205">
        <f t="shared" si="431"/>
        <v>-0.2444821075455722</v>
      </c>
      <c r="K205">
        <f t="shared" si="432"/>
        <v>-0.32782374288939831</v>
      </c>
      <c r="L205">
        <f t="shared" si="433"/>
        <v>-0.39859873569088694</v>
      </c>
      <c r="N205">
        <f t="shared" si="434"/>
        <v>8.0245228179429778E-2</v>
      </c>
      <c r="O205">
        <f t="shared" si="435"/>
        <v>8.1124188932437391E-2</v>
      </c>
      <c r="P205">
        <f t="shared" si="436"/>
        <v>8.1494035848524063E-2</v>
      </c>
      <c r="Q205">
        <f t="shared" si="437"/>
        <v>8.1955935722349577E-2</v>
      </c>
      <c r="R205">
        <f t="shared" si="438"/>
        <v>7.9719747138177394E-2</v>
      </c>
      <c r="T205">
        <f t="shared" ref="T205:X205" si="462">G205-H193</f>
        <v>6.4869242486514836E-2</v>
      </c>
      <c r="U205">
        <f t="shared" si="462"/>
        <v>4.5646847047831951E-2</v>
      </c>
      <c r="V205">
        <f t="shared" si="462"/>
        <v>1.941739400302589E-2</v>
      </c>
      <c r="W205">
        <f t="shared" si="462"/>
        <v>5.6729930154875152E-3</v>
      </c>
      <c r="X205">
        <f t="shared" si="462"/>
        <v>-1.1207073339501161E-2</v>
      </c>
      <c r="Z205">
        <f t="shared" ref="Z205:AD205" si="463">T205-$N193</f>
        <v>0</v>
      </c>
      <c r="AA205">
        <f t="shared" si="463"/>
        <v>-1.9222395438682885E-2</v>
      </c>
      <c r="AB205">
        <f t="shared" si="463"/>
        <v>-4.5451848483488946E-2</v>
      </c>
      <c r="AC205">
        <f t="shared" si="463"/>
        <v>-5.9196249471027321E-2</v>
      </c>
      <c r="AD205">
        <f t="shared" si="463"/>
        <v>-7.6076315826015997E-2</v>
      </c>
      <c r="AF205" s="1">
        <v>25568</v>
      </c>
      <c r="AG205">
        <v>92.289000000000001</v>
      </c>
      <c r="AH205">
        <f t="shared" si="310"/>
        <v>93.134</v>
      </c>
      <c r="AI205">
        <f t="shared" si="311"/>
        <v>-0.84499999999999886</v>
      </c>
      <c r="AJ205">
        <v>67.126000000000005</v>
      </c>
      <c r="AK205">
        <f t="shared" si="312"/>
        <v>70.989333333333335</v>
      </c>
      <c r="AL205">
        <f t="shared" si="313"/>
        <v>-3.8633333333333297</v>
      </c>
      <c r="AN205" s="1">
        <v>25568</v>
      </c>
      <c r="AO205">
        <f t="shared" si="427"/>
        <v>8.0245228179429778E-2</v>
      </c>
      <c r="AP205">
        <f t="shared" si="428"/>
        <v>0.16608643437257706</v>
      </c>
      <c r="AQ205">
        <f t="shared" si="441"/>
        <v>8.5841206193147279E-2</v>
      </c>
      <c r="AR205">
        <f t="shared" ref="AR205:AR268" si="464">IF(AG205&gt;AH205,0,1)</f>
        <v>1</v>
      </c>
      <c r="AS205">
        <f t="shared" ref="AS205:AS268" si="465">IF(AG205&gt;AH205,1,0)</f>
        <v>0</v>
      </c>
      <c r="AT205">
        <f t="shared" si="324"/>
        <v>8.0245228179429778E-2</v>
      </c>
      <c r="AV205">
        <f t="shared" si="442"/>
        <v>1.3425773198922157</v>
      </c>
      <c r="AW205">
        <f t="shared" si="443"/>
        <v>1.2868602758099676</v>
      </c>
      <c r="AX205">
        <f>AVERAGE(AV194:AV205)</f>
        <v>1.3044719211339026</v>
      </c>
      <c r="AY205">
        <f>AVERAGE(AW194:AW205)</f>
        <v>1.2357798684809529</v>
      </c>
    </row>
    <row r="206" spans="1:51" x14ac:dyDescent="0.35">
      <c r="A206" s="1">
        <v>25598</v>
      </c>
      <c r="B206">
        <v>92.331999999999994</v>
      </c>
      <c r="C206">
        <v>85.221000000000004</v>
      </c>
      <c r="D206">
        <v>78.489000000000004</v>
      </c>
      <c r="E206">
        <v>72.343999999999994</v>
      </c>
      <c r="F206">
        <v>66.798000000000002</v>
      </c>
      <c r="H206">
        <f t="shared" si="429"/>
        <v>-7.9779409006339702E-2</v>
      </c>
      <c r="I206">
        <f t="shared" si="430"/>
        <v>-0.15992230365050891</v>
      </c>
      <c r="J206">
        <f t="shared" si="431"/>
        <v>-0.24221169840702331</v>
      </c>
      <c r="K206">
        <f t="shared" si="432"/>
        <v>-0.32373766654991237</v>
      </c>
      <c r="L206">
        <f t="shared" si="433"/>
        <v>-0.40349704601346609</v>
      </c>
      <c r="N206">
        <f t="shared" si="434"/>
        <v>7.9779409006339702E-2</v>
      </c>
      <c r="O206">
        <f t="shared" si="435"/>
        <v>7.9961151825254456E-2</v>
      </c>
      <c r="P206">
        <f t="shared" si="436"/>
        <v>8.0737232802341102E-2</v>
      </c>
      <c r="Q206">
        <f t="shared" si="437"/>
        <v>8.0934416637478093E-2</v>
      </c>
      <c r="R206">
        <f t="shared" si="438"/>
        <v>8.0699409202693223E-2</v>
      </c>
      <c r="T206">
        <f t="shared" ref="T206:X206" si="466">G206-H194</f>
        <v>6.0790885637497863E-2</v>
      </c>
      <c r="U206">
        <f t="shared" si="466"/>
        <v>4.2659448186237833E-2</v>
      </c>
      <c r="V206">
        <f t="shared" si="466"/>
        <v>1.9742784682236475E-2</v>
      </c>
      <c r="W206">
        <f t="shared" si="466"/>
        <v>-9.2576814580497269E-3</v>
      </c>
      <c r="X206">
        <f t="shared" si="466"/>
        <v>-2.0671192054384169E-2</v>
      </c>
      <c r="Z206">
        <f t="shared" ref="Z206:AD206" si="467">T206-$N194</f>
        <v>0</v>
      </c>
      <c r="AA206">
        <f t="shared" si="467"/>
        <v>-1.813143745126003E-2</v>
      </c>
      <c r="AB206">
        <f t="shared" si="467"/>
        <v>-4.1048100955261388E-2</v>
      </c>
      <c r="AC206">
        <f t="shared" si="467"/>
        <v>-7.004856709554759E-2</v>
      </c>
      <c r="AD206">
        <f t="shared" si="467"/>
        <v>-8.1462077691882032E-2</v>
      </c>
      <c r="AF206" s="1">
        <v>25598</v>
      </c>
      <c r="AG206">
        <v>92.331999999999994</v>
      </c>
      <c r="AH206">
        <f t="shared" ref="AH206:AH269" si="468">AVERAGE(AG195:AG206)</f>
        <v>92.986499999999978</v>
      </c>
      <c r="AI206">
        <f t="shared" ref="AI206:AI269" si="469">AG206-AH206</f>
        <v>-0.65449999999998454</v>
      </c>
      <c r="AJ206">
        <v>66.798000000000002</v>
      </c>
      <c r="AK206">
        <f t="shared" ref="AK206:AK269" si="470">AVERAGE(AJ195:AJ206)</f>
        <v>70.401250000000005</v>
      </c>
      <c r="AL206">
        <f t="shared" ref="AL206:AL269" si="471">AJ206-AK206</f>
        <v>-3.6032500000000027</v>
      </c>
      <c r="AN206" s="1">
        <v>25598</v>
      </c>
      <c r="AO206">
        <f t="shared" si="427"/>
        <v>7.9779409006339702E-2</v>
      </c>
      <c r="AP206">
        <f t="shared" si="428"/>
        <v>0.17904013261672647</v>
      </c>
      <c r="AQ206">
        <f t="shared" si="441"/>
        <v>9.9260723610386764E-2</v>
      </c>
      <c r="AR206">
        <f t="shared" si="464"/>
        <v>1</v>
      </c>
      <c r="AS206">
        <f t="shared" si="465"/>
        <v>0</v>
      </c>
      <c r="AT206">
        <f t="shared" si="324"/>
        <v>7.9779409006339702E-2</v>
      </c>
      <c r="AV206">
        <f>AV194*(1+AO206)</f>
        <v>1.380536622695743</v>
      </c>
      <c r="AW206">
        <f>AW194*(1+AT206)</f>
        <v>1.3330151984161365</v>
      </c>
    </row>
    <row r="207" spans="1:51" x14ac:dyDescent="0.35">
      <c r="A207" s="1">
        <v>25626</v>
      </c>
      <c r="B207">
        <v>93.332999999999998</v>
      </c>
      <c r="C207">
        <v>86.87</v>
      </c>
      <c r="D207">
        <v>80.966999999999999</v>
      </c>
      <c r="E207">
        <v>75.073999999999998</v>
      </c>
      <c r="F207">
        <v>69.95</v>
      </c>
      <c r="H207">
        <f t="shared" si="429"/>
        <v>-6.899644292190045E-2</v>
      </c>
      <c r="I207">
        <f t="shared" si="430"/>
        <v>-0.1407574377162622</v>
      </c>
      <c r="J207">
        <f t="shared" si="431"/>
        <v>-0.2111285217360053</v>
      </c>
      <c r="K207">
        <f t="shared" si="432"/>
        <v>-0.28669589222072961</v>
      </c>
      <c r="L207">
        <f t="shared" si="433"/>
        <v>-0.35738948487660116</v>
      </c>
      <c r="N207">
        <f t="shared" si="434"/>
        <v>6.899644292190045E-2</v>
      </c>
      <c r="O207">
        <f t="shared" si="435"/>
        <v>7.0378718858131101E-2</v>
      </c>
      <c r="P207">
        <f t="shared" si="436"/>
        <v>7.0376173912001766E-2</v>
      </c>
      <c r="Q207">
        <f t="shared" si="437"/>
        <v>7.1673973055182402E-2</v>
      </c>
      <c r="R207">
        <f t="shared" si="438"/>
        <v>7.1477896975320226E-2</v>
      </c>
      <c r="T207">
        <f t="shared" ref="T207:X207" si="472">G207-H195</f>
        <v>6.6332128690347977E-2</v>
      </c>
      <c r="U207">
        <f t="shared" si="472"/>
        <v>5.6566780053445301E-2</v>
      </c>
      <c r="V207">
        <f t="shared" si="472"/>
        <v>5.0160966303210625E-2</v>
      </c>
      <c r="W207">
        <f t="shared" si="472"/>
        <v>3.5808359144791441E-2</v>
      </c>
      <c r="X207">
        <f t="shared" si="472"/>
        <v>2.7850482566823986E-2</v>
      </c>
      <c r="Z207">
        <f t="shared" ref="Z207:AD207" si="473">T207-$N195</f>
        <v>0</v>
      </c>
      <c r="AA207">
        <f t="shared" si="473"/>
        <v>-9.7653486369026765E-3</v>
      </c>
      <c r="AB207">
        <f t="shared" si="473"/>
        <v>-1.6171162387137353E-2</v>
      </c>
      <c r="AC207">
        <f t="shared" si="473"/>
        <v>-3.0523769545556537E-2</v>
      </c>
      <c r="AD207">
        <f t="shared" si="473"/>
        <v>-3.8481646123523991E-2</v>
      </c>
      <c r="AF207" s="1">
        <v>25626</v>
      </c>
      <c r="AG207">
        <v>93.332999999999998</v>
      </c>
      <c r="AH207">
        <f t="shared" si="468"/>
        <v>92.96575</v>
      </c>
      <c r="AI207">
        <f t="shared" si="469"/>
        <v>0.36724999999999852</v>
      </c>
      <c r="AJ207">
        <v>69.95</v>
      </c>
      <c r="AK207">
        <f t="shared" si="470"/>
        <v>70.146083333333337</v>
      </c>
      <c r="AL207">
        <f t="shared" si="471"/>
        <v>-0.19608333333333405</v>
      </c>
      <c r="AN207" s="1">
        <v>25626</v>
      </c>
      <c r="AO207">
        <f t="shared" si="427"/>
        <v>6.899644292190045E-2</v>
      </c>
      <c r="AP207">
        <f t="shared" si="428"/>
        <v>0.15089408091022441</v>
      </c>
      <c r="AQ207">
        <f t="shared" si="441"/>
        <v>8.189763798832396E-2</v>
      </c>
      <c r="AR207">
        <f t="shared" si="464"/>
        <v>0</v>
      </c>
      <c r="AS207">
        <f t="shared" si="465"/>
        <v>1</v>
      </c>
      <c r="AT207">
        <f t="shared" si="324"/>
        <v>0.15089408091022441</v>
      </c>
      <c r="AV207">
        <f t="shared" ref="AV207:AV217" si="474">AV195*(1+AO207)</f>
        <v>1.3777184347661668</v>
      </c>
      <c r="AW207">
        <f t="shared" ref="AW207:AW217" si="475">AW195*(1+AT207)</f>
        <v>1.4370869065394973</v>
      </c>
    </row>
    <row r="208" spans="1:51" x14ac:dyDescent="0.35">
      <c r="A208" s="1">
        <v>25658</v>
      </c>
      <c r="B208">
        <v>93.606999999999999</v>
      </c>
      <c r="C208">
        <v>87.097999999999999</v>
      </c>
      <c r="D208">
        <v>81.405000000000001</v>
      </c>
      <c r="E208">
        <v>75.201999999999998</v>
      </c>
      <c r="F208">
        <v>70.287999999999997</v>
      </c>
      <c r="H208">
        <f t="shared" si="429"/>
        <v>-6.6065018976116496E-2</v>
      </c>
      <c r="I208">
        <f t="shared" si="430"/>
        <v>-0.13813626450578198</v>
      </c>
      <c r="J208">
        <f t="shared" si="431"/>
        <v>-0.20573348980461348</v>
      </c>
      <c r="K208">
        <f t="shared" si="432"/>
        <v>-0.28499235964127689</v>
      </c>
      <c r="L208">
        <f t="shared" si="433"/>
        <v>-0.35256909875466769</v>
      </c>
      <c r="N208">
        <f t="shared" si="434"/>
        <v>6.6065018976116496E-2</v>
      </c>
      <c r="O208">
        <f t="shared" si="435"/>
        <v>6.906813225289099E-2</v>
      </c>
      <c r="P208">
        <f t="shared" si="436"/>
        <v>6.857782993487116E-2</v>
      </c>
      <c r="Q208">
        <f t="shared" si="437"/>
        <v>7.1248089910319223E-2</v>
      </c>
      <c r="R208">
        <f t="shared" si="438"/>
        <v>7.0513819750933543E-2</v>
      </c>
      <c r="T208">
        <f t="shared" ref="T208:X208" si="476">G208-H196</f>
        <v>6.5424246609926309E-2</v>
      </c>
      <c r="U208">
        <f t="shared" si="476"/>
        <v>5.4341454886981014E-2</v>
      </c>
      <c r="V208">
        <f t="shared" si="476"/>
        <v>4.6832793829584773E-2</v>
      </c>
      <c r="W208">
        <f t="shared" si="476"/>
        <v>3.9374523888247082E-2</v>
      </c>
      <c r="X208">
        <f t="shared" si="476"/>
        <v>2.8978932633474064E-2</v>
      </c>
      <c r="Z208">
        <f t="shared" ref="Z208:AD208" si="477">T208-$N196</f>
        <v>0</v>
      </c>
      <c r="AA208">
        <f t="shared" si="477"/>
        <v>-1.1082791722945295E-2</v>
      </c>
      <c r="AB208">
        <f t="shared" si="477"/>
        <v>-1.8591452780341536E-2</v>
      </c>
      <c r="AC208">
        <f t="shared" si="477"/>
        <v>-2.6049722721679228E-2</v>
      </c>
      <c r="AD208">
        <f t="shared" si="477"/>
        <v>-3.6445313976452245E-2</v>
      </c>
      <c r="AF208" s="1">
        <v>25658</v>
      </c>
      <c r="AG208">
        <v>93.606999999999999</v>
      </c>
      <c r="AH208">
        <f t="shared" si="468"/>
        <v>92.960750000000004</v>
      </c>
      <c r="AI208">
        <f t="shared" si="469"/>
        <v>0.64624999999999488</v>
      </c>
      <c r="AJ208">
        <v>70.287999999999997</v>
      </c>
      <c r="AK208">
        <f t="shared" si="470"/>
        <v>69.915583333333331</v>
      </c>
      <c r="AL208">
        <f t="shared" si="471"/>
        <v>0.37241666666666617</v>
      </c>
      <c r="AN208" s="1">
        <v>25658</v>
      </c>
      <c r="AO208">
        <f t="shared" si="427"/>
        <v>6.6065018976116496E-2</v>
      </c>
      <c r="AP208">
        <f t="shared" si="428"/>
        <v>0.15986987981453252</v>
      </c>
      <c r="AQ208">
        <f t="shared" si="441"/>
        <v>9.3804860838416021E-2</v>
      </c>
      <c r="AR208">
        <f t="shared" si="464"/>
        <v>0</v>
      </c>
      <c r="AS208">
        <f t="shared" si="465"/>
        <v>1</v>
      </c>
      <c r="AT208">
        <f t="shared" si="324"/>
        <v>0.15986987981453252</v>
      </c>
      <c r="AV208">
        <f t="shared" si="474"/>
        <v>1.3656860624156606</v>
      </c>
      <c r="AW208">
        <f t="shared" si="475"/>
        <v>1.4118740369734484</v>
      </c>
    </row>
    <row r="209" spans="1:51" x14ac:dyDescent="0.35">
      <c r="A209" s="1">
        <v>25688</v>
      </c>
      <c r="B209">
        <v>92.786000000000001</v>
      </c>
      <c r="C209">
        <v>85.959000000000003</v>
      </c>
      <c r="D209">
        <v>79.284999999999997</v>
      </c>
      <c r="E209">
        <v>73.153999999999996</v>
      </c>
      <c r="F209">
        <v>67.906999999999996</v>
      </c>
      <c r="H209">
        <f t="shared" si="429"/>
        <v>-7.4874419645728538E-2</v>
      </c>
      <c r="I209">
        <f t="shared" si="430"/>
        <v>-0.15129974759927137</v>
      </c>
      <c r="J209">
        <f t="shared" si="431"/>
        <v>-0.2321212303465606</v>
      </c>
      <c r="K209">
        <f t="shared" si="432"/>
        <v>-0.31260337785702758</v>
      </c>
      <c r="L209">
        <f t="shared" si="433"/>
        <v>-0.38703106395363163</v>
      </c>
      <c r="N209">
        <f t="shared" si="434"/>
        <v>7.4874419645728538E-2</v>
      </c>
      <c r="O209">
        <f t="shared" si="435"/>
        <v>7.5649873799635683E-2</v>
      </c>
      <c r="P209">
        <f t="shared" si="436"/>
        <v>7.7373743448853533E-2</v>
      </c>
      <c r="Q209">
        <f t="shared" si="437"/>
        <v>7.8150844464256894E-2</v>
      </c>
      <c r="R209">
        <f t="shared" si="438"/>
        <v>7.740621279072632E-2</v>
      </c>
      <c r="T209">
        <f t="shared" ref="T209:X209" si="478">G209-H197</f>
        <v>6.1790300956451584E-2</v>
      </c>
      <c r="U209">
        <f t="shared" si="478"/>
        <v>4.6581603176984301E-2</v>
      </c>
      <c r="V209">
        <f t="shared" si="478"/>
        <v>3.1746071409253174E-2</v>
      </c>
      <c r="W209">
        <f t="shared" si="478"/>
        <v>6.0090632759725593E-3</v>
      </c>
      <c r="X209">
        <f t="shared" si="478"/>
        <v>-2.3075305336602292E-3</v>
      </c>
      <c r="Z209">
        <f t="shared" ref="Z209:AD209" si="479">T209-$N197</f>
        <v>0</v>
      </c>
      <c r="AA209">
        <f t="shared" si="479"/>
        <v>-1.5208697779467283E-2</v>
      </c>
      <c r="AB209">
        <f t="shared" si="479"/>
        <v>-3.004422954719841E-2</v>
      </c>
      <c r="AC209">
        <f t="shared" si="479"/>
        <v>-5.5781237680479025E-2</v>
      </c>
      <c r="AD209">
        <f t="shared" si="479"/>
        <v>-6.4097831490111806E-2</v>
      </c>
      <c r="AF209" s="1">
        <v>25688</v>
      </c>
      <c r="AG209">
        <v>92.786000000000001</v>
      </c>
      <c r="AH209">
        <f t="shared" si="468"/>
        <v>92.858916666666673</v>
      </c>
      <c r="AI209">
        <f t="shared" si="469"/>
        <v>-7.2916666666671404E-2</v>
      </c>
      <c r="AJ209">
        <v>67.906999999999996</v>
      </c>
      <c r="AK209">
        <f t="shared" si="470"/>
        <v>69.464250000000007</v>
      </c>
      <c r="AL209">
        <f t="shared" si="471"/>
        <v>-1.5572500000000105</v>
      </c>
      <c r="AN209" s="1">
        <v>25688</v>
      </c>
      <c r="AO209">
        <f t="shared" si="427"/>
        <v>7.4874419645728538E-2</v>
      </c>
      <c r="AP209">
        <f t="shared" si="428"/>
        <v>0.15506117486929377</v>
      </c>
      <c r="AQ209">
        <f t="shared" si="441"/>
        <v>8.0186755223565234E-2</v>
      </c>
      <c r="AR209">
        <f t="shared" si="464"/>
        <v>1</v>
      </c>
      <c r="AS209">
        <f t="shared" si="465"/>
        <v>0</v>
      </c>
      <c r="AT209">
        <f t="shared" si="324"/>
        <v>7.4874419645728538E-2</v>
      </c>
      <c r="AV209">
        <f t="shared" si="474"/>
        <v>1.3744216868478845</v>
      </c>
      <c r="AW209">
        <f t="shared" si="475"/>
        <v>1.3171515914475806</v>
      </c>
    </row>
    <row r="210" spans="1:51" x14ac:dyDescent="0.35">
      <c r="A210" s="1">
        <v>25717</v>
      </c>
      <c r="B210">
        <v>92.853999999999999</v>
      </c>
      <c r="C210">
        <v>85.608000000000004</v>
      </c>
      <c r="D210">
        <v>79.561999999999998</v>
      </c>
      <c r="E210">
        <v>73.531999999999996</v>
      </c>
      <c r="F210">
        <v>68.355000000000004</v>
      </c>
      <c r="H210">
        <f t="shared" si="429"/>
        <v>-7.414181888036199E-2</v>
      </c>
      <c r="I210">
        <f t="shared" si="430"/>
        <v>-0.15539144926339121</v>
      </c>
      <c r="J210">
        <f t="shared" si="431"/>
        <v>-0.22863359405784833</v>
      </c>
      <c r="K210">
        <f t="shared" si="432"/>
        <v>-0.30744950036746616</v>
      </c>
      <c r="L210">
        <f t="shared" si="433"/>
        <v>-0.38045547260413581</v>
      </c>
      <c r="N210">
        <f t="shared" si="434"/>
        <v>7.414181888036199E-2</v>
      </c>
      <c r="O210">
        <f t="shared" si="435"/>
        <v>7.7695724631695606E-2</v>
      </c>
      <c r="P210">
        <f t="shared" si="436"/>
        <v>7.6211198019282778E-2</v>
      </c>
      <c r="Q210">
        <f t="shared" si="437"/>
        <v>7.6862375091866539E-2</v>
      </c>
      <c r="R210">
        <f t="shared" si="438"/>
        <v>7.6091094520827157E-2</v>
      </c>
      <c r="T210">
        <f t="shared" ref="T210:X210" si="480">G210-H198</f>
        <v>6.480522336611573E-2</v>
      </c>
      <c r="U210">
        <f t="shared" si="480"/>
        <v>5.4976468689800231E-2</v>
      </c>
      <c r="V210">
        <f t="shared" si="480"/>
        <v>4.0367992838052175E-2</v>
      </c>
      <c r="W210">
        <f t="shared" si="480"/>
        <v>2.6749098399011628E-2</v>
      </c>
      <c r="X210">
        <f t="shared" si="480"/>
        <v>1.951408708599095E-2</v>
      </c>
      <c r="Z210">
        <f t="shared" ref="Z210:AD210" si="481">T210-$N198</f>
        <v>0</v>
      </c>
      <c r="AA210">
        <f t="shared" si="481"/>
        <v>-9.8287546763154987E-3</v>
      </c>
      <c r="AB210">
        <f t="shared" si="481"/>
        <v>-2.4437230528063555E-2</v>
      </c>
      <c r="AC210">
        <f t="shared" si="481"/>
        <v>-3.8056124967104102E-2</v>
      </c>
      <c r="AD210">
        <f t="shared" si="481"/>
        <v>-4.529113628012478E-2</v>
      </c>
      <c r="AF210" s="1">
        <v>25717</v>
      </c>
      <c r="AG210">
        <v>92.853999999999999</v>
      </c>
      <c r="AH210">
        <f t="shared" si="468"/>
        <v>92.786333333333332</v>
      </c>
      <c r="AI210">
        <f t="shared" si="469"/>
        <v>6.7666666666667652E-2</v>
      </c>
      <c r="AJ210">
        <v>68.355000000000004</v>
      </c>
      <c r="AK210">
        <f t="shared" si="470"/>
        <v>69.151250000000005</v>
      </c>
      <c r="AL210">
        <f t="shared" si="471"/>
        <v>-0.79625000000000057</v>
      </c>
      <c r="AN210" s="1">
        <v>25717</v>
      </c>
      <c r="AO210">
        <f t="shared" si="427"/>
        <v>7.414181888036199E-2</v>
      </c>
      <c r="AP210">
        <f t="shared" si="428"/>
        <v>0.14649108665826105</v>
      </c>
      <c r="AQ210">
        <f t="shared" si="441"/>
        <v>7.2349267777899059E-2</v>
      </c>
      <c r="AR210">
        <f t="shared" si="464"/>
        <v>0</v>
      </c>
      <c r="AS210">
        <f t="shared" si="465"/>
        <v>1</v>
      </c>
      <c r="AT210">
        <f t="shared" si="324"/>
        <v>0.14649108665826105</v>
      </c>
      <c r="AV210">
        <f t="shared" si="474"/>
        <v>1.3794699901006109</v>
      </c>
      <c r="AW210">
        <f t="shared" si="475"/>
        <v>1.4185165530598538</v>
      </c>
    </row>
    <row r="211" spans="1:51" x14ac:dyDescent="0.35">
      <c r="A211" s="1">
        <v>25749</v>
      </c>
      <c r="B211">
        <v>93.064999999999998</v>
      </c>
      <c r="C211">
        <v>86.141000000000005</v>
      </c>
      <c r="D211">
        <v>79.694999999999993</v>
      </c>
      <c r="E211">
        <v>73.733000000000004</v>
      </c>
      <c r="F211">
        <v>68.584999999999994</v>
      </c>
      <c r="H211">
        <f t="shared" si="429"/>
        <v>-7.1872012237794949E-2</v>
      </c>
      <c r="I211">
        <f t="shared" si="430"/>
        <v>-0.14918469742092019</v>
      </c>
      <c r="J211">
        <f t="shared" si="431"/>
        <v>-0.22696333741707519</v>
      </c>
      <c r="K211">
        <f t="shared" si="432"/>
        <v>-0.30471972581390011</v>
      </c>
      <c r="L211">
        <f t="shared" si="433"/>
        <v>-0.37709633405772108</v>
      </c>
      <c r="N211">
        <f t="shared" si="434"/>
        <v>7.1872012237794949E-2</v>
      </c>
      <c r="O211">
        <f t="shared" si="435"/>
        <v>7.4592348710460096E-2</v>
      </c>
      <c r="P211">
        <f t="shared" si="436"/>
        <v>7.5654445805691736E-2</v>
      </c>
      <c r="Q211">
        <f t="shared" si="437"/>
        <v>7.6179931453475028E-2</v>
      </c>
      <c r="R211">
        <f t="shared" si="438"/>
        <v>7.5419266811544219E-2</v>
      </c>
      <c r="T211">
        <f t="shared" ref="T211:X211" si="482">G211-H199</f>
        <v>7.3549666496872002E-2</v>
      </c>
      <c r="U211">
        <f t="shared" si="482"/>
        <v>6.8344533453794806E-2</v>
      </c>
      <c r="V211">
        <f t="shared" si="482"/>
        <v>6.1684493017901382E-2</v>
      </c>
      <c r="W211">
        <f t="shared" si="482"/>
        <v>4.4871632942027007E-2</v>
      </c>
      <c r="X211">
        <f t="shared" si="482"/>
        <v>3.7503013299073795E-2</v>
      </c>
      <c r="Z211">
        <f t="shared" ref="Z211:AD211" si="483">T211-$N199</f>
        <v>0</v>
      </c>
      <c r="AA211">
        <f t="shared" si="483"/>
        <v>-5.2051330430771953E-3</v>
      </c>
      <c r="AB211">
        <f t="shared" si="483"/>
        <v>-1.186517347897062E-2</v>
      </c>
      <c r="AC211">
        <f t="shared" si="483"/>
        <v>-2.8678033554844995E-2</v>
      </c>
      <c r="AD211">
        <f t="shared" si="483"/>
        <v>-3.6046653197798206E-2</v>
      </c>
      <c r="AF211" s="1">
        <v>25749</v>
      </c>
      <c r="AG211">
        <v>93.064999999999998</v>
      </c>
      <c r="AH211">
        <f t="shared" si="468"/>
        <v>92.799333333333337</v>
      </c>
      <c r="AI211">
        <f t="shared" si="469"/>
        <v>0.26566666666666094</v>
      </c>
      <c r="AJ211">
        <v>68.584999999999994</v>
      </c>
      <c r="AK211">
        <f t="shared" si="470"/>
        <v>68.948416666666674</v>
      </c>
      <c r="AL211">
        <f t="shared" si="471"/>
        <v>-0.36341666666668004</v>
      </c>
      <c r="AN211" s="1">
        <v>25749</v>
      </c>
      <c r="AO211">
        <f t="shared" si="427"/>
        <v>7.1872012237794949E-2</v>
      </c>
      <c r="AP211">
        <f t="shared" si="428"/>
        <v>0.11254467899479448</v>
      </c>
      <c r="AQ211">
        <f t="shared" si="441"/>
        <v>4.0672666756999529E-2</v>
      </c>
      <c r="AR211">
        <f t="shared" si="464"/>
        <v>0</v>
      </c>
      <c r="AS211">
        <f t="shared" si="465"/>
        <v>1</v>
      </c>
      <c r="AT211">
        <f t="shared" ref="AT211:AT274" si="484">AR211*AO211+AS211*AP211</f>
        <v>0.11254467899479448</v>
      </c>
      <c r="AV211">
        <f t="shared" si="474"/>
        <v>1.3993957940388566</v>
      </c>
      <c r="AW211">
        <f t="shared" si="475"/>
        <v>1.3971592603412992</v>
      </c>
    </row>
    <row r="212" spans="1:51" x14ac:dyDescent="0.35">
      <c r="A212" s="1">
        <v>25780</v>
      </c>
      <c r="B212">
        <v>93.438000000000002</v>
      </c>
      <c r="C212">
        <v>86.602999999999994</v>
      </c>
      <c r="D212">
        <v>80.284000000000006</v>
      </c>
      <c r="E212">
        <v>74.126999999999995</v>
      </c>
      <c r="F212">
        <v>69.171000000000006</v>
      </c>
      <c r="H212">
        <f t="shared" si="429"/>
        <v>-6.7872071246834711E-2</v>
      </c>
      <c r="I212">
        <f t="shared" si="430"/>
        <v>-0.14383572898739072</v>
      </c>
      <c r="J212">
        <f t="shared" si="431"/>
        <v>-0.2195998376908446</v>
      </c>
      <c r="K212">
        <f t="shared" si="432"/>
        <v>-0.29939034758394167</v>
      </c>
      <c r="L212">
        <f t="shared" si="433"/>
        <v>-0.3685884863455054</v>
      </c>
      <c r="N212">
        <f t="shared" si="434"/>
        <v>6.7872071246834711E-2</v>
      </c>
      <c r="O212">
        <f t="shared" si="435"/>
        <v>7.191786449369536E-2</v>
      </c>
      <c r="P212">
        <f t="shared" si="436"/>
        <v>7.3199945896948199E-2</v>
      </c>
      <c r="Q212">
        <f t="shared" si="437"/>
        <v>7.4847586895985418E-2</v>
      </c>
      <c r="R212">
        <f t="shared" si="438"/>
        <v>7.3717697269101073E-2</v>
      </c>
      <c r="T212">
        <f t="shared" ref="T212:X212" si="485">G212-H200</f>
        <v>7.3377469804775511E-2</v>
      </c>
      <c r="U212">
        <f t="shared" si="485"/>
        <v>7.7072779222171164E-2</v>
      </c>
      <c r="V212">
        <f t="shared" si="485"/>
        <v>6.974122845760708E-2</v>
      </c>
      <c r="W212">
        <f t="shared" si="485"/>
        <v>5.4297679790319714E-2</v>
      </c>
      <c r="X212">
        <f t="shared" si="485"/>
        <v>3.9585019255389764E-2</v>
      </c>
      <c r="Z212">
        <f t="shared" ref="Z212:AD212" si="486">T212-$N200</f>
        <v>0</v>
      </c>
      <c r="AA212">
        <f t="shared" si="486"/>
        <v>3.6953094173956536E-3</v>
      </c>
      <c r="AB212">
        <f t="shared" si="486"/>
        <v>-3.6362413471684313E-3</v>
      </c>
      <c r="AC212">
        <f t="shared" si="486"/>
        <v>-1.9079790014455797E-2</v>
      </c>
      <c r="AD212">
        <f t="shared" si="486"/>
        <v>-3.3792450549385747E-2</v>
      </c>
      <c r="AF212" s="1">
        <v>25780</v>
      </c>
      <c r="AG212">
        <v>93.438000000000002</v>
      </c>
      <c r="AH212">
        <f t="shared" si="468"/>
        <v>92.842083333333335</v>
      </c>
      <c r="AI212">
        <f t="shared" si="469"/>
        <v>0.59591666666666754</v>
      </c>
      <c r="AJ212">
        <v>69.171000000000006</v>
      </c>
      <c r="AK212">
        <f t="shared" si="470"/>
        <v>68.775166666666664</v>
      </c>
      <c r="AL212">
        <f t="shared" si="471"/>
        <v>0.39583333333334281</v>
      </c>
      <c r="AN212" s="1">
        <v>25780</v>
      </c>
      <c r="AO212">
        <f t="shared" si="427"/>
        <v>6.7872071246834711E-2</v>
      </c>
      <c r="AP212">
        <f t="shared" si="428"/>
        <v>9.5282579838231574E-2</v>
      </c>
      <c r="AQ212">
        <f t="shared" si="441"/>
        <v>2.7410508591396862E-2</v>
      </c>
      <c r="AR212">
        <f t="shared" si="464"/>
        <v>0</v>
      </c>
      <c r="AS212">
        <f t="shared" si="465"/>
        <v>1</v>
      </c>
      <c r="AT212">
        <f t="shared" si="484"/>
        <v>9.5282579838231574E-2</v>
      </c>
      <c r="AV212">
        <f t="shared" si="474"/>
        <v>1.3903515722420696</v>
      </c>
      <c r="AW212">
        <f t="shared" si="475"/>
        <v>1.2717655327159854</v>
      </c>
    </row>
    <row r="213" spans="1:51" x14ac:dyDescent="0.35">
      <c r="A213" s="1">
        <v>25811</v>
      </c>
      <c r="B213">
        <v>93.43</v>
      </c>
      <c r="C213">
        <v>86.905000000000001</v>
      </c>
      <c r="D213">
        <v>80.588999999999999</v>
      </c>
      <c r="E213">
        <v>74.501000000000005</v>
      </c>
      <c r="F213">
        <v>69.608000000000004</v>
      </c>
      <c r="H213">
        <f t="shared" si="429"/>
        <v>-6.7957693183227086E-2</v>
      </c>
      <c r="I213">
        <f t="shared" si="430"/>
        <v>-0.14035461797264814</v>
      </c>
      <c r="J213">
        <f t="shared" si="431"/>
        <v>-0.21580802221606271</v>
      </c>
      <c r="K213">
        <f t="shared" si="432"/>
        <v>-0.29435763787387076</v>
      </c>
      <c r="L213">
        <f t="shared" si="433"/>
        <v>-0.36229068272436804</v>
      </c>
      <c r="N213">
        <f t="shared" si="434"/>
        <v>6.7957693183227086E-2</v>
      </c>
      <c r="O213">
        <f t="shared" si="435"/>
        <v>7.0177308986324072E-2</v>
      </c>
      <c r="P213">
        <f t="shared" si="436"/>
        <v>7.1936007405354233E-2</v>
      </c>
      <c r="Q213">
        <f t="shared" si="437"/>
        <v>7.358940946846769E-2</v>
      </c>
      <c r="R213">
        <f t="shared" si="438"/>
        <v>7.2458136544873611E-2</v>
      </c>
      <c r="T213">
        <f t="shared" ref="T213:X213" si="487">G213-H201</f>
        <v>7.678385683419392E-2</v>
      </c>
      <c r="U213">
        <f t="shared" si="487"/>
        <v>7.8143801758158743E-2</v>
      </c>
      <c r="V213">
        <f t="shared" si="487"/>
        <v>7.5813319605136403E-2</v>
      </c>
      <c r="W213">
        <f t="shared" si="487"/>
        <v>6.537521349588854E-2</v>
      </c>
      <c r="X213">
        <f t="shared" si="487"/>
        <v>5.3697421390421829E-2</v>
      </c>
      <c r="Z213">
        <f t="shared" ref="Z213:AD213" si="488">T213-$N201</f>
        <v>0</v>
      </c>
      <c r="AA213">
        <f t="shared" si="488"/>
        <v>1.3599449239648231E-3</v>
      </c>
      <c r="AB213">
        <f t="shared" si="488"/>
        <v>-9.7053722905751649E-4</v>
      </c>
      <c r="AC213">
        <f t="shared" si="488"/>
        <v>-1.140864333830538E-2</v>
      </c>
      <c r="AD213">
        <f t="shared" si="488"/>
        <v>-2.3086435443772091E-2</v>
      </c>
      <c r="AF213" s="1">
        <v>25811</v>
      </c>
      <c r="AG213">
        <v>93.43</v>
      </c>
      <c r="AH213">
        <f t="shared" si="468"/>
        <v>92.910499999999999</v>
      </c>
      <c r="AI213">
        <f t="shared" si="469"/>
        <v>0.51950000000000784</v>
      </c>
      <c r="AJ213">
        <v>69.608000000000004</v>
      </c>
      <c r="AK213">
        <f t="shared" si="470"/>
        <v>68.692000000000007</v>
      </c>
      <c r="AL213">
        <f t="shared" si="471"/>
        <v>0.91599999999999682</v>
      </c>
      <c r="AN213" s="1">
        <v>25811</v>
      </c>
      <c r="AO213">
        <f t="shared" si="427"/>
        <v>6.7957693183227086E-2</v>
      </c>
      <c r="AP213">
        <f t="shared" si="428"/>
        <v>0.13054776259669526</v>
      </c>
      <c r="AQ213">
        <f t="shared" si="441"/>
        <v>6.2590069413468175E-2</v>
      </c>
      <c r="AR213">
        <f t="shared" si="464"/>
        <v>0</v>
      </c>
      <c r="AS213">
        <f t="shared" si="465"/>
        <v>1</v>
      </c>
      <c r="AT213">
        <f t="shared" si="484"/>
        <v>0.13054776259669526</v>
      </c>
      <c r="AV213">
        <f t="shared" si="474"/>
        <v>1.4071511875068301</v>
      </c>
      <c r="AW213">
        <f t="shared" si="475"/>
        <v>1.3821873243603182</v>
      </c>
    </row>
    <row r="214" spans="1:51" x14ac:dyDescent="0.35">
      <c r="A214" s="1">
        <v>25841</v>
      </c>
      <c r="B214">
        <v>93.623000000000005</v>
      </c>
      <c r="C214">
        <v>87.72</v>
      </c>
      <c r="D214">
        <v>81.501999999999995</v>
      </c>
      <c r="E214">
        <v>75.644999999999996</v>
      </c>
      <c r="F214">
        <v>70.295000000000002</v>
      </c>
      <c r="H214">
        <f t="shared" si="429"/>
        <v>-6.5894106194628987E-2</v>
      </c>
      <c r="I214">
        <f t="shared" si="430"/>
        <v>-0.13102026243840395</v>
      </c>
      <c r="J214">
        <f t="shared" si="431"/>
        <v>-0.20454262616507163</v>
      </c>
      <c r="K214">
        <f t="shared" si="432"/>
        <v>-0.27911884179129309</v>
      </c>
      <c r="L214">
        <f t="shared" si="433"/>
        <v>-0.35246951345622068</v>
      </c>
      <c r="N214">
        <f t="shared" si="434"/>
        <v>6.5894106194628987E-2</v>
      </c>
      <c r="O214">
        <f t="shared" si="435"/>
        <v>6.5510131219201975E-2</v>
      </c>
      <c r="P214">
        <f t="shared" si="436"/>
        <v>6.8180875388357209E-2</v>
      </c>
      <c r="Q214">
        <f t="shared" si="437"/>
        <v>6.9779710447823273E-2</v>
      </c>
      <c r="R214">
        <f t="shared" si="438"/>
        <v>7.0493902691244142E-2</v>
      </c>
      <c r="T214">
        <f t="shared" ref="T214:X214" si="489">G214-H202</f>
        <v>7.7993974428087046E-2</v>
      </c>
      <c r="U214">
        <f t="shared" si="489"/>
        <v>9.0373813403763825E-2</v>
      </c>
      <c r="V214">
        <f t="shared" si="489"/>
        <v>0.10204737007349921</v>
      </c>
      <c r="W214">
        <f t="shared" si="489"/>
        <v>0.10842990421766491</v>
      </c>
      <c r="X214">
        <f t="shared" si="489"/>
        <v>0.1141311752376124</v>
      </c>
      <c r="Z214">
        <f t="shared" ref="Z214:AD214" si="490">T214-$N202</f>
        <v>0</v>
      </c>
      <c r="AA214">
        <f t="shared" si="490"/>
        <v>1.237983897567678E-2</v>
      </c>
      <c r="AB214">
        <f t="shared" si="490"/>
        <v>2.4053395645412159E-2</v>
      </c>
      <c r="AC214">
        <f t="shared" si="490"/>
        <v>3.0435929789577862E-2</v>
      </c>
      <c r="AD214">
        <f t="shared" si="490"/>
        <v>3.6137200809525358E-2</v>
      </c>
      <c r="AF214" s="1">
        <v>25841</v>
      </c>
      <c r="AG214">
        <v>93.623000000000005</v>
      </c>
      <c r="AH214">
        <f t="shared" si="468"/>
        <v>93.004333333333349</v>
      </c>
      <c r="AI214">
        <f t="shared" si="469"/>
        <v>0.61866666666665537</v>
      </c>
      <c r="AJ214">
        <v>70.295000000000002</v>
      </c>
      <c r="AK214">
        <f t="shared" si="470"/>
        <v>68.926083333333324</v>
      </c>
      <c r="AL214">
        <f t="shared" si="471"/>
        <v>1.3689166666666779</v>
      </c>
      <c r="AN214" s="1">
        <v>25841</v>
      </c>
      <c r="AO214">
        <f t="shared" si="427"/>
        <v>6.5894106194628987E-2</v>
      </c>
      <c r="AP214">
        <f t="shared" si="428"/>
        <v>0.12165914708097855</v>
      </c>
      <c r="AQ214">
        <f t="shared" si="441"/>
        <v>5.5765040886349565E-2</v>
      </c>
      <c r="AR214">
        <f t="shared" si="464"/>
        <v>0</v>
      </c>
      <c r="AS214">
        <f t="shared" si="465"/>
        <v>1</v>
      </c>
      <c r="AT214">
        <f t="shared" si="484"/>
        <v>0.12165914708097855</v>
      </c>
      <c r="AV214">
        <f t="shared" si="474"/>
        <v>1.4111297243190257</v>
      </c>
      <c r="AW214">
        <f t="shared" si="475"/>
        <v>1.3333556459197895</v>
      </c>
    </row>
    <row r="215" spans="1:51" x14ac:dyDescent="0.35">
      <c r="A215" s="1">
        <v>25871</v>
      </c>
      <c r="B215">
        <v>93.891999999999996</v>
      </c>
      <c r="C215">
        <v>87.768000000000001</v>
      </c>
      <c r="D215">
        <v>81.762</v>
      </c>
      <c r="E215">
        <v>76.013999999999996</v>
      </c>
      <c r="F215">
        <v>70.894000000000005</v>
      </c>
      <c r="H215">
        <f t="shared" si="429"/>
        <v>-6.3025000421450636E-2</v>
      </c>
      <c r="I215">
        <f t="shared" si="430"/>
        <v>-0.13047321647290155</v>
      </c>
      <c r="J215">
        <f t="shared" si="431"/>
        <v>-0.20135759799235264</v>
      </c>
      <c r="K215">
        <f t="shared" si="432"/>
        <v>-0.27425265214012023</v>
      </c>
      <c r="L215">
        <f t="shared" si="433"/>
        <v>-0.34398438226514388</v>
      </c>
      <c r="N215">
        <f t="shared" si="434"/>
        <v>6.3025000421450636E-2</v>
      </c>
      <c r="O215">
        <f t="shared" si="435"/>
        <v>6.5236608236450777E-2</v>
      </c>
      <c r="P215">
        <f t="shared" si="436"/>
        <v>6.711919933078421E-2</v>
      </c>
      <c r="Q215">
        <f t="shared" si="437"/>
        <v>6.8563163035030059E-2</v>
      </c>
      <c r="R215">
        <f t="shared" si="438"/>
        <v>6.8796876453028774E-2</v>
      </c>
      <c r="T215">
        <f t="shared" ref="T215:X215" si="491">G215-H203</f>
        <v>7.3485089262477307E-2</v>
      </c>
      <c r="U215">
        <f t="shared" si="491"/>
        <v>8.1041694118454785E-2</v>
      </c>
      <c r="V215">
        <f t="shared" si="491"/>
        <v>8.5558186235527217E-2</v>
      </c>
      <c r="W215">
        <f t="shared" si="491"/>
        <v>8.7925755826402219E-2</v>
      </c>
      <c r="X215">
        <f t="shared" si="491"/>
        <v>8.1836748976560902E-2</v>
      </c>
      <c r="Z215">
        <f t="shared" ref="Z215:AD215" si="492">T215-$N203</f>
        <v>0</v>
      </c>
      <c r="AA215">
        <f t="shared" si="492"/>
        <v>7.5566048559774779E-3</v>
      </c>
      <c r="AB215">
        <f t="shared" si="492"/>
        <v>1.207309697304991E-2</v>
      </c>
      <c r="AC215">
        <f t="shared" si="492"/>
        <v>1.4440666563924912E-2</v>
      </c>
      <c r="AD215">
        <f t="shared" si="492"/>
        <v>8.3516597140835952E-3</v>
      </c>
      <c r="AF215" s="1">
        <v>25871</v>
      </c>
      <c r="AG215">
        <v>93.891999999999996</v>
      </c>
      <c r="AH215">
        <f t="shared" si="468"/>
        <v>93.085750000000004</v>
      </c>
      <c r="AI215">
        <f t="shared" si="469"/>
        <v>0.80624999999999147</v>
      </c>
      <c r="AJ215">
        <v>70.894000000000005</v>
      </c>
      <c r="AK215">
        <f t="shared" si="470"/>
        <v>68.997166666666672</v>
      </c>
      <c r="AL215">
        <f t="shared" si="471"/>
        <v>1.8968333333333334</v>
      </c>
      <c r="AN215" s="1">
        <v>25871</v>
      </c>
      <c r="AO215">
        <f t="shared" si="427"/>
        <v>6.3025000421450636E-2</v>
      </c>
      <c r="AP215">
        <f t="shared" si="428"/>
        <v>0.12645006971544473</v>
      </c>
      <c r="AQ215">
        <f t="shared" si="441"/>
        <v>6.3425069293994094E-2</v>
      </c>
      <c r="AR215">
        <f t="shared" si="464"/>
        <v>0</v>
      </c>
      <c r="AS215">
        <f t="shared" si="465"/>
        <v>1</v>
      </c>
      <c r="AT215">
        <f t="shared" si="484"/>
        <v>0.12645006971544473</v>
      </c>
      <c r="AV215">
        <f t="shared" si="474"/>
        <v>1.4033821528055654</v>
      </c>
      <c r="AW215">
        <f t="shared" si="475"/>
        <v>1.3748937873715239</v>
      </c>
    </row>
    <row r="216" spans="1:51" x14ac:dyDescent="0.35">
      <c r="A216" s="1">
        <v>25902</v>
      </c>
      <c r="B216">
        <v>95.031999999999996</v>
      </c>
      <c r="C216">
        <v>89.911000000000001</v>
      </c>
      <c r="D216">
        <v>84.44</v>
      </c>
      <c r="E216">
        <v>79.23</v>
      </c>
      <c r="F216">
        <v>74.462999999999994</v>
      </c>
      <c r="H216">
        <f t="shared" si="429"/>
        <v>-5.0956509000852933E-2</v>
      </c>
      <c r="I216">
        <f t="shared" si="430"/>
        <v>-0.106349893819917</v>
      </c>
      <c r="J216">
        <f t="shared" si="431"/>
        <v>-0.16912896300797159</v>
      </c>
      <c r="K216">
        <f t="shared" si="432"/>
        <v>-0.23281517101094082</v>
      </c>
      <c r="L216">
        <f t="shared" si="433"/>
        <v>-0.29486782826650626</v>
      </c>
      <c r="N216">
        <f t="shared" si="434"/>
        <v>5.0956509000852933E-2</v>
      </c>
      <c r="O216">
        <f t="shared" si="435"/>
        <v>5.3174946909958498E-2</v>
      </c>
      <c r="P216">
        <f t="shared" si="436"/>
        <v>5.6376321002657194E-2</v>
      </c>
      <c r="Q216">
        <f t="shared" si="437"/>
        <v>5.8203792752735205E-2</v>
      </c>
      <c r="R216">
        <f t="shared" si="438"/>
        <v>5.8973565653301252E-2</v>
      </c>
      <c r="T216">
        <f t="shared" ref="T216:X216" si="493">G216-H204</f>
        <v>7.9259680985632089E-2</v>
      </c>
      <c r="U216">
        <f t="shared" si="493"/>
        <v>9.8622968045277148E-2</v>
      </c>
      <c r="V216">
        <f t="shared" si="493"/>
        <v>0.11968533436483125</v>
      </c>
      <c r="W216">
        <f t="shared" si="493"/>
        <v>0.13018044568478881</v>
      </c>
      <c r="X216">
        <f t="shared" si="493"/>
        <v>0.13840794337851134</v>
      </c>
      <c r="Z216">
        <f t="shared" ref="Z216:AD216" si="494">T216-$N204</f>
        <v>0</v>
      </c>
      <c r="AA216">
        <f t="shared" si="494"/>
        <v>1.936328705964506E-2</v>
      </c>
      <c r="AB216">
        <f t="shared" si="494"/>
        <v>4.0425653379199164E-2</v>
      </c>
      <c r="AC216">
        <f t="shared" si="494"/>
        <v>5.0920764699156726E-2</v>
      </c>
      <c r="AD216">
        <f t="shared" si="494"/>
        <v>5.914826239287925E-2</v>
      </c>
      <c r="AF216" s="1">
        <v>25902</v>
      </c>
      <c r="AG216">
        <v>95.031999999999996</v>
      </c>
      <c r="AH216">
        <f t="shared" si="468"/>
        <v>93.30674999999998</v>
      </c>
      <c r="AI216">
        <f t="shared" si="469"/>
        <v>1.7252500000000168</v>
      </c>
      <c r="AJ216">
        <v>74.462999999999994</v>
      </c>
      <c r="AK216">
        <f t="shared" si="470"/>
        <v>69.453333333333333</v>
      </c>
      <c r="AL216">
        <f t="shared" si="471"/>
        <v>5.0096666666666607</v>
      </c>
      <c r="AN216" s="1">
        <v>25902</v>
      </c>
      <c r="AO216">
        <f t="shared" si="427"/>
        <v>5.0956509000852933E-2</v>
      </c>
      <c r="AP216">
        <f t="shared" si="428"/>
        <v>7.5255534716113681E-2</v>
      </c>
      <c r="AQ216">
        <f t="shared" si="441"/>
        <v>2.4299025715260748E-2</v>
      </c>
      <c r="AR216">
        <f t="shared" si="464"/>
        <v>0</v>
      </c>
      <c r="AS216">
        <f t="shared" si="465"/>
        <v>1</v>
      </c>
      <c r="AT216">
        <f t="shared" si="484"/>
        <v>7.5255534716113681E-2</v>
      </c>
      <c r="AV216">
        <f t="shared" si="474"/>
        <v>1.3983399066206119</v>
      </c>
      <c r="AW216">
        <f t="shared" si="475"/>
        <v>1.4306707376860694</v>
      </c>
    </row>
    <row r="217" spans="1:51" x14ac:dyDescent="0.35">
      <c r="A217" s="1">
        <v>25933</v>
      </c>
      <c r="B217">
        <v>95.234999999999999</v>
      </c>
      <c r="C217">
        <v>89.778000000000006</v>
      </c>
      <c r="D217">
        <v>84.105000000000004</v>
      </c>
      <c r="E217">
        <v>79.254000000000005</v>
      </c>
      <c r="F217">
        <v>74.375</v>
      </c>
      <c r="H217">
        <f t="shared" si="429"/>
        <v>-4.8822664697568414E-2</v>
      </c>
      <c r="I217">
        <f t="shared" si="430"/>
        <v>-0.10783022955875401</v>
      </c>
      <c r="J217">
        <f t="shared" si="431"/>
        <v>-0.17310416774434573</v>
      </c>
      <c r="K217">
        <f t="shared" si="432"/>
        <v>-0.23251230131830988</v>
      </c>
      <c r="L217">
        <f t="shared" si="433"/>
        <v>-0.29605032212229748</v>
      </c>
      <c r="N217">
        <f t="shared" si="434"/>
        <v>4.8822664697568414E-2</v>
      </c>
      <c r="O217">
        <f t="shared" si="435"/>
        <v>5.3915114779377007E-2</v>
      </c>
      <c r="P217">
        <f t="shared" si="436"/>
        <v>5.7701389248115242E-2</v>
      </c>
      <c r="Q217">
        <f t="shared" si="437"/>
        <v>5.8128075329577471E-2</v>
      </c>
      <c r="R217">
        <f t="shared" si="438"/>
        <v>5.9210064424459495E-2</v>
      </c>
      <c r="T217">
        <f t="shared" ref="T217:X217" si="495">G217-H205</f>
        <v>8.0245228179429778E-2</v>
      </c>
      <c r="U217">
        <f t="shared" si="495"/>
        <v>0.11342571316730637</v>
      </c>
      <c r="V217">
        <f t="shared" si="495"/>
        <v>0.13665187798681819</v>
      </c>
      <c r="W217">
        <f t="shared" si="495"/>
        <v>0.15471957514505258</v>
      </c>
      <c r="X217">
        <f t="shared" si="495"/>
        <v>0.16608643437257706</v>
      </c>
      <c r="Z217">
        <f t="shared" ref="Z217:AD217" si="496">T217-$N205</f>
        <v>0</v>
      </c>
      <c r="AA217">
        <f t="shared" si="496"/>
        <v>3.3180484987876596E-2</v>
      </c>
      <c r="AB217">
        <f t="shared" si="496"/>
        <v>5.6406649807388409E-2</v>
      </c>
      <c r="AC217">
        <f t="shared" si="496"/>
        <v>7.4474346965622801E-2</v>
      </c>
      <c r="AD217">
        <f t="shared" si="496"/>
        <v>8.5841206193147279E-2</v>
      </c>
      <c r="AF217" s="1">
        <v>25933</v>
      </c>
      <c r="AG217">
        <v>95.234999999999999</v>
      </c>
      <c r="AH217">
        <f t="shared" si="468"/>
        <v>93.552250000000001</v>
      </c>
      <c r="AI217">
        <f t="shared" si="469"/>
        <v>1.6827499999999986</v>
      </c>
      <c r="AJ217">
        <v>74.375</v>
      </c>
      <c r="AK217">
        <f t="shared" si="470"/>
        <v>70.057416666666668</v>
      </c>
      <c r="AL217">
        <f t="shared" si="471"/>
        <v>4.3175833333333316</v>
      </c>
      <c r="AN217" s="1">
        <v>25933</v>
      </c>
      <c r="AO217">
        <f t="shared" si="427"/>
        <v>4.8822664697568414E-2</v>
      </c>
      <c r="AP217">
        <f t="shared" si="428"/>
        <v>8.789390061633609E-2</v>
      </c>
      <c r="AQ217">
        <f t="shared" si="441"/>
        <v>3.9071235918767676E-2</v>
      </c>
      <c r="AR217">
        <f t="shared" si="464"/>
        <v>0</v>
      </c>
      <c r="AS217">
        <f t="shared" si="465"/>
        <v>1</v>
      </c>
      <c r="AT217">
        <f t="shared" si="484"/>
        <v>8.789390061633609E-2</v>
      </c>
      <c r="AV217">
        <f t="shared" si="474"/>
        <v>1.4081255222118736</v>
      </c>
      <c r="AW217">
        <f t="shared" si="475"/>
        <v>1.39996744499912</v>
      </c>
      <c r="AX217">
        <f>AVERAGE(AV206:AV217)</f>
        <v>1.3913090547142415</v>
      </c>
      <c r="AY217">
        <f>AVERAGE(AW206:AW217)</f>
        <v>1.3756370016525519</v>
      </c>
    </row>
    <row r="218" spans="1:51" x14ac:dyDescent="0.35">
      <c r="A218" s="1">
        <v>25962</v>
      </c>
      <c r="B218">
        <v>95.759</v>
      </c>
      <c r="C218">
        <v>91.096999999999994</v>
      </c>
      <c r="D218">
        <v>85.430999999999997</v>
      </c>
      <c r="E218">
        <v>79.894999999999996</v>
      </c>
      <c r="F218">
        <v>75.361999999999995</v>
      </c>
      <c r="H218">
        <f t="shared" si="429"/>
        <v>-4.3335567566500414E-2</v>
      </c>
      <c r="I218">
        <f t="shared" si="430"/>
        <v>-9.3245313109636005E-2</v>
      </c>
      <c r="J218">
        <f t="shared" si="431"/>
        <v>-0.15746115340319802</v>
      </c>
      <c r="K218">
        <f t="shared" si="432"/>
        <v>-0.22445691339673962</v>
      </c>
      <c r="L218">
        <f t="shared" si="433"/>
        <v>-0.2828670167940126</v>
      </c>
      <c r="N218">
        <f t="shared" si="434"/>
        <v>4.3335567566500414E-2</v>
      </c>
      <c r="O218">
        <f t="shared" si="435"/>
        <v>4.6622656554818002E-2</v>
      </c>
      <c r="P218">
        <f t="shared" si="436"/>
        <v>5.2487051134399339E-2</v>
      </c>
      <c r="Q218">
        <f t="shared" si="437"/>
        <v>5.6114228349184905E-2</v>
      </c>
      <c r="R218">
        <f t="shared" si="438"/>
        <v>5.6573403358802524E-2</v>
      </c>
      <c r="T218">
        <f t="shared" ref="T218:X218" si="497">G218-H206</f>
        <v>7.9779409006339702E-2</v>
      </c>
      <c r="U218">
        <f t="shared" si="497"/>
        <v>0.11658673608400849</v>
      </c>
      <c r="V218">
        <f t="shared" si="497"/>
        <v>0.14896638529738732</v>
      </c>
      <c r="W218">
        <f t="shared" si="497"/>
        <v>0.16627651314671435</v>
      </c>
      <c r="X218">
        <f t="shared" si="497"/>
        <v>0.17904013261672647</v>
      </c>
      <c r="Z218">
        <f t="shared" ref="Z218:AD218" si="498">T218-$N206</f>
        <v>0</v>
      </c>
      <c r="AA218">
        <f t="shared" si="498"/>
        <v>3.6807327077668789E-2</v>
      </c>
      <c r="AB218">
        <f t="shared" si="498"/>
        <v>6.9186976291047614E-2</v>
      </c>
      <c r="AC218">
        <f t="shared" si="498"/>
        <v>8.6497104140374648E-2</v>
      </c>
      <c r="AD218">
        <f t="shared" si="498"/>
        <v>9.9260723610386764E-2</v>
      </c>
      <c r="AF218" s="1">
        <v>25962</v>
      </c>
      <c r="AG218">
        <v>95.759</v>
      </c>
      <c r="AH218">
        <f t="shared" si="468"/>
        <v>93.837833333333336</v>
      </c>
      <c r="AI218">
        <f t="shared" si="469"/>
        <v>1.9211666666666645</v>
      </c>
      <c r="AJ218">
        <v>75.361999999999995</v>
      </c>
      <c r="AK218">
        <f t="shared" si="470"/>
        <v>70.771083333333323</v>
      </c>
      <c r="AL218">
        <f t="shared" si="471"/>
        <v>4.5909166666666721</v>
      </c>
      <c r="AN218" s="1">
        <v>25962</v>
      </c>
      <c r="AO218">
        <f t="shared" si="427"/>
        <v>4.3335567566500414E-2</v>
      </c>
      <c r="AP218">
        <f t="shared" si="428"/>
        <v>6.3827532264835701E-2</v>
      </c>
      <c r="AQ218">
        <f t="shared" si="441"/>
        <v>2.0491964698335287E-2</v>
      </c>
      <c r="AR218">
        <f t="shared" si="464"/>
        <v>0</v>
      </c>
      <c r="AS218">
        <f t="shared" si="465"/>
        <v>1</v>
      </c>
      <c r="AT218">
        <f t="shared" si="484"/>
        <v>6.3827532264835701E-2</v>
      </c>
      <c r="AV218">
        <f>AV206*(1+AO218)</f>
        <v>1.4403629607866026</v>
      </c>
      <c r="AW218">
        <f>AW206*(1+AT218)</f>
        <v>1.4180982690025588</v>
      </c>
    </row>
    <row r="219" spans="1:51" x14ac:dyDescent="0.35">
      <c r="A219" s="1">
        <v>25990</v>
      </c>
      <c r="B219">
        <v>96.269000000000005</v>
      </c>
      <c r="C219">
        <v>91.765000000000001</v>
      </c>
      <c r="D219">
        <v>86.463999999999999</v>
      </c>
      <c r="E219">
        <v>81.343000000000004</v>
      </c>
      <c r="F219">
        <v>76.691000000000003</v>
      </c>
      <c r="H219">
        <f t="shared" si="429"/>
        <v>-3.8023829704124115E-2</v>
      </c>
      <c r="I219">
        <f t="shared" si="430"/>
        <v>-8.5939224677656037E-2</v>
      </c>
      <c r="J219">
        <f t="shared" si="431"/>
        <v>-0.14544204365035776</v>
      </c>
      <c r="K219">
        <f t="shared" si="432"/>
        <v>-0.20649540396637675</v>
      </c>
      <c r="L219">
        <f t="shared" si="433"/>
        <v>-0.26538582478662276</v>
      </c>
      <c r="N219">
        <f t="shared" si="434"/>
        <v>3.8023829704124115E-2</v>
      </c>
      <c r="O219">
        <f t="shared" si="435"/>
        <v>4.2969612338828019E-2</v>
      </c>
      <c r="P219">
        <f t="shared" si="436"/>
        <v>4.848068121678592E-2</v>
      </c>
      <c r="Q219">
        <f t="shared" si="437"/>
        <v>5.1623850991594188E-2</v>
      </c>
      <c r="R219">
        <f t="shared" si="438"/>
        <v>5.3077164957324549E-2</v>
      </c>
      <c r="T219">
        <f t="shared" ref="T219:X219" si="499">G219-H207</f>
        <v>6.899644292190045E-2</v>
      </c>
      <c r="U219">
        <f t="shared" si="499"/>
        <v>0.10273360801213809</v>
      </c>
      <c r="V219">
        <f t="shared" si="499"/>
        <v>0.12518929705834925</v>
      </c>
      <c r="W219">
        <f t="shared" si="499"/>
        <v>0.14125384857037185</v>
      </c>
      <c r="X219">
        <f t="shared" si="499"/>
        <v>0.15089408091022441</v>
      </c>
      <c r="Z219">
        <f t="shared" ref="Z219:AD219" si="500">T219-$N207</f>
        <v>0</v>
      </c>
      <c r="AA219">
        <f t="shared" si="500"/>
        <v>3.3737165090237636E-2</v>
      </c>
      <c r="AB219">
        <f t="shared" si="500"/>
        <v>5.6192854136448797E-2</v>
      </c>
      <c r="AC219">
        <f t="shared" si="500"/>
        <v>7.2257405648471398E-2</v>
      </c>
      <c r="AD219">
        <f t="shared" si="500"/>
        <v>8.189763798832396E-2</v>
      </c>
      <c r="AF219" s="1">
        <v>25990</v>
      </c>
      <c r="AG219">
        <v>96.269000000000005</v>
      </c>
      <c r="AH219">
        <f t="shared" si="468"/>
        <v>94.082500000000024</v>
      </c>
      <c r="AI219">
        <f t="shared" si="469"/>
        <v>2.186499999999981</v>
      </c>
      <c r="AJ219">
        <v>76.691000000000003</v>
      </c>
      <c r="AK219">
        <f t="shared" si="470"/>
        <v>71.33283333333334</v>
      </c>
      <c r="AL219">
        <f t="shared" si="471"/>
        <v>5.3581666666666621</v>
      </c>
      <c r="AN219" s="1">
        <v>25990</v>
      </c>
      <c r="AO219">
        <f t="shared" si="427"/>
        <v>3.8023829704124115E-2</v>
      </c>
      <c r="AP219">
        <f t="shared" si="428"/>
        <v>4.8037946068989673E-2</v>
      </c>
      <c r="AQ219">
        <f t="shared" si="441"/>
        <v>1.0014116364865558E-2</v>
      </c>
      <c r="AR219">
        <f t="shared" si="464"/>
        <v>0</v>
      </c>
      <c r="AS219">
        <f t="shared" si="465"/>
        <v>1</v>
      </c>
      <c r="AT219">
        <f t="shared" si="484"/>
        <v>4.8037946068989673E-2</v>
      </c>
      <c r="AV219">
        <f t="shared" ref="AV219:AV229" si="501">AV207*(1+AO219)</f>
        <v>1.4301045659099481</v>
      </c>
      <c r="AW219">
        <f t="shared" ref="AW219:AW229" si="502">AW207*(1+AT219)</f>
        <v>1.5061216098522929</v>
      </c>
    </row>
    <row r="220" spans="1:51" x14ac:dyDescent="0.35">
      <c r="A220" s="1">
        <v>26023</v>
      </c>
      <c r="B220">
        <v>96.313999999999993</v>
      </c>
      <c r="C220">
        <v>92.046000000000006</v>
      </c>
      <c r="D220">
        <v>87.356999999999999</v>
      </c>
      <c r="E220">
        <v>82.472999999999999</v>
      </c>
      <c r="F220">
        <v>77.951999999999998</v>
      </c>
      <c r="H220">
        <f t="shared" si="429"/>
        <v>-3.7556498726634122E-2</v>
      </c>
      <c r="I220">
        <f t="shared" si="430"/>
        <v>-8.2881733897399945E-2</v>
      </c>
      <c r="J220">
        <f t="shared" si="431"/>
        <v>-0.1351670152404911</v>
      </c>
      <c r="K220">
        <f t="shared" si="432"/>
        <v>-0.19269921894013517</v>
      </c>
      <c r="L220">
        <f t="shared" si="433"/>
        <v>-0.24907693334071423</v>
      </c>
      <c r="N220">
        <f t="shared" si="434"/>
        <v>3.7556498726634122E-2</v>
      </c>
      <c r="O220">
        <f t="shared" si="435"/>
        <v>4.1440866948699973E-2</v>
      </c>
      <c r="P220">
        <f t="shared" si="436"/>
        <v>4.5055671746830367E-2</v>
      </c>
      <c r="Q220">
        <f t="shared" si="437"/>
        <v>4.8174804735033792E-2</v>
      </c>
      <c r="R220">
        <f t="shared" si="438"/>
        <v>4.981538666814285E-2</v>
      </c>
      <c r="T220">
        <f t="shared" ref="T220:X220" si="503">G220-H208</f>
        <v>6.6065018976116496E-2</v>
      </c>
      <c r="U220">
        <f t="shared" si="503"/>
        <v>0.10057976577914786</v>
      </c>
      <c r="V220">
        <f t="shared" si="503"/>
        <v>0.12285175590721353</v>
      </c>
      <c r="W220">
        <f t="shared" si="503"/>
        <v>0.14982534440078579</v>
      </c>
      <c r="X220">
        <f t="shared" si="503"/>
        <v>0.15986987981453252</v>
      </c>
      <c r="Z220">
        <f t="shared" ref="Z220:AD220" si="504">T220-$N208</f>
        <v>0</v>
      </c>
      <c r="AA220">
        <f t="shared" si="504"/>
        <v>3.4514746803031363E-2</v>
      </c>
      <c r="AB220">
        <f t="shared" si="504"/>
        <v>5.6786736931097037E-2</v>
      </c>
      <c r="AC220">
        <f t="shared" si="504"/>
        <v>8.3760325424669296E-2</v>
      </c>
      <c r="AD220">
        <f t="shared" si="504"/>
        <v>9.3804860838416021E-2</v>
      </c>
      <c r="AF220" s="1">
        <v>26023</v>
      </c>
      <c r="AG220">
        <v>96.313999999999993</v>
      </c>
      <c r="AH220">
        <f t="shared" si="468"/>
        <v>94.308083333333343</v>
      </c>
      <c r="AI220">
        <f t="shared" si="469"/>
        <v>2.0059166666666499</v>
      </c>
      <c r="AJ220">
        <v>77.951999999999998</v>
      </c>
      <c r="AK220">
        <f t="shared" si="470"/>
        <v>71.971500000000006</v>
      </c>
      <c r="AL220">
        <f t="shared" si="471"/>
        <v>5.9804999999999922</v>
      </c>
      <c r="AN220" s="1">
        <v>26023</v>
      </c>
      <c r="AO220">
        <f t="shared" si="427"/>
        <v>3.7556498726634122E-2</v>
      </c>
      <c r="AP220">
        <f t="shared" si="428"/>
        <v>1.391140679917896E-2</v>
      </c>
      <c r="AQ220">
        <f t="shared" si="441"/>
        <v>-2.3645091927455161E-2</v>
      </c>
      <c r="AR220">
        <f t="shared" si="464"/>
        <v>0</v>
      </c>
      <c r="AS220">
        <f t="shared" si="465"/>
        <v>1</v>
      </c>
      <c r="AT220">
        <f t="shared" si="484"/>
        <v>1.391140679917896E-2</v>
      </c>
      <c r="AV220">
        <f t="shared" si="501"/>
        <v>1.4169764492797563</v>
      </c>
      <c r="AW220">
        <f t="shared" si="502"/>
        <v>1.4315151910509851</v>
      </c>
    </row>
    <row r="221" spans="1:51" x14ac:dyDescent="0.35">
      <c r="A221" s="1">
        <v>26053</v>
      </c>
      <c r="B221">
        <v>95.564999999999998</v>
      </c>
      <c r="C221">
        <v>90.084000000000003</v>
      </c>
      <c r="D221">
        <v>84.257999999999996</v>
      </c>
      <c r="E221">
        <v>79.296999999999997</v>
      </c>
      <c r="F221">
        <v>74.165000000000006</v>
      </c>
      <c r="H221">
        <f t="shared" si="429"/>
        <v>-4.5363541751530165E-2</v>
      </c>
      <c r="I221">
        <f t="shared" si="430"/>
        <v>-0.10442761760922566</v>
      </c>
      <c r="J221">
        <f t="shared" si="431"/>
        <v>-0.17128666577399315</v>
      </c>
      <c r="K221">
        <f t="shared" si="432"/>
        <v>-0.23196988908433785</v>
      </c>
      <c r="L221">
        <f t="shared" si="433"/>
        <v>-0.29887784521251565</v>
      </c>
      <c r="N221">
        <f t="shared" si="434"/>
        <v>4.5363541751530165E-2</v>
      </c>
      <c r="O221">
        <f t="shared" si="435"/>
        <v>5.2213808804612828E-2</v>
      </c>
      <c r="P221">
        <f t="shared" si="436"/>
        <v>5.709555525799772E-2</v>
      </c>
      <c r="Q221">
        <f t="shared" si="437"/>
        <v>5.7992472271084464E-2</v>
      </c>
      <c r="R221">
        <f t="shared" si="438"/>
        <v>5.9775569042503127E-2</v>
      </c>
      <c r="T221">
        <f t="shared" ref="T221:X221" si="505">G221-H209</f>
        <v>7.4874419645728538E-2</v>
      </c>
      <c r="U221">
        <f t="shared" si="505"/>
        <v>0.1059362058477412</v>
      </c>
      <c r="V221">
        <f t="shared" si="505"/>
        <v>0.12769361273733493</v>
      </c>
      <c r="W221">
        <f t="shared" si="505"/>
        <v>0.14131671208303442</v>
      </c>
      <c r="X221">
        <f t="shared" si="505"/>
        <v>0.15506117486929377</v>
      </c>
      <c r="Z221">
        <f t="shared" ref="Z221:AD221" si="506">T221-$N209</f>
        <v>0</v>
      </c>
      <c r="AA221">
        <f t="shared" si="506"/>
        <v>3.1061786202012664E-2</v>
      </c>
      <c r="AB221">
        <f t="shared" si="506"/>
        <v>5.281919309160639E-2</v>
      </c>
      <c r="AC221">
        <f t="shared" si="506"/>
        <v>6.6442292437305886E-2</v>
      </c>
      <c r="AD221">
        <f t="shared" si="506"/>
        <v>8.0186755223565234E-2</v>
      </c>
      <c r="AF221" s="1">
        <v>26053</v>
      </c>
      <c r="AG221">
        <v>95.564999999999998</v>
      </c>
      <c r="AH221">
        <f t="shared" si="468"/>
        <v>94.539666666666676</v>
      </c>
      <c r="AI221">
        <f t="shared" si="469"/>
        <v>1.0253333333333217</v>
      </c>
      <c r="AJ221">
        <v>74.165000000000006</v>
      </c>
      <c r="AK221">
        <f t="shared" si="470"/>
        <v>72.492999999999995</v>
      </c>
      <c r="AL221">
        <f t="shared" si="471"/>
        <v>1.6720000000000113</v>
      </c>
      <c r="AN221" s="1">
        <v>26053</v>
      </c>
      <c r="AO221">
        <f t="shared" si="427"/>
        <v>4.5363541751530165E-2</v>
      </c>
      <c r="AP221">
        <f t="shared" si="428"/>
        <v>7.2817544316904542E-2</v>
      </c>
      <c r="AQ221">
        <f t="shared" si="441"/>
        <v>2.7454002565374377E-2</v>
      </c>
      <c r="AR221">
        <f t="shared" si="464"/>
        <v>0</v>
      </c>
      <c r="AS221">
        <f t="shared" si="465"/>
        <v>1</v>
      </c>
      <c r="AT221">
        <f t="shared" si="484"/>
        <v>7.2817544316904542E-2</v>
      </c>
      <c r="AV221">
        <f t="shared" si="501"/>
        <v>1.436770322423417</v>
      </c>
      <c r="AW221">
        <f t="shared" si="502"/>
        <v>1.4130633358298963</v>
      </c>
    </row>
    <row r="222" spans="1:51" x14ac:dyDescent="0.35">
      <c r="A222" s="1">
        <v>26081</v>
      </c>
      <c r="B222">
        <v>95.177000000000007</v>
      </c>
      <c r="C222">
        <v>89.691000000000003</v>
      </c>
      <c r="D222">
        <v>83.864000000000004</v>
      </c>
      <c r="E222">
        <v>79.138999999999996</v>
      </c>
      <c r="F222">
        <v>73.305000000000007</v>
      </c>
      <c r="H222">
        <f t="shared" si="429"/>
        <v>-4.9431870018596412E-2</v>
      </c>
      <c r="I222">
        <f t="shared" si="430"/>
        <v>-0.10879975640533894</v>
      </c>
      <c r="J222">
        <f t="shared" si="431"/>
        <v>-0.17597374683781977</v>
      </c>
      <c r="K222">
        <f t="shared" si="432"/>
        <v>-0.23396438594587476</v>
      </c>
      <c r="L222">
        <f t="shared" si="433"/>
        <v>-0.31054136659786341</v>
      </c>
      <c r="N222">
        <f t="shared" si="434"/>
        <v>4.9431870018596412E-2</v>
      </c>
      <c r="O222">
        <f t="shared" si="435"/>
        <v>5.439987820266947E-2</v>
      </c>
      <c r="P222">
        <f t="shared" si="436"/>
        <v>5.8657915612606588E-2</v>
      </c>
      <c r="Q222">
        <f t="shared" si="437"/>
        <v>5.8491096486468691E-2</v>
      </c>
      <c r="R222">
        <f t="shared" si="438"/>
        <v>6.2108273319572679E-2</v>
      </c>
      <c r="T222">
        <f t="shared" ref="T222:X222" si="507">G222-H210</f>
        <v>7.414181888036199E-2</v>
      </c>
      <c r="U222">
        <f t="shared" si="507"/>
        <v>0.10595957924479479</v>
      </c>
      <c r="V222">
        <f t="shared" si="507"/>
        <v>0.11983383765250939</v>
      </c>
      <c r="W222">
        <f t="shared" si="507"/>
        <v>0.13147575352964638</v>
      </c>
      <c r="X222">
        <f t="shared" si="507"/>
        <v>0.14649108665826105</v>
      </c>
      <c r="Z222">
        <f t="shared" ref="Z222:AD222" si="508">T222-$N210</f>
        <v>0</v>
      </c>
      <c r="AA222">
        <f t="shared" si="508"/>
        <v>3.1817760364432804E-2</v>
      </c>
      <c r="AB222">
        <f t="shared" si="508"/>
        <v>4.5692018772147402E-2</v>
      </c>
      <c r="AC222">
        <f t="shared" si="508"/>
        <v>5.7333934649284393E-2</v>
      </c>
      <c r="AD222">
        <f t="shared" si="508"/>
        <v>7.2349267777899059E-2</v>
      </c>
      <c r="AF222" s="1">
        <v>26081</v>
      </c>
      <c r="AG222">
        <v>95.177000000000007</v>
      </c>
      <c r="AH222">
        <f t="shared" si="468"/>
        <v>94.733249999999998</v>
      </c>
      <c r="AI222">
        <f t="shared" si="469"/>
        <v>0.44375000000000853</v>
      </c>
      <c r="AJ222">
        <v>73.305000000000007</v>
      </c>
      <c r="AK222">
        <f t="shared" si="470"/>
        <v>72.905500000000004</v>
      </c>
      <c r="AL222">
        <f t="shared" si="471"/>
        <v>0.3995000000000033</v>
      </c>
      <c r="AN222" s="1">
        <v>26081</v>
      </c>
      <c r="AO222">
        <f t="shared" si="427"/>
        <v>4.9431870018596412E-2</v>
      </c>
      <c r="AP222">
        <f t="shared" si="428"/>
        <v>8.8584610763218774E-2</v>
      </c>
      <c r="AQ222">
        <f t="shared" si="441"/>
        <v>3.9152740744622362E-2</v>
      </c>
      <c r="AR222">
        <f t="shared" si="464"/>
        <v>0</v>
      </c>
      <c r="AS222">
        <f t="shared" si="465"/>
        <v>1</v>
      </c>
      <c r="AT222">
        <f t="shared" si="484"/>
        <v>8.8584610763218774E-2</v>
      </c>
      <c r="AV222">
        <f t="shared" si="501"/>
        <v>1.4476597713458188</v>
      </c>
      <c r="AW222">
        <f t="shared" si="502"/>
        <v>1.5441752897738437</v>
      </c>
    </row>
    <row r="223" spans="1:51" x14ac:dyDescent="0.35">
      <c r="A223" s="1">
        <v>26114</v>
      </c>
      <c r="B223">
        <v>94.108000000000004</v>
      </c>
      <c r="C223">
        <v>88.227999999999994</v>
      </c>
      <c r="D223">
        <v>81.876000000000005</v>
      </c>
      <c r="E223">
        <v>76.754999999999995</v>
      </c>
      <c r="F223">
        <v>71.222999999999999</v>
      </c>
      <c r="H223">
        <f t="shared" si="429"/>
        <v>-6.0727127069918806E-2</v>
      </c>
      <c r="I223">
        <f t="shared" si="430"/>
        <v>-0.12524581303774995</v>
      </c>
      <c r="J223">
        <f t="shared" si="431"/>
        <v>-0.19996427836680444</v>
      </c>
      <c r="K223">
        <f t="shared" si="432"/>
        <v>-0.26455165506292661</v>
      </c>
      <c r="L223">
        <f t="shared" si="433"/>
        <v>-0.33935438602645074</v>
      </c>
      <c r="N223">
        <f t="shared" si="434"/>
        <v>6.0727127069918806E-2</v>
      </c>
      <c r="O223">
        <f t="shared" si="435"/>
        <v>6.2622906518874977E-2</v>
      </c>
      <c r="P223">
        <f t="shared" si="436"/>
        <v>6.6654759455601481E-2</v>
      </c>
      <c r="Q223">
        <f t="shared" si="437"/>
        <v>6.6137913765731651E-2</v>
      </c>
      <c r="R223">
        <f t="shared" si="438"/>
        <v>6.7870877205290142E-2</v>
      </c>
      <c r="T223">
        <f t="shared" ref="T223:X223" si="509">G223-H211</f>
        <v>7.1872012237794949E-2</v>
      </c>
      <c r="U223">
        <f t="shared" si="509"/>
        <v>8.845757035100138E-2</v>
      </c>
      <c r="V223">
        <f t="shared" si="509"/>
        <v>0.10171752437932524</v>
      </c>
      <c r="W223">
        <f t="shared" si="509"/>
        <v>0.10475544744709567</v>
      </c>
      <c r="X223">
        <f t="shared" si="509"/>
        <v>0.11254467899479448</v>
      </c>
      <c r="Z223">
        <f t="shared" ref="Z223:AD223" si="510">T223-$N211</f>
        <v>0</v>
      </c>
      <c r="AA223">
        <f t="shared" si="510"/>
        <v>1.6585558113206431E-2</v>
      </c>
      <c r="AB223">
        <f t="shared" si="510"/>
        <v>2.9845512141530292E-2</v>
      </c>
      <c r="AC223">
        <f t="shared" si="510"/>
        <v>3.2883435209300718E-2</v>
      </c>
      <c r="AD223">
        <f t="shared" si="510"/>
        <v>4.0672666756999529E-2</v>
      </c>
      <c r="AF223" s="1">
        <v>26114</v>
      </c>
      <c r="AG223">
        <v>94.108000000000004</v>
      </c>
      <c r="AH223">
        <f t="shared" si="468"/>
        <v>94.820166666666651</v>
      </c>
      <c r="AI223">
        <f t="shared" si="469"/>
        <v>-0.71216666666664707</v>
      </c>
      <c r="AJ223">
        <v>71.222999999999999</v>
      </c>
      <c r="AK223">
        <f t="shared" si="470"/>
        <v>73.12533333333333</v>
      </c>
      <c r="AL223">
        <f t="shared" si="471"/>
        <v>-1.9023333333333312</v>
      </c>
      <c r="AN223" s="1">
        <v>26114</v>
      </c>
      <c r="AO223">
        <f t="shared" si="427"/>
        <v>6.0727127069918806E-2</v>
      </c>
      <c r="AP223">
        <f t="shared" si="428"/>
        <v>0.10516252630226669</v>
      </c>
      <c r="AQ223">
        <f t="shared" si="441"/>
        <v>4.4435399232347884E-2</v>
      </c>
      <c r="AR223">
        <f t="shared" si="464"/>
        <v>1</v>
      </c>
      <c r="AS223">
        <f t="shared" si="465"/>
        <v>0</v>
      </c>
      <c r="AT223">
        <f t="shared" si="484"/>
        <v>6.0727127069918806E-2</v>
      </c>
      <c r="AV223">
        <f t="shared" si="501"/>
        <v>1.4843770802445642</v>
      </c>
      <c r="AW223">
        <f t="shared" si="502"/>
        <v>1.482004728280959</v>
      </c>
    </row>
    <row r="224" spans="1:51" x14ac:dyDescent="0.35">
      <c r="A224" s="1">
        <v>26144</v>
      </c>
      <c r="B224">
        <v>94.040999999999997</v>
      </c>
      <c r="C224">
        <v>88.111999999999995</v>
      </c>
      <c r="D224">
        <v>81.694000000000003</v>
      </c>
      <c r="E224">
        <v>76.085999999999999</v>
      </c>
      <c r="F224">
        <v>70.835999999999999</v>
      </c>
      <c r="H224">
        <f t="shared" si="429"/>
        <v>-6.1439328599898188E-2</v>
      </c>
      <c r="I224">
        <f t="shared" si="430"/>
        <v>-0.1265614534679658</v>
      </c>
      <c r="J224">
        <f t="shared" si="431"/>
        <v>-0.20218962623142456</v>
      </c>
      <c r="K224">
        <f t="shared" si="432"/>
        <v>-0.27330590650727382</v>
      </c>
      <c r="L224">
        <f t="shared" si="433"/>
        <v>-0.34480283994153876</v>
      </c>
      <c r="N224">
        <f t="shared" si="434"/>
        <v>6.1439328599898188E-2</v>
      </c>
      <c r="O224">
        <f t="shared" si="435"/>
        <v>6.3280726733982898E-2</v>
      </c>
      <c r="P224">
        <f t="shared" si="436"/>
        <v>6.7396542077141519E-2</v>
      </c>
      <c r="Q224">
        <f t="shared" si="437"/>
        <v>6.8326476626818455E-2</v>
      </c>
      <c r="R224">
        <f t="shared" si="438"/>
        <v>6.8960567988307755E-2</v>
      </c>
      <c r="T224">
        <f t="shared" ref="T224:X224" si="511">G224-H212</f>
        <v>6.7872071246834711E-2</v>
      </c>
      <c r="U224">
        <f t="shared" si="511"/>
        <v>8.2396400387492533E-2</v>
      </c>
      <c r="V224">
        <f t="shared" si="511"/>
        <v>9.3038384222878801E-2</v>
      </c>
      <c r="W224">
        <f t="shared" si="511"/>
        <v>9.7200721352517117E-2</v>
      </c>
      <c r="X224">
        <f t="shared" si="511"/>
        <v>9.5282579838231574E-2</v>
      </c>
      <c r="Z224">
        <f t="shared" ref="Z224:AD224" si="512">T224-$N212</f>
        <v>0</v>
      </c>
      <c r="AA224">
        <f t="shared" si="512"/>
        <v>1.4524329140657821E-2</v>
      </c>
      <c r="AB224">
        <f t="shared" si="512"/>
        <v>2.5166312976044089E-2</v>
      </c>
      <c r="AC224">
        <f t="shared" si="512"/>
        <v>2.9328650105682405E-2</v>
      </c>
      <c r="AD224">
        <f t="shared" si="512"/>
        <v>2.7410508591396862E-2</v>
      </c>
      <c r="AF224" s="1">
        <v>26144</v>
      </c>
      <c r="AG224">
        <v>94.040999999999997</v>
      </c>
      <c r="AH224">
        <f t="shared" si="468"/>
        <v>94.870416666666657</v>
      </c>
      <c r="AI224">
        <f t="shared" si="469"/>
        <v>-0.82941666666665981</v>
      </c>
      <c r="AJ224">
        <v>70.835999999999999</v>
      </c>
      <c r="AK224">
        <f t="shared" si="470"/>
        <v>73.264083333333318</v>
      </c>
      <c r="AL224">
        <f t="shared" si="471"/>
        <v>-2.4280833333333192</v>
      </c>
      <c r="AN224" s="1">
        <v>26144</v>
      </c>
      <c r="AO224">
        <f t="shared" si="427"/>
        <v>6.1439328599898188E-2</v>
      </c>
      <c r="AP224">
        <f t="shared" si="428"/>
        <v>0.11049722392113701</v>
      </c>
      <c r="AQ224">
        <f t="shared" si="441"/>
        <v>4.9057895321238817E-2</v>
      </c>
      <c r="AR224">
        <f t="shared" si="464"/>
        <v>1</v>
      </c>
      <c r="AS224">
        <f t="shared" si="465"/>
        <v>0</v>
      </c>
      <c r="AT224">
        <f t="shared" si="484"/>
        <v>6.1439328599898188E-2</v>
      </c>
      <c r="AV224">
        <f t="shared" si="501"/>
        <v>1.4757738393584352</v>
      </c>
      <c r="AW224">
        <f t="shared" si="502"/>
        <v>1.3499019531825474</v>
      </c>
    </row>
    <row r="225" spans="1:51" x14ac:dyDescent="0.35">
      <c r="A225" s="1">
        <v>26176</v>
      </c>
      <c r="B225">
        <v>94.855999999999995</v>
      </c>
      <c r="C225">
        <v>89.67</v>
      </c>
      <c r="D225">
        <v>84.263999999999996</v>
      </c>
      <c r="E225">
        <v>79.314999999999998</v>
      </c>
      <c r="F225">
        <v>73.983000000000004</v>
      </c>
      <c r="H225">
        <f t="shared" si="429"/>
        <v>-5.2810233832322008E-2</v>
      </c>
      <c r="I225">
        <f t="shared" si="430"/>
        <v>-0.10903392102413513</v>
      </c>
      <c r="J225">
        <f t="shared" si="431"/>
        <v>-0.17121545845385061</v>
      </c>
      <c r="K225">
        <f t="shared" si="432"/>
        <v>-0.23174292012767278</v>
      </c>
      <c r="L225">
        <f t="shared" si="433"/>
        <v>-0.30133484890556783</v>
      </c>
      <c r="N225">
        <f t="shared" si="434"/>
        <v>5.2810233832322008E-2</v>
      </c>
      <c r="O225">
        <f t="shared" si="435"/>
        <v>5.4516960512067565E-2</v>
      </c>
      <c r="P225">
        <f t="shared" si="436"/>
        <v>5.707181948461687E-2</v>
      </c>
      <c r="Q225">
        <f t="shared" si="437"/>
        <v>5.7935730031918195E-2</v>
      </c>
      <c r="R225">
        <f t="shared" si="438"/>
        <v>6.0266969781113566E-2</v>
      </c>
      <c r="T225">
        <f t="shared" ref="T225:X225" si="513">G225-H213</f>
        <v>6.7957693183227086E-2</v>
      </c>
      <c r="U225">
        <f t="shared" si="513"/>
        <v>8.7544384140326142E-2</v>
      </c>
      <c r="V225">
        <f t="shared" si="513"/>
        <v>0.10677410119192758</v>
      </c>
      <c r="W225">
        <f t="shared" si="513"/>
        <v>0.12314217942002015</v>
      </c>
      <c r="X225">
        <f t="shared" si="513"/>
        <v>0.13054776259669526</v>
      </c>
      <c r="Z225">
        <f t="shared" ref="Z225:AD225" si="514">T225-$N213</f>
        <v>0</v>
      </c>
      <c r="AA225">
        <f t="shared" si="514"/>
        <v>1.9586690957099057E-2</v>
      </c>
      <c r="AB225">
        <f t="shared" si="514"/>
        <v>3.8816408008700495E-2</v>
      </c>
      <c r="AC225">
        <f t="shared" si="514"/>
        <v>5.5184486236793062E-2</v>
      </c>
      <c r="AD225">
        <f t="shared" si="514"/>
        <v>6.2590069413468175E-2</v>
      </c>
      <c r="AF225" s="1">
        <v>26176</v>
      </c>
      <c r="AG225">
        <v>94.855999999999995</v>
      </c>
      <c r="AH225">
        <f t="shared" si="468"/>
        <v>94.989249999999984</v>
      </c>
      <c r="AI225">
        <f t="shared" si="469"/>
        <v>-0.13324999999998965</v>
      </c>
      <c r="AJ225">
        <v>73.983000000000004</v>
      </c>
      <c r="AK225">
        <f t="shared" si="470"/>
        <v>73.62866666666666</v>
      </c>
      <c r="AL225">
        <f t="shared" si="471"/>
        <v>0.3543333333333436</v>
      </c>
      <c r="AN225" s="1">
        <v>26176</v>
      </c>
      <c r="AO225">
        <f t="shared" si="427"/>
        <v>5.2810233832322008E-2</v>
      </c>
      <c r="AP225">
        <f t="shared" si="428"/>
        <v>5.6648406914882737E-2</v>
      </c>
      <c r="AQ225">
        <f t="shared" si="441"/>
        <v>3.8381730825607294E-3</v>
      </c>
      <c r="AR225">
        <f t="shared" si="464"/>
        <v>1</v>
      </c>
      <c r="AS225">
        <f t="shared" si="465"/>
        <v>0</v>
      </c>
      <c r="AT225">
        <f t="shared" si="484"/>
        <v>5.2810233832322008E-2</v>
      </c>
      <c r="AV225">
        <f t="shared" si="501"/>
        <v>1.4814631707564954</v>
      </c>
      <c r="AW225">
        <f t="shared" si="502"/>
        <v>1.455180960159858</v>
      </c>
    </row>
    <row r="226" spans="1:51" x14ac:dyDescent="0.35">
      <c r="A226" s="1">
        <v>26206</v>
      </c>
      <c r="B226">
        <v>94.869</v>
      </c>
      <c r="C226">
        <v>89.786000000000001</v>
      </c>
      <c r="D226">
        <v>84.403000000000006</v>
      </c>
      <c r="E226">
        <v>79.388999999999996</v>
      </c>
      <c r="F226">
        <v>74.201999999999998</v>
      </c>
      <c r="H226">
        <f t="shared" si="429"/>
        <v>-5.2673193378819809E-2</v>
      </c>
      <c r="I226">
        <f t="shared" si="430"/>
        <v>-0.10774112483837253</v>
      </c>
      <c r="J226">
        <f t="shared" si="431"/>
        <v>-0.16956723999419257</v>
      </c>
      <c r="K226">
        <f t="shared" si="432"/>
        <v>-0.23081036637524213</v>
      </c>
      <c r="L226">
        <f t="shared" si="433"/>
        <v>-0.29837908200011631</v>
      </c>
      <c r="N226">
        <f t="shared" si="434"/>
        <v>5.2673193378819809E-2</v>
      </c>
      <c r="O226">
        <f t="shared" si="435"/>
        <v>5.3870562419186266E-2</v>
      </c>
      <c r="P226">
        <f t="shared" si="436"/>
        <v>5.6522413331397521E-2</v>
      </c>
      <c r="Q226">
        <f t="shared" si="437"/>
        <v>5.7702591593810533E-2</v>
      </c>
      <c r="R226">
        <f t="shared" si="438"/>
        <v>5.9675816400023264E-2</v>
      </c>
      <c r="T226">
        <f t="shared" ref="T226:X226" si="515">G226-H214</f>
        <v>6.5894106194628987E-2</v>
      </c>
      <c r="U226">
        <f t="shared" si="515"/>
        <v>7.8347069059584135E-2</v>
      </c>
      <c r="V226">
        <f t="shared" si="515"/>
        <v>9.6801501326699096E-2</v>
      </c>
      <c r="W226">
        <f t="shared" si="515"/>
        <v>0.10955160179710052</v>
      </c>
      <c r="X226">
        <f t="shared" si="515"/>
        <v>0.12165914708097855</v>
      </c>
      <c r="Z226">
        <f t="shared" ref="Z226:AD226" si="516">T226-$N214</f>
        <v>0</v>
      </c>
      <c r="AA226">
        <f t="shared" si="516"/>
        <v>1.2452962864955147E-2</v>
      </c>
      <c r="AB226">
        <f t="shared" si="516"/>
        <v>3.0907395132070109E-2</v>
      </c>
      <c r="AC226">
        <f t="shared" si="516"/>
        <v>4.3657495602471535E-2</v>
      </c>
      <c r="AD226">
        <f t="shared" si="516"/>
        <v>5.5765040886349565E-2</v>
      </c>
      <c r="AF226" s="1">
        <v>26206</v>
      </c>
      <c r="AG226">
        <v>94.869</v>
      </c>
      <c r="AH226">
        <f t="shared" si="468"/>
        <v>95.093083333333325</v>
      </c>
      <c r="AI226">
        <f t="shared" si="469"/>
        <v>-0.22408333333332564</v>
      </c>
      <c r="AJ226">
        <v>74.201999999999998</v>
      </c>
      <c r="AK226">
        <f t="shared" si="470"/>
        <v>73.954249999999988</v>
      </c>
      <c r="AL226">
        <f t="shared" si="471"/>
        <v>0.24775000000001057</v>
      </c>
      <c r="AN226" s="1">
        <v>26206</v>
      </c>
      <c r="AO226">
        <f t="shared" si="427"/>
        <v>5.2673193378819809E-2</v>
      </c>
      <c r="AP226">
        <f t="shared" si="428"/>
        <v>5.7835016005739232E-2</v>
      </c>
      <c r="AQ226">
        <f t="shared" si="441"/>
        <v>5.1618226269194226E-3</v>
      </c>
      <c r="AR226">
        <f t="shared" si="464"/>
        <v>1</v>
      </c>
      <c r="AS226">
        <f t="shared" si="465"/>
        <v>0</v>
      </c>
      <c r="AT226">
        <f t="shared" si="484"/>
        <v>5.2673193378819809E-2</v>
      </c>
      <c r="AV226">
        <f t="shared" si="501"/>
        <v>1.4854584331706824</v>
      </c>
      <c r="AW226">
        <f t="shared" si="502"/>
        <v>1.4035877457000638</v>
      </c>
    </row>
    <row r="227" spans="1:51" x14ac:dyDescent="0.35">
      <c r="A227" s="1">
        <v>26235</v>
      </c>
      <c r="B227">
        <v>95.481999999999999</v>
      </c>
      <c r="C227">
        <v>90.524000000000001</v>
      </c>
      <c r="D227">
        <v>85.506</v>
      </c>
      <c r="E227">
        <v>80.45</v>
      </c>
      <c r="F227">
        <v>75.341999999999999</v>
      </c>
      <c r="H227">
        <f t="shared" si="429"/>
        <v>-4.6232437941702724E-2</v>
      </c>
      <c r="I227">
        <f t="shared" si="430"/>
        <v>-9.9555177069591369E-2</v>
      </c>
      <c r="J227">
        <f t="shared" si="431"/>
        <v>-0.1565836370689612</v>
      </c>
      <c r="K227">
        <f t="shared" si="432"/>
        <v>-0.21753431254969915</v>
      </c>
      <c r="L227">
        <f t="shared" si="433"/>
        <v>-0.28313243775320956</v>
      </c>
      <c r="N227">
        <f t="shared" si="434"/>
        <v>4.6232437941702724E-2</v>
      </c>
      <c r="O227">
        <f t="shared" si="435"/>
        <v>4.9777588534795685E-2</v>
      </c>
      <c r="P227">
        <f t="shared" si="436"/>
        <v>5.2194545689653732E-2</v>
      </c>
      <c r="Q227">
        <f t="shared" si="437"/>
        <v>5.4383578137424789E-2</v>
      </c>
      <c r="R227">
        <f t="shared" si="438"/>
        <v>5.662648755064191E-2</v>
      </c>
      <c r="T227">
        <f t="shared" ref="T227:X227" si="517">G227-H215</f>
        <v>6.3025000421450636E-2</v>
      </c>
      <c r="U227">
        <f t="shared" si="517"/>
        <v>8.4240778531198823E-2</v>
      </c>
      <c r="V227">
        <f t="shared" si="517"/>
        <v>0.10180242092276127</v>
      </c>
      <c r="W227">
        <f t="shared" si="517"/>
        <v>0.11766901507115904</v>
      </c>
      <c r="X227">
        <f t="shared" si="517"/>
        <v>0.12645006971544473</v>
      </c>
      <c r="Z227">
        <f t="shared" ref="Z227:AD227" si="518">T227-$N215</f>
        <v>0</v>
      </c>
      <c r="AA227">
        <f t="shared" si="518"/>
        <v>2.1215778109748187E-2</v>
      </c>
      <c r="AB227">
        <f t="shared" si="518"/>
        <v>3.8777420501310639E-2</v>
      </c>
      <c r="AC227">
        <f t="shared" si="518"/>
        <v>5.4644014649708403E-2</v>
      </c>
      <c r="AD227">
        <f t="shared" si="518"/>
        <v>6.3425069293994094E-2</v>
      </c>
      <c r="AF227" s="1">
        <v>26235</v>
      </c>
      <c r="AG227">
        <v>95.481999999999999</v>
      </c>
      <c r="AH227">
        <f t="shared" si="468"/>
        <v>95.225583333333319</v>
      </c>
      <c r="AI227">
        <f t="shared" si="469"/>
        <v>0.25641666666668073</v>
      </c>
      <c r="AJ227">
        <v>75.341999999999999</v>
      </c>
      <c r="AK227">
        <f t="shared" si="470"/>
        <v>74.324916666666667</v>
      </c>
      <c r="AL227">
        <f t="shared" si="471"/>
        <v>1.017083333333332</v>
      </c>
      <c r="AN227" s="1">
        <v>26235</v>
      </c>
      <c r="AO227">
        <f t="shared" si="427"/>
        <v>4.6232437941702724E-2</v>
      </c>
      <c r="AP227">
        <f t="shared" si="428"/>
        <v>3.9990239932309851E-2</v>
      </c>
      <c r="AQ227">
        <f t="shared" si="441"/>
        <v>-6.2421980093928728E-3</v>
      </c>
      <c r="AR227">
        <f t="shared" si="464"/>
        <v>0</v>
      </c>
      <c r="AS227">
        <f t="shared" si="465"/>
        <v>1</v>
      </c>
      <c r="AT227">
        <f t="shared" si="484"/>
        <v>3.9990239932309851E-2</v>
      </c>
      <c r="AV227">
        <f t="shared" si="501"/>
        <v>1.4682639310936418</v>
      </c>
      <c r="AW227">
        <f t="shared" si="502"/>
        <v>1.4298761198099532</v>
      </c>
    </row>
    <row r="228" spans="1:51" x14ac:dyDescent="0.35">
      <c r="A228" s="1">
        <v>26267</v>
      </c>
      <c r="B228">
        <v>95.358999999999995</v>
      </c>
      <c r="C228">
        <v>90.367999999999995</v>
      </c>
      <c r="D228">
        <v>85.347999999999999</v>
      </c>
      <c r="E228">
        <v>80.283000000000001</v>
      </c>
      <c r="F228">
        <v>75.102999999999994</v>
      </c>
      <c r="H228">
        <f t="shared" si="429"/>
        <v>-4.7521469303217545E-2</v>
      </c>
      <c r="I228">
        <f t="shared" si="430"/>
        <v>-0.10127996355736926</v>
      </c>
      <c r="J228">
        <f t="shared" si="431"/>
        <v>-0.15843316994545414</v>
      </c>
      <c r="K228">
        <f t="shared" si="432"/>
        <v>-0.21961229355039258</v>
      </c>
      <c r="L228">
        <f t="shared" si="433"/>
        <v>-0.28630968127816891</v>
      </c>
      <c r="N228">
        <f t="shared" si="434"/>
        <v>4.7521469303217545E-2</v>
      </c>
      <c r="O228">
        <f t="shared" si="435"/>
        <v>5.0639981778684631E-2</v>
      </c>
      <c r="P228">
        <f t="shared" si="436"/>
        <v>5.2811056648484712E-2</v>
      </c>
      <c r="Q228">
        <f t="shared" si="437"/>
        <v>5.4903073387598145E-2</v>
      </c>
      <c r="R228">
        <f t="shared" si="438"/>
        <v>5.7261936255633784E-2</v>
      </c>
      <c r="T228">
        <f t="shared" ref="T228:X228" si="519">G228-H216</f>
        <v>5.0956509000852933E-2</v>
      </c>
      <c r="U228">
        <f t="shared" si="519"/>
        <v>5.8828424516699451E-2</v>
      </c>
      <c r="V228">
        <f t="shared" si="519"/>
        <v>6.7848999450602326E-2</v>
      </c>
      <c r="W228">
        <f t="shared" si="519"/>
        <v>7.4382001065486675E-2</v>
      </c>
      <c r="X228">
        <f t="shared" si="519"/>
        <v>7.5255534716113681E-2</v>
      </c>
      <c r="Z228">
        <f t="shared" ref="Z228:AD228" si="520">T228-$N216</f>
        <v>0</v>
      </c>
      <c r="AA228">
        <f t="shared" si="520"/>
        <v>7.8719155158465184E-3</v>
      </c>
      <c r="AB228">
        <f t="shared" si="520"/>
        <v>1.6892490449749394E-2</v>
      </c>
      <c r="AC228">
        <f t="shared" si="520"/>
        <v>2.3425492064633742E-2</v>
      </c>
      <c r="AD228">
        <f t="shared" si="520"/>
        <v>2.4299025715260748E-2</v>
      </c>
      <c r="AF228" s="1">
        <v>26267</v>
      </c>
      <c r="AG228">
        <v>95.358999999999995</v>
      </c>
      <c r="AH228">
        <f t="shared" si="468"/>
        <v>95.252833333333328</v>
      </c>
      <c r="AI228">
        <f t="shared" si="469"/>
        <v>0.10616666666666674</v>
      </c>
      <c r="AJ228">
        <v>75.102999999999994</v>
      </c>
      <c r="AK228">
        <f t="shared" si="470"/>
        <v>74.378249999999994</v>
      </c>
      <c r="AL228">
        <f t="shared" si="471"/>
        <v>0.72475000000000023</v>
      </c>
      <c r="AN228" s="1">
        <v>26267</v>
      </c>
      <c r="AO228">
        <f t="shared" si="427"/>
        <v>4.7521469303217545E-2</v>
      </c>
      <c r="AP228">
        <f t="shared" si="428"/>
        <v>4.5740176140580763E-2</v>
      </c>
      <c r="AQ228">
        <f t="shared" si="441"/>
        <v>-1.7812931626367823E-3</v>
      </c>
      <c r="AR228">
        <f t="shared" si="464"/>
        <v>0</v>
      </c>
      <c r="AS228">
        <f t="shared" si="465"/>
        <v>1</v>
      </c>
      <c r="AT228">
        <f t="shared" si="484"/>
        <v>4.5740176140580763E-2</v>
      </c>
      <c r="AV228">
        <f t="shared" si="501"/>
        <v>1.4647910735685474</v>
      </c>
      <c r="AW228">
        <f t="shared" si="502"/>
        <v>1.4961098692270047</v>
      </c>
    </row>
    <row r="229" spans="1:51" x14ac:dyDescent="0.35">
      <c r="A229" s="1">
        <v>26298</v>
      </c>
      <c r="B229">
        <v>95.918000000000006</v>
      </c>
      <c r="C229">
        <v>90.787999999999997</v>
      </c>
      <c r="D229">
        <v>85.861999999999995</v>
      </c>
      <c r="E229">
        <v>81.207999999999998</v>
      </c>
      <c r="F229">
        <v>76.218999999999994</v>
      </c>
      <c r="H229">
        <f t="shared" si="429"/>
        <v>-4.1676526195135684E-2</v>
      </c>
      <c r="I229">
        <f t="shared" si="430"/>
        <v>-9.6643067704868107E-2</v>
      </c>
      <c r="J229">
        <f t="shared" si="431"/>
        <v>-0.15242882972898614</v>
      </c>
      <c r="K229">
        <f t="shared" si="432"/>
        <v>-0.20815642150596139</v>
      </c>
      <c r="L229">
        <f t="shared" si="433"/>
        <v>-0.27155941054447669</v>
      </c>
      <c r="N229">
        <f t="shared" si="434"/>
        <v>4.1676526195135684E-2</v>
      </c>
      <c r="O229">
        <f t="shared" si="435"/>
        <v>4.8321533852434054E-2</v>
      </c>
      <c r="P229">
        <f t="shared" si="436"/>
        <v>5.0809609909662046E-2</v>
      </c>
      <c r="Q229">
        <f t="shared" si="437"/>
        <v>5.2039105376490348E-2</v>
      </c>
      <c r="R229">
        <f t="shared" si="438"/>
        <v>5.4311882108895336E-2</v>
      </c>
      <c r="T229">
        <f t="shared" ref="T229:X229" si="521">G229-H217</f>
        <v>4.8822664697568414E-2</v>
      </c>
      <c r="U229">
        <f t="shared" si="521"/>
        <v>6.6153703363618338E-2</v>
      </c>
      <c r="V229">
        <f t="shared" si="521"/>
        <v>7.646110003947762E-2</v>
      </c>
      <c r="W229">
        <f t="shared" si="521"/>
        <v>8.0083471589323746E-2</v>
      </c>
      <c r="X229">
        <f t="shared" si="521"/>
        <v>8.789390061633609E-2</v>
      </c>
      <c r="Z229">
        <f t="shared" ref="Z229:AD229" si="522">T229-$N217</f>
        <v>0</v>
      </c>
      <c r="AA229">
        <f t="shared" si="522"/>
        <v>1.7331038666049924E-2</v>
      </c>
      <c r="AB229">
        <f t="shared" si="522"/>
        <v>2.7638435341909205E-2</v>
      </c>
      <c r="AC229">
        <f t="shared" si="522"/>
        <v>3.1260806891755331E-2</v>
      </c>
      <c r="AD229">
        <f t="shared" si="522"/>
        <v>3.9071235918767676E-2</v>
      </c>
      <c r="AF229" s="1">
        <v>26298</v>
      </c>
      <c r="AG229">
        <v>95.918000000000006</v>
      </c>
      <c r="AH229">
        <f t="shared" si="468"/>
        <v>95.309750000000008</v>
      </c>
      <c r="AI229">
        <f t="shared" si="469"/>
        <v>0.60824999999999818</v>
      </c>
      <c r="AJ229">
        <v>76.218999999999994</v>
      </c>
      <c r="AK229">
        <f t="shared" si="470"/>
        <v>74.531916666666675</v>
      </c>
      <c r="AL229">
        <f t="shared" si="471"/>
        <v>1.6870833333333195</v>
      </c>
      <c r="AN229" s="1">
        <v>26298</v>
      </c>
      <c r="AO229">
        <f t="shared" si="427"/>
        <v>4.1676526195135684E-2</v>
      </c>
      <c r="AP229">
        <f t="shared" si="428"/>
        <v>2.8684979360179108E-2</v>
      </c>
      <c r="AQ229">
        <f t="shared" si="441"/>
        <v>-1.2991546834956576E-2</v>
      </c>
      <c r="AR229">
        <f t="shared" si="464"/>
        <v>0</v>
      </c>
      <c r="AS229">
        <f t="shared" si="465"/>
        <v>1</v>
      </c>
      <c r="AT229">
        <f t="shared" si="484"/>
        <v>2.8684979360179108E-2</v>
      </c>
      <c r="AV229">
        <f t="shared" si="501"/>
        <v>1.4668113024243759</v>
      </c>
      <c r="AW229">
        <f t="shared" si="502"/>
        <v>1.4401254822638423</v>
      </c>
      <c r="AX229">
        <f>AVERAGE(AV218:AV229)</f>
        <v>1.4582344083635237</v>
      </c>
      <c r="AY229">
        <f>AVERAGE(AW218:AW229)</f>
        <v>1.447480046177817</v>
      </c>
    </row>
    <row r="230" spans="1:51" x14ac:dyDescent="0.35">
      <c r="A230" s="1">
        <v>26329</v>
      </c>
      <c r="B230">
        <v>95.948999999999998</v>
      </c>
      <c r="C230">
        <v>90.831999999999994</v>
      </c>
      <c r="D230">
        <v>85.215000000000003</v>
      </c>
      <c r="E230">
        <v>80.328999999999994</v>
      </c>
      <c r="F230">
        <v>75.12</v>
      </c>
      <c r="H230">
        <f t="shared" si="429"/>
        <v>-4.1353385683533972E-2</v>
      </c>
      <c r="I230">
        <f t="shared" si="430"/>
        <v>-9.6158539559721062E-2</v>
      </c>
      <c r="J230">
        <f t="shared" si="431"/>
        <v>-0.15999271131089138</v>
      </c>
      <c r="K230">
        <f t="shared" si="432"/>
        <v>-0.2190394845291769</v>
      </c>
      <c r="L230">
        <f t="shared" si="433"/>
        <v>-0.2860833510880838</v>
      </c>
      <c r="N230">
        <f t="shared" si="434"/>
        <v>4.1353385683533972E-2</v>
      </c>
      <c r="O230">
        <f t="shared" si="435"/>
        <v>4.8079269779860531E-2</v>
      </c>
      <c r="P230">
        <f t="shared" si="436"/>
        <v>5.3330903770297124E-2</v>
      </c>
      <c r="Q230">
        <f t="shared" si="437"/>
        <v>5.4759871132294226E-2</v>
      </c>
      <c r="R230">
        <f t="shared" si="438"/>
        <v>5.7216670217616762E-2</v>
      </c>
      <c r="T230">
        <f t="shared" ref="T230:X230" si="523">G230-H218</f>
        <v>4.3335567566500414E-2</v>
      </c>
      <c r="U230">
        <f t="shared" si="523"/>
        <v>5.1891927426102033E-2</v>
      </c>
      <c r="V230">
        <f t="shared" si="523"/>
        <v>6.1302613843476961E-2</v>
      </c>
      <c r="W230">
        <f t="shared" si="523"/>
        <v>6.4464202085848243E-2</v>
      </c>
      <c r="X230">
        <f t="shared" si="523"/>
        <v>6.3827532264835701E-2</v>
      </c>
      <c r="Z230">
        <f t="shared" ref="Z230:AD230" si="524">T230-$N218</f>
        <v>0</v>
      </c>
      <c r="AA230">
        <f t="shared" si="524"/>
        <v>8.5563598596016185E-3</v>
      </c>
      <c r="AB230">
        <f t="shared" si="524"/>
        <v>1.7967046276976546E-2</v>
      </c>
      <c r="AC230">
        <f t="shared" si="524"/>
        <v>2.1128634519347829E-2</v>
      </c>
      <c r="AD230">
        <f t="shared" si="524"/>
        <v>2.0491964698335287E-2</v>
      </c>
      <c r="AF230" s="1">
        <v>26329</v>
      </c>
      <c r="AG230">
        <v>95.948999999999998</v>
      </c>
      <c r="AH230">
        <f t="shared" si="468"/>
        <v>95.325583333333341</v>
      </c>
      <c r="AI230">
        <f t="shared" si="469"/>
        <v>0.62341666666665674</v>
      </c>
      <c r="AJ230">
        <v>75.12</v>
      </c>
      <c r="AK230">
        <f t="shared" si="470"/>
        <v>74.511749999999992</v>
      </c>
      <c r="AL230">
        <f t="shared" si="471"/>
        <v>0.60825000000001239</v>
      </c>
      <c r="AN230" s="1">
        <v>26329</v>
      </c>
      <c r="AO230">
        <f t="shared" si="427"/>
        <v>4.1353385683533972E-2</v>
      </c>
      <c r="AP230">
        <f t="shared" si="428"/>
        <v>3.1062060875851172E-2</v>
      </c>
      <c r="AQ230">
        <f t="shared" si="441"/>
        <v>-1.02913248076828E-2</v>
      </c>
      <c r="AR230">
        <f t="shared" si="464"/>
        <v>0</v>
      </c>
      <c r="AS230">
        <f t="shared" si="465"/>
        <v>1</v>
      </c>
      <c r="AT230">
        <f t="shared" si="484"/>
        <v>3.1062060875851172E-2</v>
      </c>
      <c r="AV230">
        <f>AV218*(1+AO230)</f>
        <v>1.4999268458282879</v>
      </c>
      <c r="AW230">
        <f>AW218*(1+AT230)</f>
        <v>1.4621473237622553</v>
      </c>
    </row>
    <row r="231" spans="1:51" x14ac:dyDescent="0.35">
      <c r="A231" s="1">
        <v>26358</v>
      </c>
      <c r="B231">
        <v>95.802999999999997</v>
      </c>
      <c r="C231">
        <v>90.909000000000006</v>
      </c>
      <c r="D231">
        <v>85.447000000000003</v>
      </c>
      <c r="E231">
        <v>80.465000000000003</v>
      </c>
      <c r="F231">
        <v>75.335999999999999</v>
      </c>
      <c r="H231">
        <f t="shared" si="429"/>
        <v>-4.287618626150496E-2</v>
      </c>
      <c r="I231">
        <f t="shared" si="430"/>
        <v>-9.5311179804824786E-2</v>
      </c>
      <c r="J231">
        <f t="shared" si="431"/>
        <v>-0.1572738852932393</v>
      </c>
      <c r="K231">
        <f t="shared" si="432"/>
        <v>-0.21734787871763309</v>
      </c>
      <c r="L231">
        <f t="shared" si="433"/>
        <v>-0.2832120777803292</v>
      </c>
      <c r="N231">
        <f t="shared" si="434"/>
        <v>4.287618626150496E-2</v>
      </c>
      <c r="O231">
        <f t="shared" si="435"/>
        <v>4.7655589902412393E-2</v>
      </c>
      <c r="P231">
        <f t="shared" si="436"/>
        <v>5.2424628431079763E-2</v>
      </c>
      <c r="Q231">
        <f t="shared" si="437"/>
        <v>5.4336969679408272E-2</v>
      </c>
      <c r="R231">
        <f t="shared" si="438"/>
        <v>5.6642415556065841E-2</v>
      </c>
      <c r="T231">
        <f t="shared" ref="T231:X231" si="525">G231-H219</f>
        <v>3.8023829704124115E-2</v>
      </c>
      <c r="U231">
        <f t="shared" si="525"/>
        <v>4.3063038416151077E-2</v>
      </c>
      <c r="V231">
        <f t="shared" si="525"/>
        <v>5.0130863845532975E-2</v>
      </c>
      <c r="W231">
        <f t="shared" si="525"/>
        <v>4.9221518673137454E-2</v>
      </c>
      <c r="X231">
        <f t="shared" si="525"/>
        <v>4.8037946068989673E-2</v>
      </c>
      <c r="Z231">
        <f t="shared" ref="Z231:AD231" si="526">T231-$N219</f>
        <v>0</v>
      </c>
      <c r="AA231">
        <f t="shared" si="526"/>
        <v>5.0392087120269616E-3</v>
      </c>
      <c r="AB231">
        <f t="shared" si="526"/>
        <v>1.2107034141408859E-2</v>
      </c>
      <c r="AC231">
        <f t="shared" si="526"/>
        <v>1.1197688969013339E-2</v>
      </c>
      <c r="AD231">
        <f t="shared" si="526"/>
        <v>1.0014116364865558E-2</v>
      </c>
      <c r="AF231" s="1">
        <v>26358</v>
      </c>
      <c r="AG231">
        <v>95.802999999999997</v>
      </c>
      <c r="AH231">
        <f t="shared" si="468"/>
        <v>95.286749999999984</v>
      </c>
      <c r="AI231">
        <f t="shared" si="469"/>
        <v>0.51625000000001364</v>
      </c>
      <c r="AJ231">
        <v>75.335999999999999</v>
      </c>
      <c r="AK231">
        <f t="shared" si="470"/>
        <v>74.398833333333329</v>
      </c>
      <c r="AL231">
        <f t="shared" si="471"/>
        <v>0.93716666666666981</v>
      </c>
      <c r="AN231" s="1">
        <v>26358</v>
      </c>
      <c r="AO231">
        <f t="shared" si="427"/>
        <v>4.287618626150496E-2</v>
      </c>
      <c r="AP231">
        <f t="shared" si="428"/>
        <v>1.8660422717402592E-2</v>
      </c>
      <c r="AQ231">
        <f t="shared" si="441"/>
        <v>-2.4215763544102369E-2</v>
      </c>
      <c r="AR231">
        <f t="shared" si="464"/>
        <v>0</v>
      </c>
      <c r="AS231">
        <f t="shared" si="465"/>
        <v>1</v>
      </c>
      <c r="AT231">
        <f t="shared" si="484"/>
        <v>1.8660422717402592E-2</v>
      </c>
      <c r="AV231">
        <f t="shared" ref="AV231:AV241" si="527">AV219*(1+AO231)</f>
        <v>1.4914219956513317</v>
      </c>
      <c r="AW231">
        <f t="shared" ref="AW231:AW241" si="528">AW219*(1+AT231)</f>
        <v>1.5342264757559516</v>
      </c>
    </row>
    <row r="232" spans="1:51" x14ac:dyDescent="0.35">
      <c r="A232" s="1">
        <v>26388</v>
      </c>
      <c r="B232">
        <v>95.185000000000002</v>
      </c>
      <c r="C232">
        <v>89.554000000000002</v>
      </c>
      <c r="D232">
        <v>84.078000000000003</v>
      </c>
      <c r="E232">
        <v>79.043999999999997</v>
      </c>
      <c r="F232">
        <v>74.073999999999998</v>
      </c>
      <c r="H232">
        <f t="shared" si="429"/>
        <v>-4.9347819630339351E-2</v>
      </c>
      <c r="I232">
        <f t="shared" si="430"/>
        <v>-0.11032839069558506</v>
      </c>
      <c r="J232">
        <f t="shared" si="431"/>
        <v>-0.1734252465719556</v>
      </c>
      <c r="K232">
        <f t="shared" si="432"/>
        <v>-0.23516552654153527</v>
      </c>
      <c r="L232">
        <f t="shared" si="433"/>
        <v>-0.30010559245083812</v>
      </c>
      <c r="N232">
        <f t="shared" si="434"/>
        <v>4.9347819630339351E-2</v>
      </c>
      <c r="O232">
        <f t="shared" si="435"/>
        <v>5.516419534779253E-2</v>
      </c>
      <c r="P232">
        <f t="shared" si="436"/>
        <v>5.7808415523985197E-2</v>
      </c>
      <c r="Q232">
        <f t="shared" si="437"/>
        <v>5.8791381635383819E-2</v>
      </c>
      <c r="R232">
        <f t="shared" si="438"/>
        <v>6.0021118490167627E-2</v>
      </c>
      <c r="T232">
        <f t="shared" ref="T232:X232" si="529">G232-H220</f>
        <v>3.7556498726634122E-2</v>
      </c>
      <c r="U232">
        <f t="shared" si="529"/>
        <v>3.3533914267060594E-2</v>
      </c>
      <c r="V232">
        <f t="shared" si="529"/>
        <v>2.4838624544906041E-2</v>
      </c>
      <c r="W232">
        <f t="shared" si="529"/>
        <v>1.927397236817957E-2</v>
      </c>
      <c r="X232">
        <f t="shared" si="529"/>
        <v>1.391140679917896E-2</v>
      </c>
      <c r="Z232">
        <f t="shared" ref="Z232:AD232" si="530">T232-$N220</f>
        <v>0</v>
      </c>
      <c r="AA232">
        <f t="shared" si="530"/>
        <v>-4.0225844595735277E-3</v>
      </c>
      <c r="AB232">
        <f t="shared" si="530"/>
        <v>-1.2717874181728081E-2</v>
      </c>
      <c r="AC232">
        <f t="shared" si="530"/>
        <v>-1.8282526358454551E-2</v>
      </c>
      <c r="AD232">
        <f t="shared" si="530"/>
        <v>-2.3645091927455161E-2</v>
      </c>
      <c r="AF232" s="1">
        <v>26388</v>
      </c>
      <c r="AG232">
        <v>95.185000000000002</v>
      </c>
      <c r="AH232">
        <f t="shared" si="468"/>
        <v>95.192666666666653</v>
      </c>
      <c r="AI232">
        <f t="shared" si="469"/>
        <v>-7.6666666666511674E-3</v>
      </c>
      <c r="AJ232">
        <v>74.073999999999998</v>
      </c>
      <c r="AK232">
        <f t="shared" si="470"/>
        <v>74.075666666666663</v>
      </c>
      <c r="AL232">
        <f t="shared" si="471"/>
        <v>-1.6666666666651508E-3</v>
      </c>
      <c r="AN232" s="1">
        <v>26388</v>
      </c>
      <c r="AO232">
        <f t="shared" si="427"/>
        <v>4.9347819630339351E-2</v>
      </c>
      <c r="AP232">
        <f t="shared" si="428"/>
        <v>3.4471989515676149E-2</v>
      </c>
      <c r="AQ232">
        <f t="shared" si="441"/>
        <v>-1.4875830114663202E-2</v>
      </c>
      <c r="AR232">
        <f t="shared" si="464"/>
        <v>1</v>
      </c>
      <c r="AS232">
        <f t="shared" si="465"/>
        <v>0</v>
      </c>
      <c r="AT232">
        <f t="shared" si="484"/>
        <v>4.9347819630339351E-2</v>
      </c>
      <c r="AV232">
        <f t="shared" si="527"/>
        <v>1.4869011475192524</v>
      </c>
      <c r="AW232">
        <f t="shared" si="528"/>
        <v>1.50215734449706</v>
      </c>
    </row>
    <row r="233" spans="1:51" x14ac:dyDescent="0.35">
      <c r="A233" s="1">
        <v>26417</v>
      </c>
      <c r="B233">
        <v>95.566999999999993</v>
      </c>
      <c r="C233">
        <v>90.263000000000005</v>
      </c>
      <c r="D233">
        <v>84.703000000000003</v>
      </c>
      <c r="E233">
        <v>79.766999999999996</v>
      </c>
      <c r="F233">
        <v>74.823999999999998</v>
      </c>
      <c r="H233">
        <f t="shared" si="429"/>
        <v>-4.5342613806444422E-2</v>
      </c>
      <c r="I233">
        <f t="shared" si="430"/>
        <v>-0.1024425548271585</v>
      </c>
      <c r="J233">
        <f t="shared" si="431"/>
        <v>-0.16601916583099682</v>
      </c>
      <c r="K233">
        <f t="shared" si="432"/>
        <v>-0.2260603008956111</v>
      </c>
      <c r="L233">
        <f t="shared" si="433"/>
        <v>-0.29003149685584151</v>
      </c>
      <c r="N233">
        <f t="shared" si="434"/>
        <v>4.5342613806444422E-2</v>
      </c>
      <c r="O233">
        <f t="shared" si="435"/>
        <v>5.122127741357925E-2</v>
      </c>
      <c r="P233">
        <f t="shared" si="436"/>
        <v>5.5339721943665605E-2</v>
      </c>
      <c r="Q233">
        <f t="shared" si="437"/>
        <v>5.6515075223902776E-2</v>
      </c>
      <c r="R233">
        <f t="shared" si="438"/>
        <v>5.8006299371168302E-2</v>
      </c>
      <c r="T233">
        <f t="shared" ref="T233:X233" si="531">G233-H221</f>
        <v>4.5363541751530165E-2</v>
      </c>
      <c r="U233">
        <f t="shared" si="531"/>
        <v>5.9085003802781234E-2</v>
      </c>
      <c r="V233">
        <f t="shared" si="531"/>
        <v>6.8844110946834652E-2</v>
      </c>
      <c r="W233">
        <f t="shared" si="531"/>
        <v>6.5950723253341031E-2</v>
      </c>
      <c r="X233">
        <f t="shared" si="531"/>
        <v>7.2817544316904542E-2</v>
      </c>
      <c r="Z233">
        <f t="shared" ref="Z233:AD233" si="532">T233-$N221</f>
        <v>0</v>
      </c>
      <c r="AA233">
        <f t="shared" si="532"/>
        <v>1.372146205125107E-2</v>
      </c>
      <c r="AB233">
        <f t="shared" si="532"/>
        <v>2.3480569195304488E-2</v>
      </c>
      <c r="AC233">
        <f t="shared" si="532"/>
        <v>2.0587181501810867E-2</v>
      </c>
      <c r="AD233">
        <f t="shared" si="532"/>
        <v>2.7454002565374377E-2</v>
      </c>
      <c r="AF233" s="1">
        <v>26417</v>
      </c>
      <c r="AG233">
        <v>95.566999999999993</v>
      </c>
      <c r="AH233">
        <f t="shared" si="468"/>
        <v>95.19283333333334</v>
      </c>
      <c r="AI233">
        <f t="shared" si="469"/>
        <v>0.37416666666665321</v>
      </c>
      <c r="AJ233">
        <v>74.823999999999998</v>
      </c>
      <c r="AK233">
        <f t="shared" si="470"/>
        <v>74.13058333333332</v>
      </c>
      <c r="AL233">
        <f t="shared" si="471"/>
        <v>0.69341666666667834</v>
      </c>
      <c r="AN233" s="1">
        <v>26417</v>
      </c>
      <c r="AO233">
        <f t="shared" si="427"/>
        <v>4.5342613806444422E-2</v>
      </c>
      <c r="AP233">
        <f t="shared" si="428"/>
        <v>2.8030166519790067E-2</v>
      </c>
      <c r="AQ233">
        <f t="shared" si="441"/>
        <v>-1.7312447286654355E-2</v>
      </c>
      <c r="AR233">
        <f t="shared" si="464"/>
        <v>0</v>
      </c>
      <c r="AS233">
        <f t="shared" si="465"/>
        <v>1</v>
      </c>
      <c r="AT233">
        <f t="shared" si="484"/>
        <v>2.8030166519790067E-2</v>
      </c>
      <c r="AV233">
        <f t="shared" si="527"/>
        <v>1.5019172442816224</v>
      </c>
      <c r="AW233">
        <f t="shared" si="528"/>
        <v>1.4526717364362185</v>
      </c>
    </row>
    <row r="234" spans="1:51" x14ac:dyDescent="0.35">
      <c r="A234" s="1">
        <v>26450</v>
      </c>
      <c r="B234">
        <v>95.477999999999994</v>
      </c>
      <c r="C234">
        <v>90.585999999999999</v>
      </c>
      <c r="D234">
        <v>85.114000000000004</v>
      </c>
      <c r="E234">
        <v>80.094999999999999</v>
      </c>
      <c r="F234">
        <v>75.147999999999996</v>
      </c>
      <c r="H234">
        <f t="shared" si="429"/>
        <v>-4.6274331531989579E-2</v>
      </c>
      <c r="I234">
        <f t="shared" si="430"/>
        <v>-9.8870510265748765E-2</v>
      </c>
      <c r="J234">
        <f t="shared" si="431"/>
        <v>-0.1611786516010083</v>
      </c>
      <c r="K234">
        <f t="shared" si="432"/>
        <v>-0.22195675583464464</v>
      </c>
      <c r="L234">
        <f t="shared" si="433"/>
        <v>-0.28571068358303892</v>
      </c>
      <c r="N234">
        <f t="shared" si="434"/>
        <v>4.6274331531989579E-2</v>
      </c>
      <c r="O234">
        <f t="shared" si="435"/>
        <v>4.9435255132874382E-2</v>
      </c>
      <c r="P234">
        <f t="shared" si="436"/>
        <v>5.3726217200336102E-2</v>
      </c>
      <c r="Q234">
        <f t="shared" si="437"/>
        <v>5.5489188958661159E-2</v>
      </c>
      <c r="R234">
        <f t="shared" si="438"/>
        <v>5.7142136716607783E-2</v>
      </c>
      <c r="T234">
        <f t="shared" ref="T234:X234" si="533">G234-H222</f>
        <v>4.9431870018596412E-2</v>
      </c>
      <c r="U234">
        <f t="shared" si="533"/>
        <v>6.2525424873349361E-2</v>
      </c>
      <c r="V234">
        <f t="shared" si="533"/>
        <v>7.7103236572071007E-2</v>
      </c>
      <c r="W234">
        <f t="shared" si="533"/>
        <v>7.278573434486646E-2</v>
      </c>
      <c r="X234">
        <f t="shared" si="533"/>
        <v>8.8584610763218774E-2</v>
      </c>
      <c r="Z234">
        <f t="shared" ref="Z234:AD234" si="534">T234-$N222</f>
        <v>0</v>
      </c>
      <c r="AA234">
        <f t="shared" si="534"/>
        <v>1.3093554854752949E-2</v>
      </c>
      <c r="AB234">
        <f t="shared" si="534"/>
        <v>2.7671366553474595E-2</v>
      </c>
      <c r="AC234">
        <f t="shared" si="534"/>
        <v>2.3353864326270048E-2</v>
      </c>
      <c r="AD234">
        <f t="shared" si="534"/>
        <v>3.9152740744622362E-2</v>
      </c>
      <c r="AF234" s="1">
        <v>26450</v>
      </c>
      <c r="AG234">
        <v>95.477999999999994</v>
      </c>
      <c r="AH234">
        <f t="shared" si="468"/>
        <v>95.217916666666667</v>
      </c>
      <c r="AI234">
        <f t="shared" si="469"/>
        <v>0.260083333333327</v>
      </c>
      <c r="AJ234">
        <v>75.147999999999996</v>
      </c>
      <c r="AK234">
        <f t="shared" si="470"/>
        <v>74.284166666666664</v>
      </c>
      <c r="AL234">
        <f t="shared" si="471"/>
        <v>0.86383333333333212</v>
      </c>
      <c r="AN234" s="1">
        <v>26450</v>
      </c>
      <c r="AO234">
        <f t="shared" si="427"/>
        <v>4.6274331531989579E-2</v>
      </c>
      <c r="AP234">
        <f t="shared" si="428"/>
        <v>2.3839297630974199E-2</v>
      </c>
      <c r="AQ234">
        <f t="shared" si="441"/>
        <v>-2.243503390101538E-2</v>
      </c>
      <c r="AR234">
        <f t="shared" si="464"/>
        <v>0</v>
      </c>
      <c r="AS234">
        <f t="shared" si="465"/>
        <v>1</v>
      </c>
      <c r="AT234">
        <f t="shared" si="484"/>
        <v>2.3839297630974199E-2</v>
      </c>
      <c r="AV234">
        <f t="shared" si="527"/>
        <v>1.5146492595505994</v>
      </c>
      <c r="AW234">
        <f t="shared" si="528"/>
        <v>1.5809873441011582</v>
      </c>
    </row>
    <row r="235" spans="1:51" x14ac:dyDescent="0.35">
      <c r="A235" s="1">
        <v>26480</v>
      </c>
      <c r="B235">
        <v>94.900999999999996</v>
      </c>
      <c r="C235">
        <v>89.730999999999995</v>
      </c>
      <c r="D235">
        <v>84.287000000000006</v>
      </c>
      <c r="E235">
        <v>79.120999999999995</v>
      </c>
      <c r="F235">
        <v>74.423000000000002</v>
      </c>
      <c r="H235">
        <f t="shared" si="429"/>
        <v>-5.2335943019929693E-2</v>
      </c>
      <c r="I235">
        <f t="shared" si="430"/>
        <v>-0.10835388019547972</v>
      </c>
      <c r="J235">
        <f t="shared" si="431"/>
        <v>-0.1709425440226961</v>
      </c>
      <c r="K235">
        <f t="shared" si="432"/>
        <v>-0.23419185972418405</v>
      </c>
      <c r="L235">
        <f t="shared" si="433"/>
        <v>-0.29540515213795659</v>
      </c>
      <c r="N235">
        <f t="shared" si="434"/>
        <v>5.2335943019929693E-2</v>
      </c>
      <c r="O235">
        <f t="shared" si="435"/>
        <v>5.4176940097739858E-2</v>
      </c>
      <c r="P235">
        <f t="shared" si="436"/>
        <v>5.6980848007565366E-2</v>
      </c>
      <c r="Q235">
        <f t="shared" si="437"/>
        <v>5.8547964931046012E-2</v>
      </c>
      <c r="R235">
        <f t="shared" si="438"/>
        <v>5.9081030427591316E-2</v>
      </c>
      <c r="T235">
        <f t="shared" ref="T235:X235" si="535">G235-H223</f>
        <v>6.0727127069918806E-2</v>
      </c>
      <c r="U235">
        <f t="shared" si="535"/>
        <v>7.2909870017820261E-2</v>
      </c>
      <c r="V235">
        <f t="shared" si="535"/>
        <v>9.1610398171324728E-2</v>
      </c>
      <c r="W235">
        <f t="shared" si="535"/>
        <v>9.3609111040230508E-2</v>
      </c>
      <c r="X235">
        <f t="shared" si="535"/>
        <v>0.10516252630226669</v>
      </c>
      <c r="Z235">
        <f t="shared" ref="Z235:AD235" si="536">T235-$N223</f>
        <v>0</v>
      </c>
      <c r="AA235">
        <f t="shared" si="536"/>
        <v>1.2182742947901455E-2</v>
      </c>
      <c r="AB235">
        <f t="shared" si="536"/>
        <v>3.0883271101405922E-2</v>
      </c>
      <c r="AC235">
        <f t="shared" si="536"/>
        <v>3.2881983970311703E-2</v>
      </c>
      <c r="AD235">
        <f t="shared" si="536"/>
        <v>4.4435399232347884E-2</v>
      </c>
      <c r="AF235" s="1">
        <v>26480</v>
      </c>
      <c r="AG235">
        <v>94.900999999999996</v>
      </c>
      <c r="AH235">
        <f t="shared" si="468"/>
        <v>95.283999999999992</v>
      </c>
      <c r="AI235">
        <f t="shared" si="469"/>
        <v>-0.38299999999999557</v>
      </c>
      <c r="AJ235">
        <v>74.423000000000002</v>
      </c>
      <c r="AK235">
        <f t="shared" si="470"/>
        <v>74.55083333333333</v>
      </c>
      <c r="AL235">
        <f t="shared" si="471"/>
        <v>-0.12783333333332791</v>
      </c>
      <c r="AN235" s="1">
        <v>26480</v>
      </c>
      <c r="AO235">
        <f t="shared" si="427"/>
        <v>5.2335943019929693E-2</v>
      </c>
      <c r="AP235">
        <f t="shared" si="428"/>
        <v>2.6623339186656048E-2</v>
      </c>
      <c r="AQ235">
        <f t="shared" si="441"/>
        <v>-2.5712603833273645E-2</v>
      </c>
      <c r="AR235">
        <f t="shared" si="464"/>
        <v>1</v>
      </c>
      <c r="AS235">
        <f t="shared" si="465"/>
        <v>0</v>
      </c>
      <c r="AT235">
        <f t="shared" si="484"/>
        <v>5.2335943019929693E-2</v>
      </c>
      <c r="AV235">
        <f t="shared" si="527"/>
        <v>1.5620633545363334</v>
      </c>
      <c r="AW235">
        <f t="shared" si="528"/>
        <v>1.5595668432955376</v>
      </c>
    </row>
    <row r="236" spans="1:51" x14ac:dyDescent="0.35">
      <c r="A236" s="1">
        <v>26511</v>
      </c>
      <c r="B236">
        <v>95.174000000000007</v>
      </c>
      <c r="C236">
        <v>90.043000000000006</v>
      </c>
      <c r="D236">
        <v>84.376000000000005</v>
      </c>
      <c r="E236">
        <v>79.111999999999995</v>
      </c>
      <c r="F236">
        <v>74.513999999999996</v>
      </c>
      <c r="H236">
        <f t="shared" si="429"/>
        <v>-4.9463390735590355E-2</v>
      </c>
      <c r="I236">
        <f t="shared" si="430"/>
        <v>-0.10488285197950958</v>
      </c>
      <c r="J236">
        <f t="shared" si="431"/>
        <v>-0.1698871850137782</v>
      </c>
      <c r="K236">
        <f t="shared" si="432"/>
        <v>-0.23430561602040176</v>
      </c>
      <c r="L236">
        <f t="shared" si="433"/>
        <v>-0.29418315879414098</v>
      </c>
      <c r="N236">
        <f t="shared" si="434"/>
        <v>4.9463390735590355E-2</v>
      </c>
      <c r="O236">
        <f t="shared" si="435"/>
        <v>5.2441425989754792E-2</v>
      </c>
      <c r="P236">
        <f t="shared" si="436"/>
        <v>5.6629061671259397E-2</v>
      </c>
      <c r="Q236">
        <f t="shared" si="437"/>
        <v>5.8576404005100439E-2</v>
      </c>
      <c r="R236">
        <f t="shared" si="438"/>
        <v>5.8836631758828195E-2</v>
      </c>
      <c r="T236">
        <f t="shared" ref="T236:X236" si="537">G236-H224</f>
        <v>6.1439328599898188E-2</v>
      </c>
      <c r="U236">
        <f t="shared" si="537"/>
        <v>7.7098062732375433E-2</v>
      </c>
      <c r="V236">
        <f t="shared" si="537"/>
        <v>9.7306774251914974E-2</v>
      </c>
      <c r="W236">
        <f t="shared" si="537"/>
        <v>0.10341872149349562</v>
      </c>
      <c r="X236">
        <f t="shared" si="537"/>
        <v>0.11049722392113701</v>
      </c>
      <c r="Z236">
        <f t="shared" ref="Z236:AD236" si="538">T236-$N224</f>
        <v>0</v>
      </c>
      <c r="AA236">
        <f t="shared" si="538"/>
        <v>1.5658734132477245E-2</v>
      </c>
      <c r="AB236">
        <f t="shared" si="538"/>
        <v>3.5867445652016786E-2</v>
      </c>
      <c r="AC236">
        <f t="shared" si="538"/>
        <v>4.1979392893597436E-2</v>
      </c>
      <c r="AD236">
        <f t="shared" si="538"/>
        <v>4.9057895321238817E-2</v>
      </c>
      <c r="AF236" s="1">
        <v>26511</v>
      </c>
      <c r="AG236">
        <v>95.174000000000007</v>
      </c>
      <c r="AH236">
        <f t="shared" si="468"/>
        <v>95.378416666666666</v>
      </c>
      <c r="AI236">
        <f t="shared" si="469"/>
        <v>-0.20441666666665981</v>
      </c>
      <c r="AJ236">
        <v>74.513999999999996</v>
      </c>
      <c r="AK236">
        <f t="shared" si="470"/>
        <v>74.85733333333333</v>
      </c>
      <c r="AL236">
        <f t="shared" si="471"/>
        <v>-0.34333333333333371</v>
      </c>
      <c r="AN236" s="1">
        <v>26511</v>
      </c>
      <c r="AO236">
        <f t="shared" si="427"/>
        <v>4.9463390735590355E-2</v>
      </c>
      <c r="AP236">
        <f t="shared" si="428"/>
        <v>-1.8844072443309941E-2</v>
      </c>
      <c r="AQ236">
        <f t="shared" si="441"/>
        <v>-6.8307463178900296E-2</v>
      </c>
      <c r="AR236">
        <f t="shared" si="464"/>
        <v>1</v>
      </c>
      <c r="AS236">
        <f t="shared" si="465"/>
        <v>0</v>
      </c>
      <c r="AT236">
        <f t="shared" si="484"/>
        <v>4.9463390735590355E-2</v>
      </c>
      <c r="AV236">
        <f t="shared" si="527"/>
        <v>1.5487706174119837</v>
      </c>
      <c r="AW236">
        <f t="shared" si="528"/>
        <v>1.4166726809475523</v>
      </c>
    </row>
    <row r="237" spans="1:51" x14ac:dyDescent="0.35">
      <c r="A237" s="1">
        <v>26542</v>
      </c>
      <c r="B237">
        <v>94.665999999999997</v>
      </c>
      <c r="C237">
        <v>89.364000000000004</v>
      </c>
      <c r="D237">
        <v>83.834999999999994</v>
      </c>
      <c r="E237">
        <v>78.295000000000002</v>
      </c>
      <c r="F237">
        <v>73.778999999999996</v>
      </c>
      <c r="H237">
        <f t="shared" si="429"/>
        <v>-5.4815278773312985E-2</v>
      </c>
      <c r="I237">
        <f t="shared" si="430"/>
        <v>-0.11245226947158259</v>
      </c>
      <c r="J237">
        <f t="shared" si="431"/>
        <v>-0.1763196045983203</v>
      </c>
      <c r="K237">
        <f t="shared" si="432"/>
        <v>-0.24468644199068509</v>
      </c>
      <c r="L237">
        <f t="shared" si="433"/>
        <v>-0.30409604772003579</v>
      </c>
      <c r="N237">
        <f t="shared" si="434"/>
        <v>5.4815278773312985E-2</v>
      </c>
      <c r="O237">
        <f t="shared" si="435"/>
        <v>5.6226134735791293E-2</v>
      </c>
      <c r="P237">
        <f t="shared" si="436"/>
        <v>5.8773201532773434E-2</v>
      </c>
      <c r="Q237">
        <f t="shared" si="437"/>
        <v>6.1171610497671274E-2</v>
      </c>
      <c r="R237">
        <f t="shared" si="438"/>
        <v>6.0819209544007158E-2</v>
      </c>
      <c r="T237">
        <f t="shared" ref="T237:X237" si="539">G237-H225</f>
        <v>5.2810233832322008E-2</v>
      </c>
      <c r="U237">
        <f t="shared" si="539"/>
        <v>5.4218642250822145E-2</v>
      </c>
      <c r="V237">
        <f t="shared" si="539"/>
        <v>5.8763188982268025E-2</v>
      </c>
      <c r="W237">
        <f t="shared" si="539"/>
        <v>5.5423315529352479E-2</v>
      </c>
      <c r="X237">
        <f t="shared" si="539"/>
        <v>5.6648406914882737E-2</v>
      </c>
      <c r="Z237">
        <f t="shared" ref="Z237:AD237" si="540">T237-$N225</f>
        <v>0</v>
      </c>
      <c r="AA237">
        <f t="shared" si="540"/>
        <v>1.4084084185001372E-3</v>
      </c>
      <c r="AB237">
        <f t="shared" si="540"/>
        <v>5.9529551499460168E-3</v>
      </c>
      <c r="AC237">
        <f t="shared" si="540"/>
        <v>2.6130816970304713E-3</v>
      </c>
      <c r="AD237">
        <f t="shared" si="540"/>
        <v>3.8381730825607294E-3</v>
      </c>
      <c r="AF237" s="1">
        <v>26542</v>
      </c>
      <c r="AG237">
        <v>94.665999999999997</v>
      </c>
      <c r="AH237">
        <f t="shared" si="468"/>
        <v>95.362583333333319</v>
      </c>
      <c r="AI237">
        <f t="shared" si="469"/>
        <v>-0.69658333333332223</v>
      </c>
      <c r="AJ237">
        <v>73.778999999999996</v>
      </c>
      <c r="AK237">
        <f t="shared" si="470"/>
        <v>74.840333333333334</v>
      </c>
      <c r="AL237">
        <f t="shared" si="471"/>
        <v>-1.0613333333333372</v>
      </c>
      <c r="AN237" s="1">
        <v>26542</v>
      </c>
      <c r="AO237">
        <f t="shared" si="427"/>
        <v>5.4815278773312985E-2</v>
      </c>
      <c r="AP237">
        <f t="shared" si="428"/>
        <v>1.8824401189462825E-2</v>
      </c>
      <c r="AQ237">
        <f t="shared" si="441"/>
        <v>-3.599087758385016E-2</v>
      </c>
      <c r="AR237">
        <f t="shared" si="464"/>
        <v>1</v>
      </c>
      <c r="AS237">
        <f t="shared" si="465"/>
        <v>0</v>
      </c>
      <c r="AT237">
        <f t="shared" si="484"/>
        <v>5.4815278773312985E-2</v>
      </c>
      <c r="AV237">
        <f t="shared" si="527"/>
        <v>1.5626699874539087</v>
      </c>
      <c r="AW237">
        <f t="shared" si="528"/>
        <v>1.5349471101566379</v>
      </c>
    </row>
    <row r="238" spans="1:51" x14ac:dyDescent="0.35">
      <c r="A238" s="1">
        <v>26571</v>
      </c>
      <c r="B238">
        <v>94.527000000000001</v>
      </c>
      <c r="C238">
        <v>89.057000000000002</v>
      </c>
      <c r="D238">
        <v>83.692999999999998</v>
      </c>
      <c r="E238">
        <v>78.62</v>
      </c>
      <c r="F238">
        <v>73.867000000000004</v>
      </c>
      <c r="H238">
        <f t="shared" si="429"/>
        <v>-5.6284678011233616E-2</v>
      </c>
      <c r="I238">
        <f t="shared" si="430"/>
        <v>-0.11589357181796725</v>
      </c>
      <c r="J238">
        <f t="shared" si="431"/>
        <v>-0.17801484400912998</v>
      </c>
      <c r="K238">
        <f t="shared" si="432"/>
        <v>-0.24054406599437708</v>
      </c>
      <c r="L238">
        <f t="shared" si="433"/>
        <v>-0.30290400715787508</v>
      </c>
      <c r="N238">
        <f t="shared" si="434"/>
        <v>5.6284678011233616E-2</v>
      </c>
      <c r="O238">
        <f t="shared" si="435"/>
        <v>5.7946785908983625E-2</v>
      </c>
      <c r="P238">
        <f t="shared" si="436"/>
        <v>5.9338281336376662E-2</v>
      </c>
      <c r="Q238">
        <f t="shared" si="437"/>
        <v>6.0136016498594271E-2</v>
      </c>
      <c r="R238">
        <f t="shared" si="438"/>
        <v>6.0580801431575015E-2</v>
      </c>
      <c r="T238">
        <f t="shared" ref="T238:X238" si="541">G238-H226</f>
        <v>5.2673193378819809E-2</v>
      </c>
      <c r="U238">
        <f t="shared" si="541"/>
        <v>5.1456446827138916E-2</v>
      </c>
      <c r="V238">
        <f t="shared" si="541"/>
        <v>5.367366817622532E-2</v>
      </c>
      <c r="W238">
        <f t="shared" si="541"/>
        <v>5.2795522366112152E-2</v>
      </c>
      <c r="X238">
        <f t="shared" si="541"/>
        <v>5.7835016005739232E-2</v>
      </c>
      <c r="Z238">
        <f t="shared" ref="Z238:AD238" si="542">T238-$N226</f>
        <v>0</v>
      </c>
      <c r="AA238">
        <f t="shared" si="542"/>
        <v>-1.2167465516808931E-3</v>
      </c>
      <c r="AB238">
        <f t="shared" si="542"/>
        <v>1.0004747974055109E-3</v>
      </c>
      <c r="AC238">
        <f t="shared" si="542"/>
        <v>1.2232898729234304E-4</v>
      </c>
      <c r="AD238">
        <f t="shared" si="542"/>
        <v>5.1618226269194226E-3</v>
      </c>
      <c r="AF238" s="1">
        <v>26571</v>
      </c>
      <c r="AG238">
        <v>94.527000000000001</v>
      </c>
      <c r="AH238">
        <f t="shared" si="468"/>
        <v>95.334083333333339</v>
      </c>
      <c r="AI238">
        <f t="shared" si="469"/>
        <v>-0.80708333333333826</v>
      </c>
      <c r="AJ238">
        <v>73.867000000000004</v>
      </c>
      <c r="AK238">
        <f t="shared" si="470"/>
        <v>74.812416666666664</v>
      </c>
      <c r="AL238">
        <f t="shared" si="471"/>
        <v>-0.94541666666665947</v>
      </c>
      <c r="AN238" s="1">
        <v>26571</v>
      </c>
      <c r="AO238">
        <f t="shared" si="427"/>
        <v>5.6284678011233616E-2</v>
      </c>
      <c r="AP238">
        <f t="shared" si="428"/>
        <v>3.8990543300453873E-2</v>
      </c>
      <c r="AQ238">
        <f t="shared" si="441"/>
        <v>-1.7294134710779743E-2</v>
      </c>
      <c r="AR238">
        <f t="shared" si="464"/>
        <v>1</v>
      </c>
      <c r="AS238">
        <f t="shared" si="465"/>
        <v>0</v>
      </c>
      <c r="AT238">
        <f t="shared" si="484"/>
        <v>5.6284678011233616E-2</v>
      </c>
      <c r="AV238">
        <f t="shared" si="527"/>
        <v>1.5690669827807657</v>
      </c>
      <c r="AW238">
        <f t="shared" si="528"/>
        <v>1.4825882300273052</v>
      </c>
    </row>
    <row r="239" spans="1:51" x14ac:dyDescent="0.35">
      <c r="A239" s="1">
        <v>26603</v>
      </c>
      <c r="B239">
        <v>94.614000000000004</v>
      </c>
      <c r="C239">
        <v>89.13</v>
      </c>
      <c r="D239">
        <v>83.694999999999993</v>
      </c>
      <c r="E239">
        <v>78.415999999999997</v>
      </c>
      <c r="F239">
        <v>73.736999999999995</v>
      </c>
      <c r="H239">
        <f t="shared" si="429"/>
        <v>-5.5364729336586455E-2</v>
      </c>
      <c r="I239">
        <f t="shared" si="430"/>
        <v>-0.11507420784546542</v>
      </c>
      <c r="J239">
        <f t="shared" si="431"/>
        <v>-0.1779909474335081</v>
      </c>
      <c r="K239">
        <f t="shared" si="432"/>
        <v>-0.24314219782089971</v>
      </c>
      <c r="L239">
        <f t="shared" si="433"/>
        <v>-0.30466547749219436</v>
      </c>
      <c r="N239">
        <f t="shared" si="434"/>
        <v>5.5364729336586455E-2</v>
      </c>
      <c r="O239">
        <f t="shared" si="435"/>
        <v>5.7537103922732709E-2</v>
      </c>
      <c r="P239">
        <f t="shared" si="436"/>
        <v>5.9330315811169369E-2</v>
      </c>
      <c r="Q239">
        <f t="shared" si="437"/>
        <v>6.0785549455224928E-2</v>
      </c>
      <c r="R239">
        <f t="shared" si="438"/>
        <v>6.0933095498438873E-2</v>
      </c>
      <c r="T239">
        <f t="shared" ref="T239:X239" si="543">G239-H227</f>
        <v>4.6232437941702724E-2</v>
      </c>
      <c r="U239">
        <f t="shared" si="543"/>
        <v>4.4190447733004914E-2</v>
      </c>
      <c r="V239">
        <f t="shared" si="543"/>
        <v>4.1509429223495778E-2</v>
      </c>
      <c r="W239">
        <f t="shared" si="543"/>
        <v>3.9543365116191054E-2</v>
      </c>
      <c r="X239">
        <f t="shared" si="543"/>
        <v>3.9990239932309851E-2</v>
      </c>
      <c r="Z239">
        <f t="shared" ref="Z239:AD239" si="544">T239-$N227</f>
        <v>0</v>
      </c>
      <c r="AA239">
        <f t="shared" si="544"/>
        <v>-2.0419902086978095E-3</v>
      </c>
      <c r="AB239">
        <f t="shared" si="544"/>
        <v>-4.7230087182069461E-3</v>
      </c>
      <c r="AC239">
        <f t="shared" si="544"/>
        <v>-6.6890728255116702E-3</v>
      </c>
      <c r="AD239">
        <f t="shared" si="544"/>
        <v>-6.2421980093928728E-3</v>
      </c>
      <c r="AF239" s="1">
        <v>26603</v>
      </c>
      <c r="AG239">
        <v>94.614000000000004</v>
      </c>
      <c r="AH239">
        <f t="shared" si="468"/>
        <v>95.261749999999992</v>
      </c>
      <c r="AI239">
        <f t="shared" si="469"/>
        <v>-0.64774999999998784</v>
      </c>
      <c r="AJ239">
        <v>73.736999999999995</v>
      </c>
      <c r="AK239">
        <f t="shared" si="470"/>
        <v>74.678666666666672</v>
      </c>
      <c r="AL239">
        <f t="shared" si="471"/>
        <v>-0.94166666666667709</v>
      </c>
      <c r="AN239" s="1">
        <v>26603</v>
      </c>
      <c r="AO239">
        <f t="shared" si="427"/>
        <v>5.5364729336586455E-2</v>
      </c>
      <c r="AP239">
        <f t="shared" si="428"/>
        <v>3.7622283887966124E-2</v>
      </c>
      <c r="AQ239">
        <f t="shared" si="441"/>
        <v>-1.7742445448620331E-2</v>
      </c>
      <c r="AR239">
        <f t="shared" si="464"/>
        <v>1</v>
      </c>
      <c r="AS239">
        <f t="shared" si="465"/>
        <v>0</v>
      </c>
      <c r="AT239">
        <f t="shared" si="484"/>
        <v>5.5364729336586455E-2</v>
      </c>
      <c r="AV239">
        <f t="shared" si="527"/>
        <v>1.5495539662333138</v>
      </c>
      <c r="AW239">
        <f t="shared" si="528"/>
        <v>1.5090408241680797</v>
      </c>
    </row>
    <row r="240" spans="1:51" x14ac:dyDescent="0.35">
      <c r="A240" s="1">
        <v>26633</v>
      </c>
      <c r="B240">
        <v>94.75</v>
      </c>
      <c r="C240">
        <v>89.346000000000004</v>
      </c>
      <c r="D240">
        <v>84.042000000000002</v>
      </c>
      <c r="E240">
        <v>78.617999999999995</v>
      </c>
      <c r="F240">
        <v>74.052999999999997</v>
      </c>
      <c r="H240">
        <f t="shared" si="429"/>
        <v>-5.3928342025555631E-2</v>
      </c>
      <c r="I240">
        <f t="shared" si="430"/>
        <v>-0.11265371315196829</v>
      </c>
      <c r="J240">
        <f t="shared" si="431"/>
        <v>-0.17385351210312663</v>
      </c>
      <c r="K240">
        <f t="shared" si="432"/>
        <v>-0.24056950513758815</v>
      </c>
      <c r="L240">
        <f t="shared" si="433"/>
        <v>-0.30038913292814051</v>
      </c>
      <c r="N240">
        <f t="shared" si="434"/>
        <v>5.3928342025555631E-2</v>
      </c>
      <c r="O240">
        <f t="shared" si="435"/>
        <v>5.6326856575984144E-2</v>
      </c>
      <c r="P240">
        <f t="shared" si="436"/>
        <v>5.7951170701042214E-2</v>
      </c>
      <c r="Q240">
        <f t="shared" si="437"/>
        <v>6.0142376284397038E-2</v>
      </c>
      <c r="R240">
        <f t="shared" si="438"/>
        <v>6.0077826585628102E-2</v>
      </c>
      <c r="T240">
        <f t="shared" ref="T240:X240" si="545">G240-H228</f>
        <v>4.7521469303217545E-2</v>
      </c>
      <c r="U240">
        <f t="shared" si="545"/>
        <v>4.7351621531813631E-2</v>
      </c>
      <c r="V240">
        <f t="shared" si="545"/>
        <v>4.5779456793485857E-2</v>
      </c>
      <c r="W240">
        <f t="shared" si="545"/>
        <v>4.5758781447265945E-2</v>
      </c>
      <c r="X240">
        <f t="shared" si="545"/>
        <v>4.5740176140580763E-2</v>
      </c>
      <c r="Z240">
        <f t="shared" ref="Z240:AD240" si="546">T240-$N228</f>
        <v>0</v>
      </c>
      <c r="AA240">
        <f t="shared" si="546"/>
        <v>-1.6984777140391372E-4</v>
      </c>
      <c r="AB240">
        <f t="shared" si="546"/>
        <v>-1.7420125097316885E-3</v>
      </c>
      <c r="AC240">
        <f t="shared" si="546"/>
        <v>-1.7626878559516002E-3</v>
      </c>
      <c r="AD240">
        <f t="shared" si="546"/>
        <v>-1.7812931626367823E-3</v>
      </c>
      <c r="AF240" s="1">
        <v>26633</v>
      </c>
      <c r="AG240">
        <v>94.75</v>
      </c>
      <c r="AH240">
        <f t="shared" si="468"/>
        <v>95.210999999999999</v>
      </c>
      <c r="AI240">
        <f t="shared" si="469"/>
        <v>-0.46099999999999852</v>
      </c>
      <c r="AJ240">
        <v>74.052999999999997</v>
      </c>
      <c r="AK240">
        <f t="shared" si="470"/>
        <v>74.591166666666666</v>
      </c>
      <c r="AL240">
        <f t="shared" si="471"/>
        <v>-0.5381666666666689</v>
      </c>
      <c r="AN240" s="1">
        <v>26633</v>
      </c>
      <c r="AO240">
        <f t="shared" si="427"/>
        <v>5.3928342025555631E-2</v>
      </c>
      <c r="AP240">
        <f t="shared" si="428"/>
        <v>3.6332437106308568E-2</v>
      </c>
      <c r="AQ240">
        <f t="shared" si="441"/>
        <v>-1.7595904919247063E-2</v>
      </c>
      <c r="AR240">
        <f t="shared" si="464"/>
        <v>1</v>
      </c>
      <c r="AS240">
        <f t="shared" si="465"/>
        <v>0</v>
      </c>
      <c r="AT240">
        <f t="shared" si="484"/>
        <v>5.3928342025555631E-2</v>
      </c>
      <c r="AV240">
        <f t="shared" si="527"/>
        <v>1.5437848275799329</v>
      </c>
      <c r="AW240">
        <f t="shared" si="528"/>
        <v>1.5767925939624881</v>
      </c>
    </row>
    <row r="241" spans="1:51" x14ac:dyDescent="0.35">
      <c r="A241" s="1">
        <v>26662</v>
      </c>
      <c r="B241">
        <v>94.596999999999994</v>
      </c>
      <c r="C241">
        <v>88.811999999999998</v>
      </c>
      <c r="D241">
        <v>83.525999999999996</v>
      </c>
      <c r="E241">
        <v>78.436999999999998</v>
      </c>
      <c r="F241">
        <v>73.441000000000003</v>
      </c>
      <c r="H241">
        <f t="shared" si="429"/>
        <v>-5.5544422906682857E-2</v>
      </c>
      <c r="I241">
        <f t="shared" si="430"/>
        <v>-0.1186484099847617</v>
      </c>
      <c r="J241">
        <f t="shared" si="431"/>
        <v>-0.18001222535360617</v>
      </c>
      <c r="K241">
        <f t="shared" si="432"/>
        <v>-0.24287443118429758</v>
      </c>
      <c r="L241">
        <f t="shared" si="433"/>
        <v>-0.30868782321082661</v>
      </c>
      <c r="N241">
        <f t="shared" si="434"/>
        <v>5.5544422906682857E-2</v>
      </c>
      <c r="O241">
        <f t="shared" si="435"/>
        <v>5.932420499238085E-2</v>
      </c>
      <c r="P241">
        <f t="shared" si="436"/>
        <v>6.0004075117868726E-2</v>
      </c>
      <c r="Q241">
        <f t="shared" si="437"/>
        <v>6.0718607796074395E-2</v>
      </c>
      <c r="R241">
        <f t="shared" si="438"/>
        <v>6.1737564642165323E-2</v>
      </c>
      <c r="T241">
        <f t="shared" ref="T241:X241" si="547">G241-H229</f>
        <v>4.1676526195135684E-2</v>
      </c>
      <c r="U241">
        <f t="shared" si="547"/>
        <v>4.1098644798185251E-2</v>
      </c>
      <c r="V241">
        <f t="shared" si="547"/>
        <v>3.3780419744224438E-2</v>
      </c>
      <c r="W241">
        <f t="shared" si="547"/>
        <v>2.8144196152355222E-2</v>
      </c>
      <c r="X241">
        <f t="shared" si="547"/>
        <v>2.8684979360179108E-2</v>
      </c>
      <c r="Z241">
        <f t="shared" ref="Z241:AD241" si="548">T241-$N229</f>
        <v>0</v>
      </c>
      <c r="AA241">
        <f t="shared" si="548"/>
        <v>-5.7788139695043317E-4</v>
      </c>
      <c r="AB241">
        <f t="shared" si="548"/>
        <v>-7.8961064509112458E-3</v>
      </c>
      <c r="AC241">
        <f t="shared" si="548"/>
        <v>-1.3532330042780462E-2</v>
      </c>
      <c r="AD241">
        <f t="shared" si="548"/>
        <v>-1.2991546834956576E-2</v>
      </c>
      <c r="AF241" s="1">
        <v>26662</v>
      </c>
      <c r="AG241">
        <v>94.596999999999994</v>
      </c>
      <c r="AH241">
        <f t="shared" si="468"/>
        <v>95.100916666666663</v>
      </c>
      <c r="AI241">
        <f t="shared" si="469"/>
        <v>-0.50391666666666879</v>
      </c>
      <c r="AJ241">
        <v>73.441000000000003</v>
      </c>
      <c r="AK241">
        <f t="shared" si="470"/>
        <v>74.359666666666669</v>
      </c>
      <c r="AL241">
        <f t="shared" si="471"/>
        <v>-0.91866666666666674</v>
      </c>
      <c r="AN241" s="1">
        <v>26662</v>
      </c>
      <c r="AO241">
        <f t="shared" si="427"/>
        <v>5.5544422906682857E-2</v>
      </c>
      <c r="AP241">
        <f t="shared" si="428"/>
        <v>4.2401878999774989E-2</v>
      </c>
      <c r="AQ241">
        <f t="shared" si="441"/>
        <v>-1.3142543906907868E-2</v>
      </c>
      <c r="AR241">
        <f t="shared" si="464"/>
        <v>1</v>
      </c>
      <c r="AS241">
        <f t="shared" si="465"/>
        <v>0</v>
      </c>
      <c r="AT241">
        <f t="shared" si="484"/>
        <v>5.5544422906682857E-2</v>
      </c>
      <c r="AV241">
        <f t="shared" si="527"/>
        <v>1.5482844897305377</v>
      </c>
      <c r="AW241">
        <f t="shared" si="528"/>
        <v>1.5201164210893956</v>
      </c>
      <c r="AX241">
        <f>AVERAGE(AV230:AV241)</f>
        <v>1.531584226546489</v>
      </c>
      <c r="AY241">
        <f>AVERAGE(AW230:AW241)</f>
        <v>1.5109929106833035</v>
      </c>
    </row>
    <row r="242" spans="1:51" x14ac:dyDescent="0.35">
      <c r="A242" s="1">
        <v>26695</v>
      </c>
      <c r="B242">
        <v>94.040999999999997</v>
      </c>
      <c r="C242">
        <v>88.322999999999993</v>
      </c>
      <c r="D242">
        <v>82.850999999999999</v>
      </c>
      <c r="E242">
        <v>77.489999999999995</v>
      </c>
      <c r="F242">
        <v>72.971000000000004</v>
      </c>
      <c r="H242">
        <f t="shared" si="429"/>
        <v>-6.1439328599898188E-2</v>
      </c>
      <c r="I242">
        <f t="shared" si="430"/>
        <v>-0.12416963664488066</v>
      </c>
      <c r="J242">
        <f t="shared" si="431"/>
        <v>-0.18812637218232642</v>
      </c>
      <c r="K242">
        <f t="shared" si="432"/>
        <v>-0.25502129021223263</v>
      </c>
      <c r="L242">
        <f t="shared" si="433"/>
        <v>-0.31510808404243956</v>
      </c>
      <c r="N242">
        <f t="shared" si="434"/>
        <v>6.1439328599898188E-2</v>
      </c>
      <c r="O242">
        <f t="shared" si="435"/>
        <v>6.2084818322440331E-2</v>
      </c>
      <c r="P242">
        <f t="shared" si="436"/>
        <v>6.2708790727442135E-2</v>
      </c>
      <c r="Q242">
        <f t="shared" si="437"/>
        <v>6.3755322553058158E-2</v>
      </c>
      <c r="R242">
        <f t="shared" si="438"/>
        <v>6.3021616808487918E-2</v>
      </c>
      <c r="T242">
        <f t="shared" ref="T242:X242" si="549">G242-H230</f>
        <v>4.1353385683533972E-2</v>
      </c>
      <c r="U242">
        <f t="shared" si="549"/>
        <v>3.4719210959822874E-2</v>
      </c>
      <c r="V242">
        <f t="shared" si="549"/>
        <v>3.5823074666010715E-2</v>
      </c>
      <c r="W242">
        <f t="shared" si="549"/>
        <v>3.0913112346850485E-2</v>
      </c>
      <c r="X242">
        <f t="shared" si="549"/>
        <v>3.1062060875851172E-2</v>
      </c>
      <c r="Z242">
        <f t="shared" ref="Z242:AD242" si="550">T242-$N230</f>
        <v>0</v>
      </c>
      <c r="AA242">
        <f t="shared" si="550"/>
        <v>-6.6341747237110976E-3</v>
      </c>
      <c r="AB242">
        <f t="shared" si="550"/>
        <v>-5.5303110175232567E-3</v>
      </c>
      <c r="AC242">
        <f t="shared" si="550"/>
        <v>-1.0440273336683487E-2</v>
      </c>
      <c r="AD242">
        <f t="shared" si="550"/>
        <v>-1.02913248076828E-2</v>
      </c>
      <c r="AF242" s="1">
        <v>26695</v>
      </c>
      <c r="AG242">
        <v>94.040999999999997</v>
      </c>
      <c r="AH242">
        <f t="shared" si="468"/>
        <v>94.941916666666671</v>
      </c>
      <c r="AI242">
        <f t="shared" si="469"/>
        <v>-0.90091666666667436</v>
      </c>
      <c r="AJ242">
        <v>72.971000000000004</v>
      </c>
      <c r="AK242">
        <f t="shared" si="470"/>
        <v>74.180583333333331</v>
      </c>
      <c r="AL242">
        <f t="shared" si="471"/>
        <v>-1.2095833333333275</v>
      </c>
      <c r="AN242" s="1">
        <v>26695</v>
      </c>
      <c r="AO242">
        <f t="shared" si="427"/>
        <v>6.1439328599898188E-2</v>
      </c>
      <c r="AP242">
        <f t="shared" si="428"/>
        <v>4.5003943864727169E-2</v>
      </c>
      <c r="AQ242">
        <f t="shared" si="441"/>
        <v>-1.6435384735171019E-2</v>
      </c>
      <c r="AR242">
        <f t="shared" si="464"/>
        <v>1</v>
      </c>
      <c r="AS242">
        <f t="shared" si="465"/>
        <v>0</v>
      </c>
      <c r="AT242">
        <f t="shared" si="484"/>
        <v>6.1439328599898188E-2</v>
      </c>
      <c r="AV242">
        <f>AV230*(1+AO242)</f>
        <v>1.5920813441849411</v>
      </c>
      <c r="AW242">
        <f>AW230*(1+AT242)</f>
        <v>1.5519806736483464</v>
      </c>
    </row>
    <row r="243" spans="1:51" x14ac:dyDescent="0.35">
      <c r="A243" s="1">
        <v>26723</v>
      </c>
      <c r="B243">
        <v>93.796000000000006</v>
      </c>
      <c r="C243">
        <v>87.778999999999996</v>
      </c>
      <c r="D243">
        <v>82.1</v>
      </c>
      <c r="E243">
        <v>76.754999999999995</v>
      </c>
      <c r="F243">
        <v>71.918000000000006</v>
      </c>
      <c r="H243">
        <f t="shared" si="429"/>
        <v>-6.4047974808431246E-2</v>
      </c>
      <c r="I243">
        <f t="shared" si="430"/>
        <v>-0.1303478939095494</v>
      </c>
      <c r="J243">
        <f t="shared" si="431"/>
        <v>-0.1972321695297089</v>
      </c>
      <c r="K243">
        <f t="shared" si="432"/>
        <v>-0.26455165506292661</v>
      </c>
      <c r="L243">
        <f t="shared" si="433"/>
        <v>-0.32964360488770189</v>
      </c>
      <c r="N243">
        <f t="shared" si="434"/>
        <v>6.4047974808431246E-2</v>
      </c>
      <c r="O243">
        <f t="shared" si="435"/>
        <v>6.51739469547747E-2</v>
      </c>
      <c r="P243">
        <f t="shared" si="436"/>
        <v>6.5744056509902962E-2</v>
      </c>
      <c r="Q243">
        <f t="shared" si="437"/>
        <v>6.6137913765731651E-2</v>
      </c>
      <c r="R243">
        <f t="shared" si="438"/>
        <v>6.5928720977540378E-2</v>
      </c>
      <c r="T243">
        <f t="shared" ref="T243:X243" si="551">G243-H231</f>
        <v>4.287618626150496E-2</v>
      </c>
      <c r="U243">
        <f t="shared" si="551"/>
        <v>3.126320499639354E-2</v>
      </c>
      <c r="V243">
        <f t="shared" si="551"/>
        <v>2.6925991383689896E-2</v>
      </c>
      <c r="W243">
        <f t="shared" si="551"/>
        <v>2.0115709187924186E-2</v>
      </c>
      <c r="X243">
        <f t="shared" si="551"/>
        <v>1.8660422717402592E-2</v>
      </c>
      <c r="Z243">
        <f t="shared" ref="Z243:AD243" si="552">T243-$N231</f>
        <v>0</v>
      </c>
      <c r="AA243">
        <f t="shared" si="552"/>
        <v>-1.161298126511142E-2</v>
      </c>
      <c r="AB243">
        <f t="shared" si="552"/>
        <v>-1.5950194877815065E-2</v>
      </c>
      <c r="AC243">
        <f t="shared" si="552"/>
        <v>-2.2760477073580775E-2</v>
      </c>
      <c r="AD243">
        <f t="shared" si="552"/>
        <v>-2.4215763544102369E-2</v>
      </c>
      <c r="AF243" s="1">
        <v>26723</v>
      </c>
      <c r="AG243">
        <v>93.796000000000006</v>
      </c>
      <c r="AH243">
        <f t="shared" si="468"/>
        <v>94.774666666666675</v>
      </c>
      <c r="AI243">
        <f t="shared" si="469"/>
        <v>-0.97866666666666902</v>
      </c>
      <c r="AJ243">
        <v>71.918000000000006</v>
      </c>
      <c r="AK243">
        <f t="shared" si="470"/>
        <v>73.895750000000007</v>
      </c>
      <c r="AL243">
        <f t="shared" si="471"/>
        <v>-1.9777500000000003</v>
      </c>
      <c r="AN243" s="1">
        <v>26723</v>
      </c>
      <c r="AO243">
        <f t="shared" si="427"/>
        <v>6.4047974808431246E-2</v>
      </c>
      <c r="AP243">
        <f t="shared" si="428"/>
        <v>5.7703639384528826E-2</v>
      </c>
      <c r="AQ243">
        <f t="shared" si="441"/>
        <v>-6.3443354239024197E-3</v>
      </c>
      <c r="AR243">
        <f t="shared" si="464"/>
        <v>1</v>
      </c>
      <c r="AS243">
        <f t="shared" si="465"/>
        <v>0</v>
      </c>
      <c r="AT243">
        <f t="shared" si="484"/>
        <v>6.4047974808431246E-2</v>
      </c>
      <c r="AV243">
        <f t="shared" ref="AV243:AV253" si="553">AV231*(1+AO243)</f>
        <v>1.5869445540575484</v>
      </c>
      <c r="AW243">
        <f t="shared" ref="AW243:AW253" si="554">AW231*(1+AT243)</f>
        <v>1.6324905744255971</v>
      </c>
    </row>
    <row r="244" spans="1:51" x14ac:dyDescent="0.35">
      <c r="A244" s="1">
        <v>26753</v>
      </c>
      <c r="B244">
        <v>93.322000000000003</v>
      </c>
      <c r="C244">
        <v>87.27</v>
      </c>
      <c r="D244">
        <v>81.771000000000001</v>
      </c>
      <c r="E244">
        <v>76.671999999999997</v>
      </c>
      <c r="F244">
        <v>71.697000000000003</v>
      </c>
      <c r="H244">
        <f t="shared" si="429"/>
        <v>-6.9114307431425825E-2</v>
      </c>
      <c r="I244">
        <f t="shared" si="430"/>
        <v>-0.1361634248128715</v>
      </c>
      <c r="J244">
        <f t="shared" si="431"/>
        <v>-0.20124752846499008</v>
      </c>
      <c r="K244">
        <f t="shared" si="432"/>
        <v>-0.26563360293516197</v>
      </c>
      <c r="L244">
        <f t="shared" si="433"/>
        <v>-0.33272128026206005</v>
      </c>
      <c r="N244">
        <f t="shared" si="434"/>
        <v>6.9114307431425825E-2</v>
      </c>
      <c r="O244">
        <f t="shared" si="435"/>
        <v>6.8081712406435749E-2</v>
      </c>
      <c r="P244">
        <f t="shared" si="436"/>
        <v>6.7082509488330028E-2</v>
      </c>
      <c r="Q244">
        <f t="shared" si="437"/>
        <v>6.6408400733790493E-2</v>
      </c>
      <c r="R244">
        <f t="shared" si="438"/>
        <v>6.6544256052412015E-2</v>
      </c>
      <c r="T244">
        <f t="shared" ref="T244:X244" si="555">G244-H232</f>
        <v>4.9347819630339351E-2</v>
      </c>
      <c r="U244">
        <f t="shared" si="555"/>
        <v>4.1214083264159235E-2</v>
      </c>
      <c r="V244">
        <f t="shared" si="555"/>
        <v>3.7261821759084102E-2</v>
      </c>
      <c r="W244">
        <f t="shared" si="555"/>
        <v>3.3917998076545192E-2</v>
      </c>
      <c r="X244">
        <f t="shared" si="555"/>
        <v>3.4471989515676149E-2</v>
      </c>
      <c r="Z244">
        <f t="shared" ref="Z244:AD244" si="556">T244-$N232</f>
        <v>0</v>
      </c>
      <c r="AA244">
        <f t="shared" si="556"/>
        <v>-8.1337363661801165E-3</v>
      </c>
      <c r="AB244">
        <f t="shared" si="556"/>
        <v>-1.208599787125525E-2</v>
      </c>
      <c r="AC244">
        <f t="shared" si="556"/>
        <v>-1.542982155379416E-2</v>
      </c>
      <c r="AD244">
        <f t="shared" si="556"/>
        <v>-1.4875830114663202E-2</v>
      </c>
      <c r="AF244" s="1">
        <v>26753</v>
      </c>
      <c r="AG244">
        <v>93.322000000000003</v>
      </c>
      <c r="AH244">
        <f t="shared" si="468"/>
        <v>94.619416666666666</v>
      </c>
      <c r="AI244">
        <f t="shared" si="469"/>
        <v>-1.2974166666666633</v>
      </c>
      <c r="AJ244">
        <v>71.697000000000003</v>
      </c>
      <c r="AK244">
        <f t="shared" si="470"/>
        <v>73.697666666666677</v>
      </c>
      <c r="AL244">
        <f t="shared" si="471"/>
        <v>-2.0006666666666746</v>
      </c>
      <c r="AN244" s="1">
        <v>26753</v>
      </c>
      <c r="AO244">
        <f t="shared" si="427"/>
        <v>6.9114307431425825E-2</v>
      </c>
      <c r="AP244">
        <f t="shared" si="428"/>
        <v>3.2197099796981377E-2</v>
      </c>
      <c r="AQ244">
        <f t="shared" si="441"/>
        <v>-3.6917207634444449E-2</v>
      </c>
      <c r="AR244">
        <f t="shared" si="464"/>
        <v>1</v>
      </c>
      <c r="AS244">
        <f t="shared" si="465"/>
        <v>0</v>
      </c>
      <c r="AT244">
        <f t="shared" si="484"/>
        <v>6.9114307431425825E-2</v>
      </c>
      <c r="AV244">
        <f t="shared" si="553"/>
        <v>1.5896672905490377</v>
      </c>
      <c r="AW244">
        <f t="shared" si="554"/>
        <v>1.6059779090150039</v>
      </c>
    </row>
    <row r="245" spans="1:51" x14ac:dyDescent="0.35">
      <c r="A245" s="1">
        <v>26784</v>
      </c>
      <c r="B245">
        <v>93.519000000000005</v>
      </c>
      <c r="C245">
        <v>87.58</v>
      </c>
      <c r="D245">
        <v>81.945999999999998</v>
      </c>
      <c r="E245">
        <v>76.950999999999993</v>
      </c>
      <c r="F245">
        <v>72.02</v>
      </c>
      <c r="H245">
        <f t="shared" si="429"/>
        <v>-6.700556178136223E-2</v>
      </c>
      <c r="I245">
        <f t="shared" si="430"/>
        <v>-0.13261752461483906</v>
      </c>
      <c r="J245">
        <f t="shared" si="431"/>
        <v>-0.19910969223966427</v>
      </c>
      <c r="K245">
        <f t="shared" si="432"/>
        <v>-0.26200133033605144</v>
      </c>
      <c r="L245">
        <f t="shared" si="433"/>
        <v>-0.32822632776736227</v>
      </c>
      <c r="N245">
        <f t="shared" si="434"/>
        <v>6.700556178136223E-2</v>
      </c>
      <c r="O245">
        <f t="shared" si="435"/>
        <v>6.6308762307419528E-2</v>
      </c>
      <c r="P245">
        <f t="shared" si="436"/>
        <v>6.6369897413221426E-2</v>
      </c>
      <c r="Q245">
        <f t="shared" si="437"/>
        <v>6.550033258401286E-2</v>
      </c>
      <c r="R245">
        <f t="shared" si="438"/>
        <v>6.5645265553472457E-2</v>
      </c>
      <c r="T245">
        <f t="shared" ref="T245:X245" si="557">G245-H233</f>
        <v>4.5342613806444422E-2</v>
      </c>
      <c r="U245">
        <f t="shared" si="557"/>
        <v>3.543699304579627E-2</v>
      </c>
      <c r="V245">
        <f t="shared" si="557"/>
        <v>3.3401641216157768E-2</v>
      </c>
      <c r="W245">
        <f t="shared" si="557"/>
        <v>2.6950608655946839E-2</v>
      </c>
      <c r="X245">
        <f t="shared" si="557"/>
        <v>2.8030166519790067E-2</v>
      </c>
      <c r="Z245">
        <f t="shared" ref="Z245:AD245" si="558">T245-$N233</f>
        <v>0</v>
      </c>
      <c r="AA245">
        <f t="shared" si="558"/>
        <v>-9.9056207606481525E-3</v>
      </c>
      <c r="AB245">
        <f t="shared" si="558"/>
        <v>-1.1940972590286654E-2</v>
      </c>
      <c r="AC245">
        <f t="shared" si="558"/>
        <v>-1.8392005150497583E-2</v>
      </c>
      <c r="AD245">
        <f t="shared" si="558"/>
        <v>-1.7312447286654355E-2</v>
      </c>
      <c r="AF245" s="1">
        <v>26784</v>
      </c>
      <c r="AG245">
        <v>93.519000000000005</v>
      </c>
      <c r="AH245">
        <f t="shared" si="468"/>
        <v>94.448750000000004</v>
      </c>
      <c r="AI245">
        <f t="shared" si="469"/>
        <v>-0.92974999999999852</v>
      </c>
      <c r="AJ245">
        <v>72.02</v>
      </c>
      <c r="AK245">
        <f t="shared" si="470"/>
        <v>73.463999999999999</v>
      </c>
      <c r="AL245">
        <f t="shared" si="471"/>
        <v>-1.4440000000000026</v>
      </c>
      <c r="AN245" s="1">
        <v>26784</v>
      </c>
      <c r="AO245">
        <f t="shared" si="427"/>
        <v>6.700556178136223E-2</v>
      </c>
      <c r="AP245">
        <f t="shared" si="428"/>
        <v>8.1587951714262585E-3</v>
      </c>
      <c r="AQ245">
        <f t="shared" si="441"/>
        <v>-5.8846766609935972E-2</v>
      </c>
      <c r="AR245">
        <f t="shared" si="464"/>
        <v>1</v>
      </c>
      <c r="AS245">
        <f t="shared" si="465"/>
        <v>0</v>
      </c>
      <c r="AT245">
        <f t="shared" si="484"/>
        <v>6.700556178136223E-2</v>
      </c>
      <c r="AV245">
        <f t="shared" si="553"/>
        <v>1.602554052983828</v>
      </c>
      <c r="AW245">
        <f t="shared" si="554"/>
        <v>1.5500088222200343</v>
      </c>
    </row>
    <row r="246" spans="1:51" x14ac:dyDescent="0.35">
      <c r="A246" s="1">
        <v>26815</v>
      </c>
      <c r="B246">
        <v>93.290999999999997</v>
      </c>
      <c r="C246">
        <v>87.424999999999997</v>
      </c>
      <c r="D246">
        <v>82.025999999999996</v>
      </c>
      <c r="E246">
        <v>76.960999999999999</v>
      </c>
      <c r="F246">
        <v>71.900000000000006</v>
      </c>
      <c r="H246">
        <f t="shared" si="429"/>
        <v>-6.9446545810157828E-2</v>
      </c>
      <c r="I246">
        <f t="shared" si="430"/>
        <v>-0.13438890303865186</v>
      </c>
      <c r="J246">
        <f t="shared" si="431"/>
        <v>-0.19813391581018119</v>
      </c>
      <c r="K246">
        <f t="shared" si="432"/>
        <v>-0.26187138595206472</v>
      </c>
      <c r="L246">
        <f t="shared" si="433"/>
        <v>-0.32989392126109024</v>
      </c>
      <c r="N246">
        <f t="shared" si="434"/>
        <v>6.9446545810157828E-2</v>
      </c>
      <c r="O246">
        <f t="shared" si="435"/>
        <v>6.7194451519325932E-2</v>
      </c>
      <c r="P246">
        <f t="shared" si="436"/>
        <v>6.6044638603393727E-2</v>
      </c>
      <c r="Q246">
        <f t="shared" si="437"/>
        <v>6.5467846488016179E-2</v>
      </c>
      <c r="R246">
        <f t="shared" si="438"/>
        <v>6.5978784252218051E-2</v>
      </c>
      <c r="T246">
        <f t="shared" ref="T246:X246" si="559">G246-H234</f>
        <v>4.6274331531989579E-2</v>
      </c>
      <c r="U246">
        <f t="shared" si="559"/>
        <v>2.9423964455590937E-2</v>
      </c>
      <c r="V246">
        <f t="shared" si="559"/>
        <v>2.6789748562356441E-2</v>
      </c>
      <c r="W246">
        <f t="shared" si="559"/>
        <v>2.3822840024463443E-2</v>
      </c>
      <c r="X246">
        <f t="shared" si="559"/>
        <v>2.3839297630974199E-2</v>
      </c>
      <c r="Z246">
        <f t="shared" ref="Z246:AD246" si="560">T246-$N234</f>
        <v>0</v>
      </c>
      <c r="AA246">
        <f t="shared" si="560"/>
        <v>-1.6850367076398642E-2</v>
      </c>
      <c r="AB246">
        <f t="shared" si="560"/>
        <v>-1.9484582969633138E-2</v>
      </c>
      <c r="AC246">
        <f t="shared" si="560"/>
        <v>-2.2451491507526136E-2</v>
      </c>
      <c r="AD246">
        <f t="shared" si="560"/>
        <v>-2.243503390101538E-2</v>
      </c>
      <c r="AF246" s="1">
        <v>26815</v>
      </c>
      <c r="AG246">
        <v>93.290999999999997</v>
      </c>
      <c r="AH246">
        <f t="shared" si="468"/>
        <v>94.266500000000008</v>
      </c>
      <c r="AI246">
        <f t="shared" si="469"/>
        <v>-0.97550000000001091</v>
      </c>
      <c r="AJ246">
        <v>71.900000000000006</v>
      </c>
      <c r="AK246">
        <f t="shared" si="470"/>
        <v>73.193333333333342</v>
      </c>
      <c r="AL246">
        <f t="shared" si="471"/>
        <v>-1.2933333333333366</v>
      </c>
      <c r="AN246" s="1">
        <v>26815</v>
      </c>
      <c r="AO246">
        <f t="shared" si="427"/>
        <v>6.9446545810157828E-2</v>
      </c>
      <c r="AP246">
        <f t="shared" si="428"/>
        <v>1.3661471269950431E-2</v>
      </c>
      <c r="AQ246">
        <f t="shared" si="441"/>
        <v>-5.5785074540207397E-2</v>
      </c>
      <c r="AR246">
        <f t="shared" si="464"/>
        <v>1</v>
      </c>
      <c r="AS246">
        <f t="shared" si="465"/>
        <v>0</v>
      </c>
      <c r="AT246">
        <f t="shared" si="484"/>
        <v>6.9446545810157828E-2</v>
      </c>
      <c r="AV246">
        <f t="shared" si="553"/>
        <v>1.6198364187403018</v>
      </c>
      <c r="AW246">
        <f t="shared" si="554"/>
        <v>1.6907814541185591</v>
      </c>
    </row>
    <row r="247" spans="1:51" x14ac:dyDescent="0.35">
      <c r="A247" s="1">
        <v>26844</v>
      </c>
      <c r="B247">
        <v>92.741</v>
      </c>
      <c r="C247">
        <v>86.981999999999999</v>
      </c>
      <c r="D247">
        <v>81.322000000000003</v>
      </c>
      <c r="E247">
        <v>76.430999999999997</v>
      </c>
      <c r="F247">
        <v>71.447999999999993</v>
      </c>
      <c r="H247">
        <f t="shared" si="429"/>
        <v>-7.5359524249182269E-2</v>
      </c>
      <c r="I247">
        <f t="shared" si="430"/>
        <v>-0.13946898529127591</v>
      </c>
      <c r="J247">
        <f t="shared" si="431"/>
        <v>-0.2067536033346079</v>
      </c>
      <c r="K247">
        <f t="shared" si="432"/>
        <v>-0.26878181295130055</v>
      </c>
      <c r="L247">
        <f t="shared" si="433"/>
        <v>-0.33620027360650656</v>
      </c>
      <c r="N247">
        <f t="shared" si="434"/>
        <v>7.5359524249182269E-2</v>
      </c>
      <c r="O247">
        <f t="shared" si="435"/>
        <v>6.9734492645637955E-2</v>
      </c>
      <c r="P247">
        <f t="shared" si="436"/>
        <v>6.8917867778202635E-2</v>
      </c>
      <c r="Q247">
        <f t="shared" si="437"/>
        <v>6.7195453237825137E-2</v>
      </c>
      <c r="R247">
        <f t="shared" si="438"/>
        <v>6.7240054721301318E-2</v>
      </c>
      <c r="T247">
        <f t="shared" ref="T247:X247" si="561">G247-H235</f>
        <v>5.2335943019929693E-2</v>
      </c>
      <c r="U247">
        <f t="shared" si="561"/>
        <v>3.2994355946297446E-2</v>
      </c>
      <c r="V247">
        <f t="shared" si="561"/>
        <v>3.1473558731420187E-2</v>
      </c>
      <c r="W247">
        <f t="shared" si="561"/>
        <v>2.7438256389576143E-2</v>
      </c>
      <c r="X247">
        <f t="shared" si="561"/>
        <v>2.6623339186656048E-2</v>
      </c>
      <c r="Z247">
        <f t="shared" ref="Z247:AD247" si="562">T247-$N235</f>
        <v>0</v>
      </c>
      <c r="AA247">
        <f t="shared" si="562"/>
        <v>-1.9341587073632246E-2</v>
      </c>
      <c r="AB247">
        <f t="shared" si="562"/>
        <v>-2.0862384288509506E-2</v>
      </c>
      <c r="AC247">
        <f t="shared" si="562"/>
        <v>-2.4897686630353549E-2</v>
      </c>
      <c r="AD247">
        <f t="shared" si="562"/>
        <v>-2.5712603833273645E-2</v>
      </c>
      <c r="AF247" s="1">
        <v>26844</v>
      </c>
      <c r="AG247">
        <v>92.741</v>
      </c>
      <c r="AH247">
        <f t="shared" si="468"/>
        <v>94.086500000000001</v>
      </c>
      <c r="AI247">
        <f t="shared" si="469"/>
        <v>-1.3455000000000013</v>
      </c>
      <c r="AJ247">
        <v>71.447999999999993</v>
      </c>
      <c r="AK247">
        <f t="shared" si="470"/>
        <v>72.945416666666674</v>
      </c>
      <c r="AL247">
        <f t="shared" si="471"/>
        <v>-1.4974166666666804</v>
      </c>
      <c r="AN247" s="1">
        <v>26844</v>
      </c>
      <c r="AO247">
        <f t="shared" si="427"/>
        <v>7.5359524249182269E-2</v>
      </c>
      <c r="AP247">
        <f t="shared" si="428"/>
        <v>7.0015209517920729E-3</v>
      </c>
      <c r="AQ247">
        <f t="shared" si="441"/>
        <v>-6.8358003297390196E-2</v>
      </c>
      <c r="AR247">
        <f t="shared" si="464"/>
        <v>1</v>
      </c>
      <c r="AS247">
        <f t="shared" si="465"/>
        <v>0</v>
      </c>
      <c r="AT247">
        <f t="shared" si="484"/>
        <v>7.5359524249182269E-2</v>
      </c>
      <c r="AV247">
        <f t="shared" si="553"/>
        <v>1.6797797057812731</v>
      </c>
      <c r="AW247">
        <f t="shared" si="554"/>
        <v>1.6770950586410882</v>
      </c>
    </row>
    <row r="248" spans="1:51" x14ac:dyDescent="0.35">
      <c r="A248" s="1">
        <v>26876</v>
      </c>
      <c r="B248">
        <v>91.736000000000004</v>
      </c>
      <c r="C248">
        <v>85.281000000000006</v>
      </c>
      <c r="D248">
        <v>79.153999999999996</v>
      </c>
      <c r="E248">
        <v>73.123000000000005</v>
      </c>
      <c r="F248">
        <v>68.238</v>
      </c>
      <c r="H248">
        <f t="shared" si="429"/>
        <v>-8.6255299252088038E-2</v>
      </c>
      <c r="I248">
        <f t="shared" si="430"/>
        <v>-0.15921849956050754</v>
      </c>
      <c r="J248">
        <f t="shared" si="431"/>
        <v>-0.23377486398287076</v>
      </c>
      <c r="K248">
        <f t="shared" si="432"/>
        <v>-0.31302723123745091</v>
      </c>
      <c r="L248">
        <f t="shared" si="433"/>
        <v>-0.38216859155772892</v>
      </c>
      <c r="N248">
        <f t="shared" si="434"/>
        <v>8.6255299252088038E-2</v>
      </c>
      <c r="O248">
        <f t="shared" si="435"/>
        <v>7.9609249780253771E-2</v>
      </c>
      <c r="P248">
        <f t="shared" si="436"/>
        <v>7.7924954660956919E-2</v>
      </c>
      <c r="Q248">
        <f t="shared" si="437"/>
        <v>7.8256807809362727E-2</v>
      </c>
      <c r="R248">
        <f t="shared" si="438"/>
        <v>7.6433718311545787E-2</v>
      </c>
      <c r="T248">
        <f t="shared" ref="T248:X248" si="563">G248-H236</f>
        <v>4.9463390735590355E-2</v>
      </c>
      <c r="U248">
        <f t="shared" si="563"/>
        <v>1.8627552727421545E-2</v>
      </c>
      <c r="V248">
        <f t="shared" si="563"/>
        <v>1.0668685453270654E-2</v>
      </c>
      <c r="W248">
        <f t="shared" si="563"/>
        <v>5.3075203753100153E-4</v>
      </c>
      <c r="X248">
        <f t="shared" si="563"/>
        <v>-1.8844072443309934E-2</v>
      </c>
      <c r="Z248">
        <f t="shared" ref="Z248:AD248" si="564">T248-$N236</f>
        <v>0</v>
      </c>
      <c r="AA248">
        <f t="shared" si="564"/>
        <v>-3.083583800816881E-2</v>
      </c>
      <c r="AB248">
        <f t="shared" si="564"/>
        <v>-3.8794705282319701E-2</v>
      </c>
      <c r="AC248">
        <f t="shared" si="564"/>
        <v>-4.8932638698059354E-2</v>
      </c>
      <c r="AD248">
        <f t="shared" si="564"/>
        <v>-6.8307463178900296E-2</v>
      </c>
      <c r="AF248" s="1">
        <v>26876</v>
      </c>
      <c r="AG248">
        <v>91.736000000000004</v>
      </c>
      <c r="AH248">
        <f t="shared" si="468"/>
        <v>93.800000000000011</v>
      </c>
      <c r="AI248">
        <f t="shared" si="469"/>
        <v>-2.0640000000000072</v>
      </c>
      <c r="AJ248">
        <v>68.238</v>
      </c>
      <c r="AK248">
        <f t="shared" si="470"/>
        <v>72.422416666666663</v>
      </c>
      <c r="AL248">
        <f t="shared" si="471"/>
        <v>-4.1844166666666638</v>
      </c>
      <c r="AN248" s="1">
        <v>26876</v>
      </c>
      <c r="AO248">
        <f t="shared" si="427"/>
        <v>8.6255299252088038E-2</v>
      </c>
      <c r="AP248">
        <f t="shared" si="428"/>
        <v>4.8568227160943778E-2</v>
      </c>
      <c r="AQ248">
        <f t="shared" si="441"/>
        <v>-3.7687072091144261E-2</v>
      </c>
      <c r="AR248">
        <f t="shared" si="464"/>
        <v>1</v>
      </c>
      <c r="AS248">
        <f t="shared" si="465"/>
        <v>0</v>
      </c>
      <c r="AT248">
        <f t="shared" si="484"/>
        <v>8.6255299252088038E-2</v>
      </c>
      <c r="AV248">
        <f t="shared" si="553"/>
        <v>1.6823602904896955</v>
      </c>
      <c r="AW248">
        <f t="shared" si="554"/>
        <v>1.5388682069849411</v>
      </c>
    </row>
    <row r="249" spans="1:51" x14ac:dyDescent="0.35">
      <c r="A249" s="1">
        <v>26907</v>
      </c>
      <c r="B249">
        <v>91.995000000000005</v>
      </c>
      <c r="C249">
        <v>85.837000000000003</v>
      </c>
      <c r="D249">
        <v>80.448999999999998</v>
      </c>
      <c r="E249">
        <v>75.180999999999997</v>
      </c>
      <c r="F249">
        <v>70.281999999999996</v>
      </c>
      <c r="H249">
        <f t="shared" si="429"/>
        <v>-8.3435958242034577E-2</v>
      </c>
      <c r="I249">
        <f t="shared" si="430"/>
        <v>-0.15272003701821504</v>
      </c>
      <c r="J249">
        <f t="shared" si="431"/>
        <v>-0.21754674270774887</v>
      </c>
      <c r="K249">
        <f t="shared" si="432"/>
        <v>-0.28527164653057296</v>
      </c>
      <c r="L249">
        <f t="shared" si="433"/>
        <v>-0.35265446547592599</v>
      </c>
      <c r="N249">
        <f t="shared" si="434"/>
        <v>8.3435958242034577E-2</v>
      </c>
      <c r="O249">
        <f t="shared" si="435"/>
        <v>7.6360018509107522E-2</v>
      </c>
      <c r="P249">
        <f t="shared" si="436"/>
        <v>7.2515580902582963E-2</v>
      </c>
      <c r="Q249">
        <f t="shared" si="437"/>
        <v>7.1317911632643241E-2</v>
      </c>
      <c r="R249">
        <f t="shared" si="438"/>
        <v>7.0530893095185204E-2</v>
      </c>
      <c r="T249">
        <f t="shared" ref="T249:X249" si="565">G249-H237</f>
        <v>5.4815278773312985E-2</v>
      </c>
      <c r="U249">
        <f t="shared" si="565"/>
        <v>2.9016311229548009E-2</v>
      </c>
      <c r="V249">
        <f t="shared" si="565"/>
        <v>2.3599567580105257E-2</v>
      </c>
      <c r="W249">
        <f t="shared" si="565"/>
        <v>2.7139699282936219E-2</v>
      </c>
      <c r="X249">
        <f t="shared" si="565"/>
        <v>1.8824401189462825E-2</v>
      </c>
      <c r="Z249">
        <f t="shared" ref="Z249:AD249" si="566">T249-$N237</f>
        <v>0</v>
      </c>
      <c r="AA249">
        <f t="shared" si="566"/>
        <v>-2.5798967543764977E-2</v>
      </c>
      <c r="AB249">
        <f t="shared" si="566"/>
        <v>-3.1215711193207728E-2</v>
      </c>
      <c r="AC249">
        <f t="shared" si="566"/>
        <v>-2.7675579490376766E-2</v>
      </c>
      <c r="AD249">
        <f t="shared" si="566"/>
        <v>-3.599087758385016E-2</v>
      </c>
      <c r="AF249" s="1">
        <v>26907</v>
      </c>
      <c r="AG249">
        <v>91.995000000000005</v>
      </c>
      <c r="AH249">
        <f t="shared" si="468"/>
        <v>93.577416666666679</v>
      </c>
      <c r="AI249">
        <f t="shared" si="469"/>
        <v>-1.5824166666666741</v>
      </c>
      <c r="AJ249">
        <v>70.281999999999996</v>
      </c>
      <c r="AK249">
        <f t="shared" si="470"/>
        <v>72.131</v>
      </c>
      <c r="AL249">
        <f t="shared" si="471"/>
        <v>-1.8490000000000038</v>
      </c>
      <c r="AN249" s="1">
        <v>26907</v>
      </c>
      <c r="AO249">
        <f t="shared" si="427"/>
        <v>8.3435958242034577E-2</v>
      </c>
      <c r="AP249">
        <f t="shared" si="428"/>
        <v>1.9430946053766995E-2</v>
      </c>
      <c r="AQ249">
        <f t="shared" si="441"/>
        <v>-6.4005012188267582E-2</v>
      </c>
      <c r="AR249">
        <f t="shared" si="464"/>
        <v>1</v>
      </c>
      <c r="AS249">
        <f t="shared" si="465"/>
        <v>0</v>
      </c>
      <c r="AT249">
        <f t="shared" si="484"/>
        <v>8.3435958242034577E-2</v>
      </c>
      <c r="AV249">
        <f t="shared" si="553"/>
        <v>1.6930528552731936</v>
      </c>
      <c r="AW249">
        <f t="shared" si="554"/>
        <v>1.6630168931433986</v>
      </c>
    </row>
    <row r="250" spans="1:51" x14ac:dyDescent="0.35">
      <c r="A250" s="1">
        <v>26935</v>
      </c>
      <c r="B250">
        <v>92.587000000000003</v>
      </c>
      <c r="C250">
        <v>86.974000000000004</v>
      </c>
      <c r="D250">
        <v>81.983999999999995</v>
      </c>
      <c r="E250">
        <v>76.804000000000002</v>
      </c>
      <c r="F250">
        <v>72.085999999999999</v>
      </c>
      <c r="H250">
        <f t="shared" si="429"/>
        <v>-7.7021442960281683E-2</v>
      </c>
      <c r="I250">
        <f t="shared" si="430"/>
        <v>-0.13956096257295217</v>
      </c>
      <c r="J250">
        <f t="shared" si="431"/>
        <v>-0.19864607971382245</v>
      </c>
      <c r="K250">
        <f t="shared" si="432"/>
        <v>-0.2639134638574212</v>
      </c>
      <c r="L250">
        <f t="shared" si="433"/>
        <v>-0.32731033530882853</v>
      </c>
      <c r="N250">
        <f t="shared" si="434"/>
        <v>7.7021442960281683E-2</v>
      </c>
      <c r="O250">
        <f t="shared" si="435"/>
        <v>6.9780481286476084E-2</v>
      </c>
      <c r="P250">
        <f t="shared" si="436"/>
        <v>6.6215359904607488E-2</v>
      </c>
      <c r="Q250">
        <f t="shared" si="437"/>
        <v>6.5978365964355301E-2</v>
      </c>
      <c r="R250">
        <f t="shared" si="438"/>
        <v>6.5462067061765702E-2</v>
      </c>
      <c r="T250">
        <f t="shared" ref="T250:X250" si="567">G250-H238</f>
        <v>5.6284678011233616E-2</v>
      </c>
      <c r="U250">
        <f t="shared" si="567"/>
        <v>3.8872128857685567E-2</v>
      </c>
      <c r="V250">
        <f t="shared" si="567"/>
        <v>3.8453881436177811E-2</v>
      </c>
      <c r="W250">
        <f t="shared" si="567"/>
        <v>4.1897986280554633E-2</v>
      </c>
      <c r="X250">
        <f t="shared" si="567"/>
        <v>3.8990543300453873E-2</v>
      </c>
      <c r="Z250">
        <f t="shared" ref="Z250:AD250" si="568">T250-$N238</f>
        <v>0</v>
      </c>
      <c r="AA250">
        <f t="shared" si="568"/>
        <v>-1.7412549153548049E-2</v>
      </c>
      <c r="AB250">
        <f t="shared" si="568"/>
        <v>-1.7830796575055805E-2</v>
      </c>
      <c r="AC250">
        <f t="shared" si="568"/>
        <v>-1.4386691730678983E-2</v>
      </c>
      <c r="AD250">
        <f t="shared" si="568"/>
        <v>-1.7294134710779743E-2</v>
      </c>
      <c r="AF250" s="1">
        <v>26935</v>
      </c>
      <c r="AG250">
        <v>92.587000000000003</v>
      </c>
      <c r="AH250">
        <f t="shared" si="468"/>
        <v>93.415750000000003</v>
      </c>
      <c r="AI250">
        <f t="shared" si="469"/>
        <v>-0.82874999999999943</v>
      </c>
      <c r="AJ250">
        <v>72.085999999999999</v>
      </c>
      <c r="AK250">
        <f t="shared" si="470"/>
        <v>71.982583333333338</v>
      </c>
      <c r="AL250">
        <f t="shared" si="471"/>
        <v>0.10341666666666072</v>
      </c>
      <c r="AN250" s="1">
        <v>26935</v>
      </c>
      <c r="AO250">
        <f t="shared" si="427"/>
        <v>7.7021442960281683E-2</v>
      </c>
      <c r="AP250">
        <f t="shared" si="428"/>
        <v>1.2531094972680512E-2</v>
      </c>
      <c r="AQ250">
        <f t="shared" si="441"/>
        <v>-6.4490347987601171E-2</v>
      </c>
      <c r="AR250">
        <f t="shared" si="464"/>
        <v>1</v>
      </c>
      <c r="AS250">
        <f t="shared" si="465"/>
        <v>0</v>
      </c>
      <c r="AT250">
        <f t="shared" si="484"/>
        <v>7.7021442960281683E-2</v>
      </c>
      <c r="AV250">
        <f t="shared" si="553"/>
        <v>1.6899187858958755</v>
      </c>
      <c r="AW250">
        <f t="shared" si="554"/>
        <v>1.5967793148199381</v>
      </c>
    </row>
    <row r="251" spans="1:51" x14ac:dyDescent="0.35">
      <c r="A251" s="1">
        <v>26968</v>
      </c>
      <c r="B251">
        <v>93.126000000000005</v>
      </c>
      <c r="C251">
        <v>87.421999999999997</v>
      </c>
      <c r="D251">
        <v>81.953999999999994</v>
      </c>
      <c r="E251">
        <v>76.563999999999993</v>
      </c>
      <c r="F251">
        <v>71.765000000000001</v>
      </c>
      <c r="H251">
        <f t="shared" si="429"/>
        <v>-7.1216771090988784E-2</v>
      </c>
      <c r="I251">
        <f t="shared" si="430"/>
        <v>-0.13442321875468122</v>
      </c>
      <c r="J251">
        <f t="shared" si="431"/>
        <v>-0.19901207173928173</v>
      </c>
      <c r="K251">
        <f t="shared" si="432"/>
        <v>-0.26704319360422824</v>
      </c>
      <c r="L251">
        <f t="shared" si="433"/>
        <v>-0.3317732939647477</v>
      </c>
      <c r="N251">
        <f t="shared" si="434"/>
        <v>7.1216771090988784E-2</v>
      </c>
      <c r="O251">
        <f t="shared" si="435"/>
        <v>6.7211609377340609E-2</v>
      </c>
      <c r="P251">
        <f t="shared" si="436"/>
        <v>6.6337357246427239E-2</v>
      </c>
      <c r="Q251">
        <f t="shared" si="437"/>
        <v>6.6760798401057059E-2</v>
      </c>
      <c r="R251">
        <f t="shared" si="438"/>
        <v>6.6354658792949536E-2</v>
      </c>
      <c r="T251">
        <f t="shared" ref="T251:X251" si="569">G251-H239</f>
        <v>5.5364729336586455E-2</v>
      </c>
      <c r="U251">
        <f t="shared" si="569"/>
        <v>4.3857436754476634E-2</v>
      </c>
      <c r="V251">
        <f t="shared" si="569"/>
        <v>4.3567728678826884E-2</v>
      </c>
      <c r="W251">
        <f t="shared" si="569"/>
        <v>4.4130126081617982E-2</v>
      </c>
      <c r="X251">
        <f t="shared" si="569"/>
        <v>3.7622283887966124E-2</v>
      </c>
      <c r="Z251">
        <f t="shared" ref="Z251:AD251" si="570">T251-$N239</f>
        <v>0</v>
      </c>
      <c r="AA251">
        <f t="shared" si="570"/>
        <v>-1.1507292582109821E-2</v>
      </c>
      <c r="AB251">
        <f t="shared" si="570"/>
        <v>-1.1797000657759571E-2</v>
      </c>
      <c r="AC251">
        <f t="shared" si="570"/>
        <v>-1.1234603254968473E-2</v>
      </c>
      <c r="AD251">
        <f t="shared" si="570"/>
        <v>-1.7742445448620331E-2</v>
      </c>
      <c r="AF251" s="1">
        <v>26968</v>
      </c>
      <c r="AG251">
        <v>93.126000000000005</v>
      </c>
      <c r="AH251">
        <f t="shared" si="468"/>
        <v>93.291749999999993</v>
      </c>
      <c r="AI251">
        <f t="shared" si="469"/>
        <v>-0.16574999999998852</v>
      </c>
      <c r="AJ251">
        <v>71.765000000000001</v>
      </c>
      <c r="AK251">
        <f t="shared" si="470"/>
        <v>71.818249999999992</v>
      </c>
      <c r="AL251">
        <f t="shared" si="471"/>
        <v>-5.324999999999136E-2</v>
      </c>
      <c r="AN251" s="1">
        <v>26968</v>
      </c>
      <c r="AO251">
        <f t="shared" si="427"/>
        <v>7.1216771090988784E-2</v>
      </c>
      <c r="AP251">
        <f t="shared" si="428"/>
        <v>2.0986347797870009E-2</v>
      </c>
      <c r="AQ251">
        <f t="shared" si="441"/>
        <v>-5.0230423293118776E-2</v>
      </c>
      <c r="AR251">
        <f t="shared" si="464"/>
        <v>1</v>
      </c>
      <c r="AS251">
        <f t="shared" si="465"/>
        <v>0</v>
      </c>
      <c r="AT251">
        <f t="shared" si="484"/>
        <v>7.1216771090988784E-2</v>
      </c>
      <c r="AV251">
        <f t="shared" si="553"/>
        <v>1.6599081963396853</v>
      </c>
      <c r="AW251">
        <f t="shared" si="554"/>
        <v>1.6165098391098149</v>
      </c>
    </row>
    <row r="252" spans="1:51" x14ac:dyDescent="0.35">
      <c r="A252" s="1">
        <v>26998</v>
      </c>
      <c r="B252">
        <v>92.863</v>
      </c>
      <c r="C252">
        <v>87.504000000000005</v>
      </c>
      <c r="D252">
        <v>82.009</v>
      </c>
      <c r="E252">
        <v>76.793000000000006</v>
      </c>
      <c r="F252">
        <v>71.852999999999994</v>
      </c>
      <c r="H252">
        <f t="shared" si="429"/>
        <v>-7.4044897219910463E-2</v>
      </c>
      <c r="I252">
        <f t="shared" si="430"/>
        <v>-0.13348567938367439</v>
      </c>
      <c r="J252">
        <f t="shared" si="431"/>
        <v>-0.19834118864903708</v>
      </c>
      <c r="K252">
        <f t="shared" si="432"/>
        <v>-0.26405669582183194</v>
      </c>
      <c r="L252">
        <f t="shared" si="433"/>
        <v>-0.33054782068127242</v>
      </c>
      <c r="N252">
        <f t="shared" si="434"/>
        <v>7.4044897219910463E-2</v>
      </c>
      <c r="O252">
        <f t="shared" si="435"/>
        <v>6.6742839691837197E-2</v>
      </c>
      <c r="P252">
        <f t="shared" si="436"/>
        <v>6.6113729549679021E-2</v>
      </c>
      <c r="Q252">
        <f t="shared" si="437"/>
        <v>6.6014173955457986E-2</v>
      </c>
      <c r="R252">
        <f t="shared" si="438"/>
        <v>6.6109564136254489E-2</v>
      </c>
      <c r="T252">
        <f t="shared" ref="T252:X252" si="571">G252-H240</f>
        <v>5.3928342025555631E-2</v>
      </c>
      <c r="U252">
        <f t="shared" si="571"/>
        <v>3.8608815932057824E-2</v>
      </c>
      <c r="V252">
        <f t="shared" si="571"/>
        <v>4.036783271945224E-2</v>
      </c>
      <c r="W252">
        <f t="shared" si="571"/>
        <v>4.2228316488551076E-2</v>
      </c>
      <c r="X252">
        <f t="shared" si="571"/>
        <v>3.6332437106308568E-2</v>
      </c>
      <c r="Z252">
        <f t="shared" ref="Z252:AD252" si="572">T252-$N240</f>
        <v>0</v>
      </c>
      <c r="AA252">
        <f t="shared" si="572"/>
        <v>-1.5319526093497807E-2</v>
      </c>
      <c r="AB252">
        <f t="shared" si="572"/>
        <v>-1.3560509306103391E-2</v>
      </c>
      <c r="AC252">
        <f t="shared" si="572"/>
        <v>-1.1700025537004555E-2</v>
      </c>
      <c r="AD252">
        <f t="shared" si="572"/>
        <v>-1.7595904919247063E-2</v>
      </c>
      <c r="AF252" s="1">
        <v>26998</v>
      </c>
      <c r="AG252">
        <v>92.863</v>
      </c>
      <c r="AH252">
        <f t="shared" si="468"/>
        <v>93.134500000000003</v>
      </c>
      <c r="AI252">
        <f t="shared" si="469"/>
        <v>-0.27150000000000318</v>
      </c>
      <c r="AJ252">
        <v>71.852999999999994</v>
      </c>
      <c r="AK252">
        <f t="shared" si="470"/>
        <v>71.634916666666669</v>
      </c>
      <c r="AL252">
        <f t="shared" si="471"/>
        <v>0.21808333333332541</v>
      </c>
      <c r="AN252" s="1">
        <v>26998</v>
      </c>
      <c r="AO252">
        <f t="shared" si="427"/>
        <v>7.4044897219910463E-2</v>
      </c>
      <c r="AP252">
        <f t="shared" si="428"/>
        <v>3.7303641687573663E-2</v>
      </c>
      <c r="AQ252">
        <f t="shared" si="441"/>
        <v>-3.67412555323368E-2</v>
      </c>
      <c r="AR252">
        <f t="shared" si="464"/>
        <v>1</v>
      </c>
      <c r="AS252">
        <f t="shared" si="465"/>
        <v>0</v>
      </c>
      <c r="AT252">
        <f t="shared" si="484"/>
        <v>7.4044897219910463E-2</v>
      </c>
      <c r="AV252">
        <f t="shared" si="553"/>
        <v>1.6580942164677461</v>
      </c>
      <c r="AW252">
        <f t="shared" si="554"/>
        <v>1.6935460395195563</v>
      </c>
    </row>
    <row r="253" spans="1:51" x14ac:dyDescent="0.35">
      <c r="A253" s="1">
        <v>27029</v>
      </c>
      <c r="B253">
        <v>93.123999999999995</v>
      </c>
      <c r="C253">
        <v>87.478999999999999</v>
      </c>
      <c r="D253">
        <v>81.947000000000003</v>
      </c>
      <c r="E253">
        <v>76.622</v>
      </c>
      <c r="F253">
        <v>71.611000000000004</v>
      </c>
      <c r="H253">
        <f t="shared" si="429"/>
        <v>-7.1238247601056862E-2</v>
      </c>
      <c r="I253">
        <f t="shared" si="430"/>
        <v>-0.13377142142913151</v>
      </c>
      <c r="J253">
        <f t="shared" si="431"/>
        <v>-0.19909748915594477</v>
      </c>
      <c r="K253">
        <f t="shared" si="432"/>
        <v>-0.26628594421105162</v>
      </c>
      <c r="L253">
        <f t="shared" si="433"/>
        <v>-0.33392149253665249</v>
      </c>
      <c r="N253">
        <f t="shared" si="434"/>
        <v>7.1238247601056862E-2</v>
      </c>
      <c r="O253">
        <f t="shared" si="435"/>
        <v>6.6885710714565755E-2</v>
      </c>
      <c r="P253">
        <f t="shared" si="436"/>
        <v>6.6365829718648253E-2</v>
      </c>
      <c r="Q253">
        <f t="shared" si="437"/>
        <v>6.6571486052762904E-2</v>
      </c>
      <c r="R253">
        <f t="shared" si="438"/>
        <v>6.6784298507330503E-2</v>
      </c>
      <c r="T253">
        <f t="shared" ref="T253:X253" si="573">G253-H241</f>
        <v>5.5544422906682857E-2</v>
      </c>
      <c r="U253">
        <f t="shared" si="573"/>
        <v>4.7410162383704837E-2</v>
      </c>
      <c r="V253">
        <f t="shared" si="573"/>
        <v>4.624080392447466E-2</v>
      </c>
      <c r="W253">
        <f t="shared" si="573"/>
        <v>4.3776942028352805E-2</v>
      </c>
      <c r="X253">
        <f t="shared" si="573"/>
        <v>4.2401878999774989E-2</v>
      </c>
      <c r="Z253">
        <f t="shared" ref="Z253:AD253" si="574">T253-$N241</f>
        <v>0</v>
      </c>
      <c r="AA253">
        <f t="shared" si="574"/>
        <v>-8.1342605229780193E-3</v>
      </c>
      <c r="AB253">
        <f t="shared" si="574"/>
        <v>-9.3036189822081963E-3</v>
      </c>
      <c r="AC253">
        <f t="shared" si="574"/>
        <v>-1.1767480878330051E-2</v>
      </c>
      <c r="AD253">
        <f t="shared" si="574"/>
        <v>-1.3142543906907868E-2</v>
      </c>
      <c r="AF253" s="1">
        <v>27029</v>
      </c>
      <c r="AG253">
        <v>93.123999999999995</v>
      </c>
      <c r="AH253">
        <f t="shared" si="468"/>
        <v>93.011750000000006</v>
      </c>
      <c r="AI253">
        <f t="shared" si="469"/>
        <v>0.11224999999998886</v>
      </c>
      <c r="AJ253">
        <v>71.611000000000004</v>
      </c>
      <c r="AK253">
        <f t="shared" si="470"/>
        <v>71.482416666666651</v>
      </c>
      <c r="AL253">
        <f t="shared" si="471"/>
        <v>0.12858333333335281</v>
      </c>
      <c r="AN253" s="1">
        <v>27029</v>
      </c>
      <c r="AO253">
        <f t="shared" si="427"/>
        <v>7.1238247601056862E-2</v>
      </c>
      <c r="AP253">
        <f t="shared" si="428"/>
        <v>4.8476915025063405E-2</v>
      </c>
      <c r="AQ253">
        <f t="shared" si="441"/>
        <v>-2.2761332575993456E-2</v>
      </c>
      <c r="AR253">
        <f t="shared" si="464"/>
        <v>0</v>
      </c>
      <c r="AS253">
        <f t="shared" si="465"/>
        <v>1</v>
      </c>
      <c r="AT253">
        <f t="shared" si="484"/>
        <v>4.8476915025063405E-2</v>
      </c>
      <c r="AV253">
        <f t="shared" si="553"/>
        <v>1.6585815635668377</v>
      </c>
      <c r="AW253">
        <f t="shared" si="554"/>
        <v>1.5938069756627498</v>
      </c>
      <c r="AX253">
        <f>AVERAGE(AV242:AV253)</f>
        <v>1.6427316061941637</v>
      </c>
      <c r="AY253">
        <f>AVERAGE(AW242:AW253)</f>
        <v>1.6175718134424191</v>
      </c>
    </row>
    <row r="254" spans="1:51" x14ac:dyDescent="0.35">
      <c r="A254" s="1">
        <v>27060</v>
      </c>
      <c r="B254">
        <v>93.346000000000004</v>
      </c>
      <c r="C254">
        <v>87.528999999999996</v>
      </c>
      <c r="D254">
        <v>81.754999999999995</v>
      </c>
      <c r="E254">
        <v>76.33</v>
      </c>
      <c r="F254">
        <v>71.373999999999995</v>
      </c>
      <c r="H254">
        <f t="shared" si="429"/>
        <v>-6.8857166409587639E-2</v>
      </c>
      <c r="I254">
        <f t="shared" si="430"/>
        <v>-0.1332000189634108</v>
      </c>
      <c r="J254">
        <f t="shared" si="431"/>
        <v>-0.20144321600154161</v>
      </c>
      <c r="K254">
        <f t="shared" si="432"/>
        <v>-0.27010414017771239</v>
      </c>
      <c r="L254">
        <f t="shared" si="433"/>
        <v>-0.33723652861794617</v>
      </c>
      <c r="N254">
        <f t="shared" si="434"/>
        <v>6.8857166409587639E-2</v>
      </c>
      <c r="O254">
        <f t="shared" si="435"/>
        <v>6.6600009481705399E-2</v>
      </c>
      <c r="P254">
        <f t="shared" si="436"/>
        <v>6.7147738667180532E-2</v>
      </c>
      <c r="Q254">
        <f t="shared" si="437"/>
        <v>6.7526035044428098E-2</v>
      </c>
      <c r="R254">
        <f t="shared" si="438"/>
        <v>6.7447305723589229E-2</v>
      </c>
      <c r="T254">
        <f t="shared" ref="T254:X254" si="575">G254-H242</f>
        <v>6.1439328599898188E-2</v>
      </c>
      <c r="U254">
        <f t="shared" si="575"/>
        <v>5.5312470235293024E-2</v>
      </c>
      <c r="V254">
        <f t="shared" si="575"/>
        <v>5.4926353218915619E-2</v>
      </c>
      <c r="W254">
        <f t="shared" si="575"/>
        <v>5.3578074210691023E-2</v>
      </c>
      <c r="X254">
        <f t="shared" si="575"/>
        <v>4.5003943864727169E-2</v>
      </c>
      <c r="Z254">
        <f t="shared" ref="Z254:AD254" si="576">T254-$N242</f>
        <v>0</v>
      </c>
      <c r="AA254">
        <f t="shared" si="576"/>
        <v>-6.1268583646051644E-3</v>
      </c>
      <c r="AB254">
        <f t="shared" si="576"/>
        <v>-6.5129753809825691E-3</v>
      </c>
      <c r="AC254">
        <f t="shared" si="576"/>
        <v>-7.8612543892071646E-3</v>
      </c>
      <c r="AD254">
        <f t="shared" si="576"/>
        <v>-1.6435384735171019E-2</v>
      </c>
      <c r="AF254" s="1">
        <v>27060</v>
      </c>
      <c r="AG254">
        <v>93.346000000000004</v>
      </c>
      <c r="AH254">
        <f t="shared" si="468"/>
        <v>92.953833333333321</v>
      </c>
      <c r="AI254">
        <f t="shared" si="469"/>
        <v>0.39216666666668232</v>
      </c>
      <c r="AJ254">
        <v>71.373999999999995</v>
      </c>
      <c r="AK254">
        <f t="shared" si="470"/>
        <v>71.34933333333332</v>
      </c>
      <c r="AL254">
        <f t="shared" si="471"/>
        <v>2.4666666666675496E-2</v>
      </c>
      <c r="AN254" s="1">
        <v>27060</v>
      </c>
      <c r="AO254">
        <f t="shared" si="427"/>
        <v>6.8857166409587639E-2</v>
      </c>
      <c r="AP254">
        <f t="shared" si="428"/>
        <v>5.6013551226903768E-2</v>
      </c>
      <c r="AQ254">
        <f t="shared" si="441"/>
        <v>-1.2843615182683871E-2</v>
      </c>
      <c r="AR254">
        <f t="shared" si="464"/>
        <v>0</v>
      </c>
      <c r="AS254">
        <f t="shared" si="465"/>
        <v>1</v>
      </c>
      <c r="AT254">
        <f t="shared" si="484"/>
        <v>5.6013551226903768E-2</v>
      </c>
      <c r="AV254">
        <f>AV242*(1+AO254)</f>
        <v>1.7017075542390836</v>
      </c>
      <c r="AW254">
        <f>AW242*(1+AT254)</f>
        <v>1.6389126226149127</v>
      </c>
    </row>
    <row r="255" spans="1:51" x14ac:dyDescent="0.35">
      <c r="A255" s="1">
        <v>27088</v>
      </c>
      <c r="B255">
        <v>93.22</v>
      </c>
      <c r="C255">
        <v>87.275999999999996</v>
      </c>
      <c r="D255">
        <v>81.804000000000002</v>
      </c>
      <c r="E255">
        <v>76.19</v>
      </c>
      <c r="F255">
        <v>71.144000000000005</v>
      </c>
      <c r="H255">
        <f t="shared" si="429"/>
        <v>-7.0207895043496449E-2</v>
      </c>
      <c r="I255">
        <f t="shared" si="430"/>
        <v>-0.13609467502768743</v>
      </c>
      <c r="J255">
        <f t="shared" si="431"/>
        <v>-0.20084404381944285</v>
      </c>
      <c r="K255">
        <f t="shared" si="432"/>
        <v>-0.27193996550317306</v>
      </c>
      <c r="L255">
        <f t="shared" si="433"/>
        <v>-0.34046419389075233</v>
      </c>
      <c r="N255">
        <f t="shared" si="434"/>
        <v>7.0207895043496449E-2</v>
      </c>
      <c r="O255">
        <f t="shared" si="435"/>
        <v>6.8047337513843717E-2</v>
      </c>
      <c r="P255">
        <f t="shared" si="436"/>
        <v>6.6948014606480949E-2</v>
      </c>
      <c r="Q255">
        <f t="shared" si="437"/>
        <v>6.7984991375793266E-2</v>
      </c>
      <c r="R255">
        <f t="shared" si="438"/>
        <v>6.8092838778150463E-2</v>
      </c>
      <c r="T255">
        <f t="shared" ref="T255:X255" si="577">G255-H243</f>
        <v>6.4047974808431246E-2</v>
      </c>
      <c r="U255">
        <f t="shared" si="577"/>
        <v>6.0139998866052952E-2</v>
      </c>
      <c r="V255">
        <f t="shared" si="577"/>
        <v>6.1137494502021467E-2</v>
      </c>
      <c r="W255">
        <f t="shared" si="577"/>
        <v>6.3707611243483758E-2</v>
      </c>
      <c r="X255">
        <f t="shared" si="577"/>
        <v>5.7703639384528826E-2</v>
      </c>
      <c r="Z255">
        <f t="shared" ref="Z255:AD255" si="578">T255-$N243</f>
        <v>0</v>
      </c>
      <c r="AA255">
        <f t="shared" si="578"/>
        <v>-3.9079759423782945E-3</v>
      </c>
      <c r="AB255">
        <f t="shared" si="578"/>
        <v>-2.9104803064097795E-3</v>
      </c>
      <c r="AC255">
        <f t="shared" si="578"/>
        <v>-3.4036356494748787E-4</v>
      </c>
      <c r="AD255">
        <f t="shared" si="578"/>
        <v>-6.3443354239024197E-3</v>
      </c>
      <c r="AF255" s="1">
        <v>27088</v>
      </c>
      <c r="AG255">
        <v>93.22</v>
      </c>
      <c r="AH255">
        <f t="shared" si="468"/>
        <v>92.905833333333348</v>
      </c>
      <c r="AI255">
        <f t="shared" si="469"/>
        <v>0.31416666666665094</v>
      </c>
      <c r="AJ255">
        <v>71.144000000000005</v>
      </c>
      <c r="AK255">
        <f t="shared" si="470"/>
        <v>71.284833333333339</v>
      </c>
      <c r="AL255">
        <f t="shared" si="471"/>
        <v>-0.14083333333333314</v>
      </c>
      <c r="AN255" s="1">
        <v>27088</v>
      </c>
      <c r="AO255">
        <f t="shared" si="427"/>
        <v>7.0207895043496449E-2</v>
      </c>
      <c r="AP255">
        <f t="shared" si="428"/>
        <v>7.5951623465613793E-2</v>
      </c>
      <c r="AQ255">
        <f t="shared" si="441"/>
        <v>5.7437284221173446E-3</v>
      </c>
      <c r="AR255">
        <f t="shared" si="464"/>
        <v>0</v>
      </c>
      <c r="AS255">
        <f t="shared" si="465"/>
        <v>1</v>
      </c>
      <c r="AT255">
        <f t="shared" si="484"/>
        <v>7.5951623465613793E-2</v>
      </c>
      <c r="AV255">
        <f t="shared" ref="AV255:AV265" si="579">AV243*(1+AO255)</f>
        <v>1.6983605907486692</v>
      </c>
      <c r="AW255">
        <f t="shared" ref="AW255:AW265" si="580">AW243*(1+AT255)</f>
        <v>1.7564808838455335</v>
      </c>
    </row>
    <row r="256" spans="1:51" x14ac:dyDescent="0.35">
      <c r="A256" s="1">
        <v>27117</v>
      </c>
      <c r="B256">
        <v>92.164000000000001</v>
      </c>
      <c r="C256">
        <v>85.701999999999998</v>
      </c>
      <c r="D256">
        <v>79.626000000000005</v>
      </c>
      <c r="E256">
        <v>74.043000000000006</v>
      </c>
      <c r="F256">
        <v>69</v>
      </c>
      <c r="H256">
        <f t="shared" si="429"/>
        <v>-8.1600587204605765E-2</v>
      </c>
      <c r="I256">
        <f t="shared" si="430"/>
        <v>-0.15429402343379553</v>
      </c>
      <c r="J256">
        <f t="shared" si="431"/>
        <v>-0.22782951330492407</v>
      </c>
      <c r="K256">
        <f t="shared" si="432"/>
        <v>-0.30052418046507867</v>
      </c>
      <c r="L256">
        <f t="shared" si="433"/>
        <v>-0.37106368139083207</v>
      </c>
      <c r="N256">
        <f t="shared" si="434"/>
        <v>8.1600587204605765E-2</v>
      </c>
      <c r="O256">
        <f t="shared" si="435"/>
        <v>7.7147011716897765E-2</v>
      </c>
      <c r="P256">
        <f t="shared" si="436"/>
        <v>7.5943171101641352E-2</v>
      </c>
      <c r="Q256">
        <f t="shared" si="437"/>
        <v>7.5131045116269668E-2</v>
      </c>
      <c r="R256">
        <f t="shared" si="438"/>
        <v>7.4212736278166408E-2</v>
      </c>
      <c r="T256">
        <f t="shared" ref="T256:X256" si="581">G256-H244</f>
        <v>6.9114307431425825E-2</v>
      </c>
      <c r="U256">
        <f t="shared" si="581"/>
        <v>5.4562837608265732E-2</v>
      </c>
      <c r="V256">
        <f t="shared" si="581"/>
        <v>4.6953505031194553E-2</v>
      </c>
      <c r="W256">
        <f t="shared" si="581"/>
        <v>3.7804089630237903E-2</v>
      </c>
      <c r="X256">
        <f t="shared" si="581"/>
        <v>3.2197099796981377E-2</v>
      </c>
      <c r="Z256">
        <f t="shared" ref="Z256:AD256" si="582">T256-$N244</f>
        <v>0</v>
      </c>
      <c r="AA256">
        <f t="shared" si="582"/>
        <v>-1.4551469823160093E-2</v>
      </c>
      <c r="AB256">
        <f t="shared" si="582"/>
        <v>-2.2160802400231272E-2</v>
      </c>
      <c r="AC256">
        <f t="shared" si="582"/>
        <v>-3.1310217801187923E-2</v>
      </c>
      <c r="AD256">
        <f t="shared" si="582"/>
        <v>-3.6917207634444449E-2</v>
      </c>
      <c r="AF256" s="1">
        <v>27117</v>
      </c>
      <c r="AG256">
        <v>92.164000000000001</v>
      </c>
      <c r="AH256">
        <f t="shared" si="468"/>
        <v>92.809333333333328</v>
      </c>
      <c r="AI256">
        <f t="shared" si="469"/>
        <v>-0.64533333333332621</v>
      </c>
      <c r="AJ256">
        <v>69</v>
      </c>
      <c r="AK256">
        <f t="shared" si="470"/>
        <v>71.060083333333338</v>
      </c>
      <c r="AL256">
        <f t="shared" si="471"/>
        <v>-2.0600833333333384</v>
      </c>
      <c r="AN256" s="1">
        <v>27117</v>
      </c>
      <c r="AO256">
        <f t="shared" si="427"/>
        <v>8.1600587204605765E-2</v>
      </c>
      <c r="AP256">
        <f t="shared" si="428"/>
        <v>8.2901493702173812E-2</v>
      </c>
      <c r="AQ256">
        <f t="shared" si="441"/>
        <v>1.3009064975680468E-3</v>
      </c>
      <c r="AR256">
        <f t="shared" si="464"/>
        <v>1</v>
      </c>
      <c r="AS256">
        <f t="shared" si="465"/>
        <v>0</v>
      </c>
      <c r="AT256">
        <f t="shared" si="484"/>
        <v>8.1600587204605765E-2</v>
      </c>
      <c r="AV256">
        <f t="shared" si="579"/>
        <v>1.7193850749177937</v>
      </c>
      <c r="AW256">
        <f t="shared" si="580"/>
        <v>1.7370266494282531</v>
      </c>
    </row>
    <row r="257" spans="1:51" x14ac:dyDescent="0.35">
      <c r="A257" s="1">
        <v>27149</v>
      </c>
      <c r="B257">
        <v>91.694999999999993</v>
      </c>
      <c r="C257">
        <v>84.944999999999993</v>
      </c>
      <c r="D257">
        <v>78.528000000000006</v>
      </c>
      <c r="E257">
        <v>72.61</v>
      </c>
      <c r="F257">
        <v>67.23</v>
      </c>
      <c r="H257">
        <f t="shared" si="429"/>
        <v>-8.670233383929303E-2</v>
      </c>
      <c r="I257">
        <f t="shared" si="430"/>
        <v>-0.16316619775421345</v>
      </c>
      <c r="J257">
        <f t="shared" si="431"/>
        <v>-0.24171493689964502</v>
      </c>
      <c r="K257">
        <f t="shared" si="432"/>
        <v>-0.32006753259593601</v>
      </c>
      <c r="L257">
        <f t="shared" si="433"/>
        <v>-0.39705060950714605</v>
      </c>
      <c r="N257">
        <f t="shared" si="434"/>
        <v>8.670233383929303E-2</v>
      </c>
      <c r="O257">
        <f t="shared" si="435"/>
        <v>8.1583098877106727E-2</v>
      </c>
      <c r="P257">
        <f t="shared" si="436"/>
        <v>8.0571645633215005E-2</v>
      </c>
      <c r="Q257">
        <f t="shared" si="437"/>
        <v>8.0016883148984003E-2</v>
      </c>
      <c r="R257">
        <f t="shared" si="438"/>
        <v>7.9410121901429209E-2</v>
      </c>
      <c r="T257">
        <f t="shared" ref="T257:X257" si="583">G257-H245</f>
        <v>6.700556178136223E-2</v>
      </c>
      <c r="U257">
        <f t="shared" si="583"/>
        <v>4.5915190775546025E-2</v>
      </c>
      <c r="V257">
        <f t="shared" si="583"/>
        <v>3.5943494485450811E-2</v>
      </c>
      <c r="W257">
        <f t="shared" si="583"/>
        <v>2.0286393436406425E-2</v>
      </c>
      <c r="X257">
        <f t="shared" si="583"/>
        <v>8.1587951714262585E-3</v>
      </c>
      <c r="Z257">
        <f t="shared" ref="Z257:AD257" si="584">T257-$N245</f>
        <v>0</v>
      </c>
      <c r="AA257">
        <f t="shared" si="584"/>
        <v>-2.1090371005816205E-2</v>
      </c>
      <c r="AB257">
        <f t="shared" si="584"/>
        <v>-3.1062067295911419E-2</v>
      </c>
      <c r="AC257">
        <f t="shared" si="584"/>
        <v>-4.6719168344955805E-2</v>
      </c>
      <c r="AD257">
        <f t="shared" si="584"/>
        <v>-5.8846766609935972E-2</v>
      </c>
      <c r="AF257" s="1">
        <v>27149</v>
      </c>
      <c r="AG257">
        <v>91.694999999999993</v>
      </c>
      <c r="AH257">
        <f t="shared" si="468"/>
        <v>92.657333333333327</v>
      </c>
      <c r="AI257">
        <f t="shared" si="469"/>
        <v>-0.96233333333333348</v>
      </c>
      <c r="AJ257">
        <v>67.23</v>
      </c>
      <c r="AK257">
        <f t="shared" si="470"/>
        <v>70.660916666666665</v>
      </c>
      <c r="AL257">
        <f t="shared" si="471"/>
        <v>-3.4309166666666613</v>
      </c>
      <c r="AN257" s="1">
        <v>27149</v>
      </c>
      <c r="AO257">
        <f t="shared" si="427"/>
        <v>8.670233383929303E-2</v>
      </c>
      <c r="AP257">
        <f t="shared" si="428"/>
        <v>8.2805509662643495E-2</v>
      </c>
      <c r="AQ257">
        <f t="shared" si="441"/>
        <v>-3.8968241766495354E-3</v>
      </c>
      <c r="AR257">
        <f t="shared" si="464"/>
        <v>1</v>
      </c>
      <c r="AS257">
        <f t="shared" si="465"/>
        <v>0</v>
      </c>
      <c r="AT257">
        <f t="shared" si="484"/>
        <v>8.670233383929303E-2</v>
      </c>
      <c r="AV257">
        <f t="shared" si="579"/>
        <v>1.7414992294811438</v>
      </c>
      <c r="AW257">
        <f t="shared" si="580"/>
        <v>1.684398204578005</v>
      </c>
    </row>
    <row r="258" spans="1:51" x14ac:dyDescent="0.35">
      <c r="A258" s="1">
        <v>27180</v>
      </c>
      <c r="B258">
        <v>92.042000000000002</v>
      </c>
      <c r="C258">
        <v>85.301000000000002</v>
      </c>
      <c r="D258">
        <v>78.795000000000002</v>
      </c>
      <c r="E258">
        <v>72.888999999999996</v>
      </c>
      <c r="F258">
        <v>67.933000000000007</v>
      </c>
      <c r="H258">
        <f t="shared" si="429"/>
        <v>-8.2925191374265725E-2</v>
      </c>
      <c r="I258">
        <f t="shared" si="430"/>
        <v>-0.15898400822975001</v>
      </c>
      <c r="J258">
        <f t="shared" si="431"/>
        <v>-0.23832064291405677</v>
      </c>
      <c r="K258">
        <f t="shared" si="432"/>
        <v>-0.31623244999113981</v>
      </c>
      <c r="L258">
        <f t="shared" si="433"/>
        <v>-0.3866482606509592</v>
      </c>
      <c r="N258">
        <f t="shared" si="434"/>
        <v>8.2925191374265725E-2</v>
      </c>
      <c r="O258">
        <f t="shared" si="435"/>
        <v>7.9492004114875003E-2</v>
      </c>
      <c r="P258">
        <f t="shared" si="436"/>
        <v>7.9440214304685591E-2</v>
      </c>
      <c r="Q258">
        <f t="shared" si="437"/>
        <v>7.9058112497784952E-2</v>
      </c>
      <c r="R258">
        <f t="shared" si="438"/>
        <v>7.7329652130191842E-2</v>
      </c>
      <c r="T258">
        <f t="shared" ref="T258:X258" si="585">G258-H246</f>
        <v>6.9446545810157828E-2</v>
      </c>
      <c r="U258">
        <f t="shared" si="585"/>
        <v>5.1463711664386139E-2</v>
      </c>
      <c r="V258">
        <f t="shared" si="585"/>
        <v>3.9149907580431187E-2</v>
      </c>
      <c r="W258">
        <f t="shared" si="585"/>
        <v>2.3550743038007943E-2</v>
      </c>
      <c r="X258">
        <f t="shared" si="585"/>
        <v>1.3661471269950431E-2</v>
      </c>
      <c r="Z258">
        <f t="shared" ref="Z258:AD258" si="586">T258-$N246</f>
        <v>0</v>
      </c>
      <c r="AA258">
        <f t="shared" si="586"/>
        <v>-1.7982834145771689E-2</v>
      </c>
      <c r="AB258">
        <f t="shared" si="586"/>
        <v>-3.0296638229726641E-2</v>
      </c>
      <c r="AC258">
        <f t="shared" si="586"/>
        <v>-4.5895802772149885E-2</v>
      </c>
      <c r="AD258">
        <f t="shared" si="586"/>
        <v>-5.5785074540207397E-2</v>
      </c>
      <c r="AF258" s="1">
        <v>27180</v>
      </c>
      <c r="AG258">
        <v>92.042000000000002</v>
      </c>
      <c r="AH258">
        <f t="shared" si="468"/>
        <v>92.553249999999991</v>
      </c>
      <c r="AI258">
        <f t="shared" si="469"/>
        <v>-0.51124999999998977</v>
      </c>
      <c r="AJ258">
        <v>67.933000000000007</v>
      </c>
      <c r="AK258">
        <f t="shared" si="470"/>
        <v>70.330333333333328</v>
      </c>
      <c r="AL258">
        <f t="shared" si="471"/>
        <v>-2.3973333333333215</v>
      </c>
      <c r="AN258" s="1">
        <v>27180</v>
      </c>
      <c r="AO258">
        <f t="shared" ref="AO258:AO321" si="587">N258</f>
        <v>8.2925191374265725E-2</v>
      </c>
      <c r="AP258">
        <f t="shared" ref="AP258:AP321" si="588">AO258+AD270</f>
        <v>9.4971553592892666E-2</v>
      </c>
      <c r="AQ258">
        <f t="shared" si="441"/>
        <v>1.2046362218626941E-2</v>
      </c>
      <c r="AR258">
        <f t="shared" si="464"/>
        <v>1</v>
      </c>
      <c r="AS258">
        <f t="shared" si="465"/>
        <v>0</v>
      </c>
      <c r="AT258">
        <f t="shared" si="484"/>
        <v>8.2925191374265725E-2</v>
      </c>
      <c r="AV258">
        <f t="shared" si="579"/>
        <v>1.7541616637593465</v>
      </c>
      <c r="AW258">
        <f t="shared" si="580"/>
        <v>1.8309898297733997</v>
      </c>
    </row>
    <row r="259" spans="1:51" x14ac:dyDescent="0.35">
      <c r="A259" s="1">
        <v>27208</v>
      </c>
      <c r="B259">
        <v>91.707999999999998</v>
      </c>
      <c r="C259">
        <v>84.697000000000003</v>
      </c>
      <c r="D259">
        <v>78.283000000000001</v>
      </c>
      <c r="E259">
        <v>71.95</v>
      </c>
      <c r="F259">
        <v>66.754999999999995</v>
      </c>
      <c r="H259">
        <f t="shared" ref="H259:H322" si="589">LN(B259/100)</f>
        <v>-8.6560569527675671E-2</v>
      </c>
      <c r="I259">
        <f t="shared" ref="I259:I322" si="590">LN(C259/100)</f>
        <v>-0.16609000408368293</v>
      </c>
      <c r="J259">
        <f t="shared" ref="J259:J322" si="591">LN(D259/100)</f>
        <v>-0.24483972022930731</v>
      </c>
      <c r="K259">
        <f t="shared" ref="K259:K322" si="592">LN(E259/100)</f>
        <v>-0.32919875265471449</v>
      </c>
      <c r="L259">
        <f t="shared" ref="L259:L322" si="593">LN(F259/100)</f>
        <v>-0.40414098514603314</v>
      </c>
      <c r="N259">
        <f t="shared" ref="N259:N322" si="594">-H259/1</f>
        <v>8.6560569527675671E-2</v>
      </c>
      <c r="O259">
        <f t="shared" ref="O259:O322" si="595">-I259/2</f>
        <v>8.3045002041841467E-2</v>
      </c>
      <c r="P259">
        <f t="shared" ref="P259:P322" si="596">-J259/3</f>
        <v>8.1613240076435764E-2</v>
      </c>
      <c r="Q259">
        <f t="shared" ref="Q259:Q322" si="597">-K259/4</f>
        <v>8.2299688163678622E-2</v>
      </c>
      <c r="R259">
        <f t="shared" ref="R259:R322" si="598">-L259/5</f>
        <v>8.0828197029206628E-2</v>
      </c>
      <c r="T259">
        <f t="shared" ref="T259:X259" si="599">G259-H247</f>
        <v>7.5359524249182269E-2</v>
      </c>
      <c r="U259">
        <f t="shared" si="599"/>
        <v>5.2908415763600239E-2</v>
      </c>
      <c r="V259">
        <f t="shared" si="599"/>
        <v>4.066359925092497E-2</v>
      </c>
      <c r="W259">
        <f t="shared" si="599"/>
        <v>2.3942092721993241E-2</v>
      </c>
      <c r="X259">
        <f t="shared" si="599"/>
        <v>7.0015209517920729E-3</v>
      </c>
      <c r="Z259">
        <f t="shared" ref="Z259:AD259" si="600">T259-$N247</f>
        <v>0</v>
      </c>
      <c r="AA259">
        <f t="shared" si="600"/>
        <v>-2.245110848558203E-2</v>
      </c>
      <c r="AB259">
        <f t="shared" si="600"/>
        <v>-3.4695924998257299E-2</v>
      </c>
      <c r="AC259">
        <f t="shared" si="600"/>
        <v>-5.1417431527189028E-2</v>
      </c>
      <c r="AD259">
        <f t="shared" si="600"/>
        <v>-6.8358003297390196E-2</v>
      </c>
      <c r="AF259" s="1">
        <v>27208</v>
      </c>
      <c r="AG259">
        <v>91.707999999999998</v>
      </c>
      <c r="AH259">
        <f t="shared" si="468"/>
        <v>92.467166666666671</v>
      </c>
      <c r="AI259">
        <f t="shared" si="469"/>
        <v>-0.75916666666667254</v>
      </c>
      <c r="AJ259">
        <v>66.754999999999995</v>
      </c>
      <c r="AK259">
        <f t="shared" si="470"/>
        <v>69.939250000000001</v>
      </c>
      <c r="AL259">
        <f t="shared" si="471"/>
        <v>-3.1842500000000058</v>
      </c>
      <c r="AN259" s="1">
        <v>27208</v>
      </c>
      <c r="AO259">
        <f t="shared" si="587"/>
        <v>8.6560569527675671E-2</v>
      </c>
      <c r="AP259">
        <f t="shared" si="588"/>
        <v>0.11249105113286678</v>
      </c>
      <c r="AQ259">
        <f t="shared" ref="AQ259:AQ322" si="601">AP259-AO259</f>
        <v>2.5930481605191111E-2</v>
      </c>
      <c r="AR259">
        <f t="shared" si="464"/>
        <v>1</v>
      </c>
      <c r="AS259">
        <f t="shared" si="465"/>
        <v>0</v>
      </c>
      <c r="AT259">
        <f t="shared" si="484"/>
        <v>8.6560569527675671E-2</v>
      </c>
      <c r="AV259">
        <f t="shared" si="579"/>
        <v>1.8251823937947316</v>
      </c>
      <c r="AW259">
        <f t="shared" si="580"/>
        <v>1.8222653620691114</v>
      </c>
    </row>
    <row r="260" spans="1:51" x14ac:dyDescent="0.35">
      <c r="A260" s="1">
        <v>27241</v>
      </c>
      <c r="B260">
        <v>91.706999999999994</v>
      </c>
      <c r="C260">
        <v>84.591999999999999</v>
      </c>
      <c r="D260">
        <v>77.927000000000007</v>
      </c>
      <c r="E260">
        <v>71.634</v>
      </c>
      <c r="F260">
        <v>66.394999999999996</v>
      </c>
      <c r="H260">
        <f t="shared" si="589"/>
        <v>-8.6571473761244536E-2</v>
      </c>
      <c r="I260">
        <f t="shared" si="590"/>
        <v>-0.16733048649499696</v>
      </c>
      <c r="J260">
        <f t="shared" si="591"/>
        <v>-0.24939769495984634</v>
      </c>
      <c r="K260">
        <f t="shared" si="592"/>
        <v>-0.33360036439678514</v>
      </c>
      <c r="L260">
        <f t="shared" si="593"/>
        <v>-0.40954843354580062</v>
      </c>
      <c r="N260">
        <f t="shared" si="594"/>
        <v>8.6571473761244536E-2</v>
      </c>
      <c r="O260">
        <f t="shared" si="595"/>
        <v>8.366524324749848E-2</v>
      </c>
      <c r="P260">
        <f t="shared" si="596"/>
        <v>8.3132564986615448E-2</v>
      </c>
      <c r="Q260">
        <f t="shared" si="597"/>
        <v>8.3400091099196286E-2</v>
      </c>
      <c r="R260">
        <f t="shared" si="598"/>
        <v>8.1909686709160129E-2</v>
      </c>
      <c r="T260">
        <f t="shared" ref="T260:X260" si="602">G260-H248</f>
        <v>8.6255299252088038E-2</v>
      </c>
      <c r="U260">
        <f t="shared" si="602"/>
        <v>7.2647025799263007E-2</v>
      </c>
      <c r="V260">
        <f t="shared" si="602"/>
        <v>6.6444377487873796E-2</v>
      </c>
      <c r="W260">
        <f t="shared" si="602"/>
        <v>6.3629536277604565E-2</v>
      </c>
      <c r="X260">
        <f t="shared" si="602"/>
        <v>4.8568227160943778E-2</v>
      </c>
      <c r="Z260">
        <f t="shared" ref="Z260:AD260" si="603">T260-$N248</f>
        <v>0</v>
      </c>
      <c r="AA260">
        <f t="shared" si="603"/>
        <v>-1.3608273452825032E-2</v>
      </c>
      <c r="AB260">
        <f t="shared" si="603"/>
        <v>-1.9810921764214243E-2</v>
      </c>
      <c r="AC260">
        <f t="shared" si="603"/>
        <v>-2.2625762974483474E-2</v>
      </c>
      <c r="AD260">
        <f t="shared" si="603"/>
        <v>-3.7687072091144261E-2</v>
      </c>
      <c r="AF260" s="1">
        <v>27241</v>
      </c>
      <c r="AG260">
        <v>91.706999999999994</v>
      </c>
      <c r="AH260">
        <f t="shared" si="468"/>
        <v>92.464749999999981</v>
      </c>
      <c r="AI260">
        <f t="shared" si="469"/>
        <v>-0.75774999999998727</v>
      </c>
      <c r="AJ260">
        <v>66.394999999999996</v>
      </c>
      <c r="AK260">
        <f t="shared" si="470"/>
        <v>69.785666666666671</v>
      </c>
      <c r="AL260">
        <f t="shared" si="471"/>
        <v>-3.3906666666666752</v>
      </c>
      <c r="AN260" s="1">
        <v>27241</v>
      </c>
      <c r="AO260">
        <f t="shared" si="587"/>
        <v>8.6571473761244536E-2</v>
      </c>
      <c r="AP260">
        <f t="shared" si="588"/>
        <v>0.10013868207418258</v>
      </c>
      <c r="AQ260">
        <f t="shared" si="601"/>
        <v>1.3567208312938048E-2</v>
      </c>
      <c r="AR260">
        <f t="shared" si="464"/>
        <v>1</v>
      </c>
      <c r="AS260">
        <f t="shared" si="465"/>
        <v>0</v>
      </c>
      <c r="AT260">
        <f t="shared" si="484"/>
        <v>8.6571473761244536E-2</v>
      </c>
      <c r="AV260">
        <f t="shared" si="579"/>
        <v>1.8280047002347841</v>
      </c>
      <c r="AW260">
        <f t="shared" si="580"/>
        <v>1.6720902955879515</v>
      </c>
    </row>
    <row r="261" spans="1:51" x14ac:dyDescent="0.35">
      <c r="A261" s="1">
        <v>27271</v>
      </c>
      <c r="B261">
        <v>90.8</v>
      </c>
      <c r="C261">
        <v>84.063999999999993</v>
      </c>
      <c r="D261">
        <v>77.653000000000006</v>
      </c>
      <c r="E261">
        <v>71.661000000000001</v>
      </c>
      <c r="F261">
        <v>65.753</v>
      </c>
      <c r="H261">
        <f t="shared" si="589"/>
        <v>-9.6510900380843853E-2</v>
      </c>
      <c r="I261">
        <f t="shared" si="590"/>
        <v>-0.17359177248496208</v>
      </c>
      <c r="J261">
        <f t="shared" si="591"/>
        <v>-0.25292000223951056</v>
      </c>
      <c r="K261">
        <f t="shared" si="592"/>
        <v>-0.333223519422159</v>
      </c>
      <c r="L261">
        <f t="shared" si="593"/>
        <v>-0.41926488859468874</v>
      </c>
      <c r="N261">
        <f t="shared" si="594"/>
        <v>9.6510900380843853E-2</v>
      </c>
      <c r="O261">
        <f t="shared" si="595"/>
        <v>8.6795886242481038E-2</v>
      </c>
      <c r="P261">
        <f t="shared" si="596"/>
        <v>8.430666741317018E-2</v>
      </c>
      <c r="Q261">
        <f t="shared" si="597"/>
        <v>8.330587985553975E-2</v>
      </c>
      <c r="R261">
        <f t="shared" si="598"/>
        <v>8.3852977718937752E-2</v>
      </c>
      <c r="T261">
        <f t="shared" ref="T261:X261" si="604">G261-H249</f>
        <v>8.3435958242034577E-2</v>
      </c>
      <c r="U261">
        <f t="shared" si="604"/>
        <v>5.620913663737119E-2</v>
      </c>
      <c r="V261">
        <f t="shared" si="604"/>
        <v>4.3954970222786799E-2</v>
      </c>
      <c r="W261">
        <f t="shared" si="604"/>
        <v>3.2351644291062409E-2</v>
      </c>
      <c r="X261">
        <f t="shared" si="604"/>
        <v>1.9430946053766995E-2</v>
      </c>
      <c r="Z261">
        <f t="shared" ref="Z261:AD261" si="605">T261-$N249</f>
        <v>0</v>
      </c>
      <c r="AA261">
        <f t="shared" si="605"/>
        <v>-2.7226821604663387E-2</v>
      </c>
      <c r="AB261">
        <f t="shared" si="605"/>
        <v>-3.9480988019247779E-2</v>
      </c>
      <c r="AC261">
        <f t="shared" si="605"/>
        <v>-5.1084313950972168E-2</v>
      </c>
      <c r="AD261">
        <f t="shared" si="605"/>
        <v>-6.4005012188267582E-2</v>
      </c>
      <c r="AF261" s="1">
        <v>27271</v>
      </c>
      <c r="AG261">
        <v>90.8</v>
      </c>
      <c r="AH261">
        <f t="shared" si="468"/>
        <v>92.365166666666667</v>
      </c>
      <c r="AI261">
        <f t="shared" si="469"/>
        <v>-1.5651666666666699</v>
      </c>
      <c r="AJ261">
        <v>65.753</v>
      </c>
      <c r="AK261">
        <f t="shared" si="470"/>
        <v>69.408249999999995</v>
      </c>
      <c r="AL261">
        <f t="shared" si="471"/>
        <v>-3.6552499999999952</v>
      </c>
      <c r="AN261" s="1">
        <v>27271</v>
      </c>
      <c r="AO261">
        <f t="shared" si="587"/>
        <v>9.6510900380843853E-2</v>
      </c>
      <c r="AP261">
        <f t="shared" si="588"/>
        <v>0.10403346027766547</v>
      </c>
      <c r="AQ261">
        <f t="shared" si="601"/>
        <v>7.5225598968216151E-3</v>
      </c>
      <c r="AR261">
        <f t="shared" si="464"/>
        <v>1</v>
      </c>
      <c r="AS261">
        <f t="shared" si="465"/>
        <v>0</v>
      </c>
      <c r="AT261">
        <f t="shared" si="484"/>
        <v>9.6510900380843853E-2</v>
      </c>
      <c r="AV261">
        <f t="shared" si="579"/>
        <v>1.8564509107279679</v>
      </c>
      <c r="AW261">
        <f t="shared" si="580"/>
        <v>1.8235161508492215</v>
      </c>
    </row>
    <row r="262" spans="1:51" x14ac:dyDescent="0.35">
      <c r="A262" s="1">
        <v>27302</v>
      </c>
      <c r="B262">
        <v>92.411000000000001</v>
      </c>
      <c r="C262">
        <v>85.137</v>
      </c>
      <c r="D262">
        <v>79.09</v>
      </c>
      <c r="E262">
        <v>72.995000000000005</v>
      </c>
      <c r="F262">
        <v>67.596999999999994</v>
      </c>
      <c r="H262">
        <f t="shared" si="589"/>
        <v>-7.892416680701074E-2</v>
      </c>
      <c r="I262">
        <f t="shared" si="590"/>
        <v>-0.16090846229063815</v>
      </c>
      <c r="J262">
        <f t="shared" si="591"/>
        <v>-0.23458374145676544</v>
      </c>
      <c r="K262">
        <f t="shared" si="592"/>
        <v>-0.31477924033614801</v>
      </c>
      <c r="L262">
        <f t="shared" si="593"/>
        <v>-0.39160658262216141</v>
      </c>
      <c r="N262">
        <f t="shared" si="594"/>
        <v>7.892416680701074E-2</v>
      </c>
      <c r="O262">
        <f t="shared" si="595"/>
        <v>8.0454231145319077E-2</v>
      </c>
      <c r="P262">
        <f t="shared" si="596"/>
        <v>7.8194580485588486E-2</v>
      </c>
      <c r="Q262">
        <f t="shared" si="597"/>
        <v>7.8694810084037004E-2</v>
      </c>
      <c r="R262">
        <f t="shared" si="598"/>
        <v>7.8321316524432277E-2</v>
      </c>
      <c r="T262">
        <f t="shared" ref="T262:X262" si="606">G262-H250</f>
        <v>7.7021442960281683E-2</v>
      </c>
      <c r="U262">
        <f t="shared" si="606"/>
        <v>6.0636795765941429E-2</v>
      </c>
      <c r="V262">
        <f t="shared" si="606"/>
        <v>3.7737617423184294E-2</v>
      </c>
      <c r="W262">
        <f t="shared" si="606"/>
        <v>2.9329722400655761E-2</v>
      </c>
      <c r="X262">
        <f t="shared" si="606"/>
        <v>1.2531094972680512E-2</v>
      </c>
      <c r="Z262">
        <f t="shared" ref="Z262:AD262" si="607">T262-$N250</f>
        <v>0</v>
      </c>
      <c r="AA262">
        <f t="shared" si="607"/>
        <v>-1.6384647194340254E-2</v>
      </c>
      <c r="AB262">
        <f t="shared" si="607"/>
        <v>-3.9283825537097389E-2</v>
      </c>
      <c r="AC262">
        <f t="shared" si="607"/>
        <v>-4.7691720559625922E-2</v>
      </c>
      <c r="AD262">
        <f t="shared" si="607"/>
        <v>-6.4490347987601171E-2</v>
      </c>
      <c r="AF262" s="1">
        <v>27302</v>
      </c>
      <c r="AG262">
        <v>92.411000000000001</v>
      </c>
      <c r="AH262">
        <f t="shared" si="468"/>
        <v>92.350499999999997</v>
      </c>
      <c r="AI262">
        <f t="shared" si="469"/>
        <v>6.0500000000004661E-2</v>
      </c>
      <c r="AJ262">
        <v>67.596999999999994</v>
      </c>
      <c r="AK262">
        <f t="shared" si="470"/>
        <v>69.034166666666664</v>
      </c>
      <c r="AL262">
        <f t="shared" si="471"/>
        <v>-1.4371666666666698</v>
      </c>
      <c r="AN262" s="1">
        <v>27302</v>
      </c>
      <c r="AO262">
        <f t="shared" si="587"/>
        <v>7.892416680701074E-2</v>
      </c>
      <c r="AP262">
        <f t="shared" si="588"/>
        <v>6.1768292636988742E-2</v>
      </c>
      <c r="AQ262">
        <f t="shared" si="601"/>
        <v>-1.7155874170021998E-2</v>
      </c>
      <c r="AR262">
        <f t="shared" si="464"/>
        <v>0</v>
      </c>
      <c r="AS262">
        <f t="shared" si="465"/>
        <v>1</v>
      </c>
      <c r="AT262">
        <f t="shared" si="484"/>
        <v>6.1768292636988742E-2</v>
      </c>
      <c r="AV262">
        <f t="shared" si="579"/>
        <v>1.8232942180442224</v>
      </c>
      <c r="AW262">
        <f t="shared" si="580"/>
        <v>1.6954096468144262</v>
      </c>
    </row>
    <row r="263" spans="1:51" x14ac:dyDescent="0.35">
      <c r="A263" s="1">
        <v>27333</v>
      </c>
      <c r="B263">
        <v>92.644000000000005</v>
      </c>
      <c r="C263">
        <v>85.741</v>
      </c>
      <c r="D263">
        <v>79.305999999999997</v>
      </c>
      <c r="E263">
        <v>73.287000000000006</v>
      </c>
      <c r="F263">
        <v>67.783000000000001</v>
      </c>
      <c r="H263">
        <f t="shared" si="589"/>
        <v>-7.6405995202625768E-2</v>
      </c>
      <c r="I263">
        <f t="shared" si="590"/>
        <v>-0.15383906171855818</v>
      </c>
      <c r="J263">
        <f t="shared" si="591"/>
        <v>-0.23185639816664191</v>
      </c>
      <c r="K263">
        <f t="shared" si="592"/>
        <v>-0.31078694616687769</v>
      </c>
      <c r="L263">
        <f t="shared" si="593"/>
        <v>-0.38885875994476155</v>
      </c>
      <c r="N263">
        <f t="shared" si="594"/>
        <v>7.6405995202625768E-2</v>
      </c>
      <c r="O263">
        <f t="shared" si="595"/>
        <v>7.6919530859279092E-2</v>
      </c>
      <c r="P263">
        <f t="shared" si="596"/>
        <v>7.72854660555473E-2</v>
      </c>
      <c r="Q263">
        <f t="shared" si="597"/>
        <v>7.7696736541719422E-2</v>
      </c>
      <c r="R263">
        <f t="shared" si="598"/>
        <v>7.7771751988952309E-2</v>
      </c>
      <c r="T263">
        <f t="shared" ref="T263:X263" si="608">G263-H251</f>
        <v>7.1216771090988784E-2</v>
      </c>
      <c r="U263">
        <f t="shared" si="608"/>
        <v>5.801722355205545E-2</v>
      </c>
      <c r="V263">
        <f t="shared" si="608"/>
        <v>4.5173010020723547E-2</v>
      </c>
      <c r="W263">
        <f t="shared" si="608"/>
        <v>3.5186795437586321E-2</v>
      </c>
      <c r="X263">
        <f t="shared" si="608"/>
        <v>2.0986347797870009E-2</v>
      </c>
      <c r="Z263">
        <f t="shared" ref="Z263:AD263" si="609">T263-$N251</f>
        <v>0</v>
      </c>
      <c r="AA263">
        <f t="shared" si="609"/>
        <v>-1.3199547538933334E-2</v>
      </c>
      <c r="AB263">
        <f t="shared" si="609"/>
        <v>-2.6043761070265237E-2</v>
      </c>
      <c r="AC263">
        <f t="shared" si="609"/>
        <v>-3.6029975653402463E-2</v>
      </c>
      <c r="AD263">
        <f t="shared" si="609"/>
        <v>-5.0230423293118776E-2</v>
      </c>
      <c r="AF263" s="1">
        <v>27333</v>
      </c>
      <c r="AG263">
        <v>92.644000000000005</v>
      </c>
      <c r="AH263">
        <f t="shared" si="468"/>
        <v>92.310333333333332</v>
      </c>
      <c r="AI263">
        <f t="shared" si="469"/>
        <v>0.333666666666673</v>
      </c>
      <c r="AJ263">
        <v>67.783000000000001</v>
      </c>
      <c r="AK263">
        <f t="shared" si="470"/>
        <v>68.702333333333328</v>
      </c>
      <c r="AL263">
        <f t="shared" si="471"/>
        <v>-0.91933333333332712</v>
      </c>
      <c r="AN263" s="1">
        <v>27333</v>
      </c>
      <c r="AO263">
        <f t="shared" si="587"/>
        <v>7.6405995202625768E-2</v>
      </c>
      <c r="AP263">
        <f t="shared" si="588"/>
        <v>9.7182052886695014E-2</v>
      </c>
      <c r="AQ263">
        <f t="shared" si="601"/>
        <v>2.0776057684069246E-2</v>
      </c>
      <c r="AR263">
        <f t="shared" si="464"/>
        <v>0</v>
      </c>
      <c r="AS263">
        <f t="shared" si="465"/>
        <v>1</v>
      </c>
      <c r="AT263">
        <f t="shared" si="484"/>
        <v>9.7182052886695014E-2</v>
      </c>
      <c r="AV263">
        <f t="shared" si="579"/>
        <v>1.7867351340260145</v>
      </c>
      <c r="AW263">
        <f t="shared" si="580"/>
        <v>1.773605583786048</v>
      </c>
    </row>
    <row r="264" spans="1:51" x14ac:dyDescent="0.35">
      <c r="A264" s="1">
        <v>27362</v>
      </c>
      <c r="B264">
        <v>92.783000000000001</v>
      </c>
      <c r="C264">
        <v>86.566999999999993</v>
      </c>
      <c r="D264">
        <v>80.275000000000006</v>
      </c>
      <c r="E264">
        <v>74.584000000000003</v>
      </c>
      <c r="F264">
        <v>69.084000000000003</v>
      </c>
      <c r="H264">
        <f t="shared" si="589"/>
        <v>-7.4906752632383194E-2</v>
      </c>
      <c r="I264">
        <f t="shared" si="590"/>
        <v>-0.14425150539806939</v>
      </c>
      <c r="J264">
        <f t="shared" si="591"/>
        <v>-0.21971194601251365</v>
      </c>
      <c r="K264">
        <f t="shared" si="592"/>
        <v>-0.29324417899369876</v>
      </c>
      <c r="L264">
        <f t="shared" si="593"/>
        <v>-0.36984703050641848</v>
      </c>
      <c r="N264">
        <f t="shared" si="594"/>
        <v>7.4906752632383194E-2</v>
      </c>
      <c r="O264">
        <f t="shared" si="595"/>
        <v>7.2125752699034693E-2</v>
      </c>
      <c r="P264">
        <f t="shared" si="596"/>
        <v>7.3237315337504549E-2</v>
      </c>
      <c r="Q264">
        <f t="shared" si="597"/>
        <v>7.3311044748424689E-2</v>
      </c>
      <c r="R264">
        <f t="shared" si="598"/>
        <v>7.3969406101283691E-2</v>
      </c>
      <c r="T264">
        <f t="shared" ref="T264:X264" si="610">G264-H252</f>
        <v>7.4044897219910463E-2</v>
      </c>
      <c r="U264">
        <f t="shared" si="610"/>
        <v>5.8578926751291199E-2</v>
      </c>
      <c r="V264">
        <f t="shared" si="610"/>
        <v>5.4089683250967691E-2</v>
      </c>
      <c r="W264">
        <f t="shared" si="610"/>
        <v>4.4344749809318296E-2</v>
      </c>
      <c r="X264">
        <f t="shared" si="610"/>
        <v>3.7303641687573663E-2</v>
      </c>
      <c r="Z264">
        <f t="shared" ref="Z264:AD264" si="611">T264-$N252</f>
        <v>0</v>
      </c>
      <c r="AA264">
        <f t="shared" si="611"/>
        <v>-1.5465970468619264E-2</v>
      </c>
      <c r="AB264">
        <f t="shared" si="611"/>
        <v>-1.9955213968942773E-2</v>
      </c>
      <c r="AC264">
        <f t="shared" si="611"/>
        <v>-2.9700147410592168E-2</v>
      </c>
      <c r="AD264">
        <f t="shared" si="611"/>
        <v>-3.67412555323368E-2</v>
      </c>
      <c r="AF264" s="1">
        <v>27362</v>
      </c>
      <c r="AG264">
        <v>92.783000000000001</v>
      </c>
      <c r="AH264">
        <f t="shared" si="468"/>
        <v>92.303666666666643</v>
      </c>
      <c r="AI264">
        <f t="shared" si="469"/>
        <v>0.47933333333335781</v>
      </c>
      <c r="AJ264">
        <v>69.084000000000003</v>
      </c>
      <c r="AK264">
        <f t="shared" si="470"/>
        <v>68.471583333333342</v>
      </c>
      <c r="AL264">
        <f t="shared" si="471"/>
        <v>0.61241666666666106</v>
      </c>
      <c r="AN264" s="1">
        <v>27362</v>
      </c>
      <c r="AO264">
        <f t="shared" si="587"/>
        <v>7.4906752632383194E-2</v>
      </c>
      <c r="AP264">
        <f t="shared" si="588"/>
        <v>7.5220903820205964E-2</v>
      </c>
      <c r="AQ264">
        <f t="shared" si="601"/>
        <v>3.1415118782276985E-4</v>
      </c>
      <c r="AR264">
        <f t="shared" si="464"/>
        <v>0</v>
      </c>
      <c r="AS264">
        <f t="shared" si="465"/>
        <v>1</v>
      </c>
      <c r="AT264">
        <f t="shared" si="484"/>
        <v>7.5220903820205964E-2</v>
      </c>
      <c r="AV264">
        <f t="shared" si="579"/>
        <v>1.7822966697818809</v>
      </c>
      <c r="AW264">
        <f t="shared" si="580"/>
        <v>1.8209361032733478</v>
      </c>
    </row>
    <row r="265" spans="1:51" x14ac:dyDescent="0.35">
      <c r="A265" s="1">
        <v>27394</v>
      </c>
      <c r="B265">
        <v>93.355999999999995</v>
      </c>
      <c r="C265">
        <v>86.625</v>
      </c>
      <c r="D265">
        <v>80.706999999999994</v>
      </c>
      <c r="E265">
        <v>75.168000000000006</v>
      </c>
      <c r="F265">
        <v>70.13</v>
      </c>
      <c r="H265">
        <f t="shared" si="589"/>
        <v>-6.8750043829116619E-2</v>
      </c>
      <c r="I265">
        <f t="shared" si="590"/>
        <v>-0.14358172847802411</v>
      </c>
      <c r="J265">
        <f t="shared" si="591"/>
        <v>-0.21434487345786368</v>
      </c>
      <c r="K265">
        <f t="shared" si="592"/>
        <v>-0.28544457751158908</v>
      </c>
      <c r="L265">
        <f t="shared" si="593"/>
        <v>-0.35481952343927242</v>
      </c>
      <c r="N265">
        <f t="shared" si="594"/>
        <v>6.8750043829116619E-2</v>
      </c>
      <c r="O265">
        <f t="shared" si="595"/>
        <v>7.1790864239012056E-2</v>
      </c>
      <c r="P265">
        <f t="shared" si="596"/>
        <v>7.1448291152621232E-2</v>
      </c>
      <c r="Q265">
        <f t="shared" si="597"/>
        <v>7.136114437789727E-2</v>
      </c>
      <c r="R265">
        <f t="shared" si="598"/>
        <v>7.096390468785449E-2</v>
      </c>
      <c r="T265">
        <f t="shared" ref="T265:X265" si="612">G265-H253</f>
        <v>7.1238247601056862E-2</v>
      </c>
      <c r="U265">
        <f t="shared" si="612"/>
        <v>6.502137760001489E-2</v>
      </c>
      <c r="V265">
        <f t="shared" si="612"/>
        <v>5.5515760677920661E-2</v>
      </c>
      <c r="W265">
        <f t="shared" si="612"/>
        <v>5.1941070753187935E-2</v>
      </c>
      <c r="X265">
        <f t="shared" si="612"/>
        <v>4.8476915025063405E-2</v>
      </c>
      <c r="Z265">
        <f t="shared" ref="Z265:AD265" si="613">T265-$N253</f>
        <v>0</v>
      </c>
      <c r="AA265">
        <f t="shared" si="613"/>
        <v>-6.2168700010419714E-3</v>
      </c>
      <c r="AB265">
        <f t="shared" si="613"/>
        <v>-1.57224869231362E-2</v>
      </c>
      <c r="AC265">
        <f t="shared" si="613"/>
        <v>-1.9297176847868927E-2</v>
      </c>
      <c r="AD265">
        <f t="shared" si="613"/>
        <v>-2.2761332575993456E-2</v>
      </c>
      <c r="AF265" s="1">
        <v>27394</v>
      </c>
      <c r="AG265">
        <v>93.355999999999995</v>
      </c>
      <c r="AH265">
        <f t="shared" si="468"/>
        <v>92.322999999999979</v>
      </c>
      <c r="AI265">
        <f t="shared" si="469"/>
        <v>1.0330000000000155</v>
      </c>
      <c r="AJ265">
        <v>70.13</v>
      </c>
      <c r="AK265">
        <f t="shared" si="470"/>
        <v>68.348166666666671</v>
      </c>
      <c r="AL265">
        <f t="shared" si="471"/>
        <v>1.7818333333333243</v>
      </c>
      <c r="AN265" s="1">
        <v>27394</v>
      </c>
      <c r="AO265">
        <f t="shared" si="587"/>
        <v>6.8750043829116619E-2</v>
      </c>
      <c r="AP265">
        <f t="shared" si="588"/>
        <v>6.9880352458185746E-2</v>
      </c>
      <c r="AQ265">
        <f t="shared" si="601"/>
        <v>1.1303086290691267E-3</v>
      </c>
      <c r="AR265">
        <f t="shared" si="464"/>
        <v>0</v>
      </c>
      <c r="AS265">
        <f t="shared" si="465"/>
        <v>1</v>
      </c>
      <c r="AT265">
        <f t="shared" si="484"/>
        <v>6.9880352458185746E-2</v>
      </c>
      <c r="AV265">
        <f t="shared" si="579"/>
        <v>1.7726091187562227</v>
      </c>
      <c r="AW265">
        <f t="shared" si="580"/>
        <v>1.7051827688723777</v>
      </c>
      <c r="AX265">
        <f>AVERAGE(AV254:AV265)</f>
        <v>1.7741406048759885</v>
      </c>
      <c r="AY265">
        <f>AVERAGE(AW254:AW265)</f>
        <v>1.7467345084577153</v>
      </c>
    </row>
    <row r="266" spans="1:51" x14ac:dyDescent="0.35">
      <c r="A266" s="1">
        <v>27425</v>
      </c>
      <c r="B266">
        <v>94.114000000000004</v>
      </c>
      <c r="C266">
        <v>87.546000000000006</v>
      </c>
      <c r="D266">
        <v>81.430999999999997</v>
      </c>
      <c r="E266">
        <v>75.486000000000004</v>
      </c>
      <c r="F266">
        <v>69.912000000000006</v>
      </c>
      <c r="H266">
        <f t="shared" si="589"/>
        <v>-6.0663372567235398E-2</v>
      </c>
      <c r="I266">
        <f t="shared" si="590"/>
        <v>-0.13300581647815099</v>
      </c>
      <c r="J266">
        <f t="shared" si="591"/>
        <v>-0.20541415009814876</v>
      </c>
      <c r="K266">
        <f t="shared" si="592"/>
        <v>-0.28122297739104241</v>
      </c>
      <c r="L266">
        <f t="shared" si="593"/>
        <v>-0.35793287766284809</v>
      </c>
      <c r="N266">
        <f t="shared" si="594"/>
        <v>6.0663372567235398E-2</v>
      </c>
      <c r="O266">
        <f t="shared" si="595"/>
        <v>6.6502908239075495E-2</v>
      </c>
      <c r="P266">
        <f t="shared" si="596"/>
        <v>6.847138336604959E-2</v>
      </c>
      <c r="Q266">
        <f t="shared" si="597"/>
        <v>7.0305744347760601E-2</v>
      </c>
      <c r="R266">
        <f t="shared" si="598"/>
        <v>7.1586575532569613E-2</v>
      </c>
      <c r="T266">
        <f t="shared" ref="T266:X266" si="614">G266-H254</f>
        <v>6.8857166409587639E-2</v>
      </c>
      <c r="U266">
        <f t="shared" si="614"/>
        <v>7.2536646396175408E-2</v>
      </c>
      <c r="V266">
        <f t="shared" si="614"/>
        <v>6.8437399523390618E-2</v>
      </c>
      <c r="W266">
        <f t="shared" si="614"/>
        <v>6.4689990079563636E-2</v>
      </c>
      <c r="X266">
        <f t="shared" si="614"/>
        <v>5.6013551226903768E-2</v>
      </c>
      <c r="Z266">
        <f t="shared" ref="Z266:AD266" si="615">T266-$N254</f>
        <v>0</v>
      </c>
      <c r="AA266">
        <f t="shared" si="615"/>
        <v>3.6794799865877692E-3</v>
      </c>
      <c r="AB266">
        <f t="shared" si="615"/>
        <v>-4.1976688619702052E-4</v>
      </c>
      <c r="AC266">
        <f t="shared" si="615"/>
        <v>-4.1671763300240028E-3</v>
      </c>
      <c r="AD266">
        <f t="shared" si="615"/>
        <v>-1.2843615182683871E-2</v>
      </c>
      <c r="AF266" s="1">
        <v>27425</v>
      </c>
      <c r="AG266">
        <v>94.114000000000004</v>
      </c>
      <c r="AH266">
        <f t="shared" si="468"/>
        <v>92.386999999999986</v>
      </c>
      <c r="AI266">
        <f t="shared" si="469"/>
        <v>1.7270000000000181</v>
      </c>
      <c r="AJ266">
        <v>69.912000000000006</v>
      </c>
      <c r="AK266">
        <f t="shared" si="470"/>
        <v>68.226333333333329</v>
      </c>
      <c r="AL266">
        <f t="shared" si="471"/>
        <v>1.6856666666666769</v>
      </c>
      <c r="AN266" s="1">
        <v>27425</v>
      </c>
      <c r="AO266">
        <f t="shared" si="587"/>
        <v>6.0663372567235398E-2</v>
      </c>
      <c r="AP266">
        <f t="shared" si="588"/>
        <v>7.1037162617690663E-2</v>
      </c>
      <c r="AQ266">
        <f t="shared" si="601"/>
        <v>1.0373790050455266E-2</v>
      </c>
      <c r="AR266">
        <f t="shared" si="464"/>
        <v>0</v>
      </c>
      <c r="AS266">
        <f t="shared" si="465"/>
        <v>1</v>
      </c>
      <c r="AT266">
        <f t="shared" si="484"/>
        <v>7.1037162617690663E-2</v>
      </c>
      <c r="AV266">
        <f>AV254*(1+AO266)</f>
        <v>1.8049388736023682</v>
      </c>
      <c r="AW266">
        <f>AW254*(1+AT266)</f>
        <v>1.7553363251037941</v>
      </c>
    </row>
    <row r="267" spans="1:51" x14ac:dyDescent="0.35">
      <c r="A267" s="1">
        <v>27453</v>
      </c>
      <c r="B267">
        <v>94.320999999999998</v>
      </c>
      <c r="C267">
        <v>88.317999999999998</v>
      </c>
      <c r="D267">
        <v>82.272000000000006</v>
      </c>
      <c r="E267">
        <v>76.757999999999996</v>
      </c>
      <c r="F267">
        <v>70.665999999999997</v>
      </c>
      <c r="H267">
        <f t="shared" si="589"/>
        <v>-5.8466327609920175E-2</v>
      </c>
      <c r="I267">
        <f t="shared" si="590"/>
        <v>-0.12422624864324271</v>
      </c>
      <c r="J267">
        <f t="shared" si="591"/>
        <v>-0.19513935490461237</v>
      </c>
      <c r="K267">
        <f t="shared" si="592"/>
        <v>-0.26451257042513854</v>
      </c>
      <c r="L267">
        <f t="shared" si="593"/>
        <v>-0.34720563399095294</v>
      </c>
      <c r="N267">
        <f t="shared" si="594"/>
        <v>5.8466327609920175E-2</v>
      </c>
      <c r="O267">
        <f t="shared" si="595"/>
        <v>6.2113124321621353E-2</v>
      </c>
      <c r="P267">
        <f t="shared" si="596"/>
        <v>6.5046451634870786E-2</v>
      </c>
      <c r="Q267">
        <f t="shared" si="597"/>
        <v>6.6128142606284634E-2</v>
      </c>
      <c r="R267">
        <f t="shared" si="598"/>
        <v>6.9441126798190589E-2</v>
      </c>
      <c r="T267">
        <f t="shared" ref="T267:X267" si="616">G267-H255</f>
        <v>7.0207895043496449E-2</v>
      </c>
      <c r="U267">
        <f t="shared" si="616"/>
        <v>7.7628347417767252E-2</v>
      </c>
      <c r="V267">
        <f t="shared" si="616"/>
        <v>7.661779517620014E-2</v>
      </c>
      <c r="W267">
        <f t="shared" si="616"/>
        <v>7.6800610598560692E-2</v>
      </c>
      <c r="X267">
        <f t="shared" si="616"/>
        <v>7.5951623465613793E-2</v>
      </c>
      <c r="Z267">
        <f t="shared" ref="Z267:AD267" si="617">T267-$N255</f>
        <v>0</v>
      </c>
      <c r="AA267">
        <f t="shared" si="617"/>
        <v>7.4204523742708028E-3</v>
      </c>
      <c r="AB267">
        <f t="shared" si="617"/>
        <v>6.4099001327036914E-3</v>
      </c>
      <c r="AC267">
        <f t="shared" si="617"/>
        <v>6.5927155550642436E-3</v>
      </c>
      <c r="AD267">
        <f t="shared" si="617"/>
        <v>5.7437284221173446E-3</v>
      </c>
      <c r="AF267" s="1">
        <v>27453</v>
      </c>
      <c r="AG267">
        <v>94.320999999999998</v>
      </c>
      <c r="AH267">
        <f t="shared" si="468"/>
        <v>92.478749999999991</v>
      </c>
      <c r="AI267">
        <f t="shared" si="469"/>
        <v>1.842250000000007</v>
      </c>
      <c r="AJ267">
        <v>70.665999999999997</v>
      </c>
      <c r="AK267">
        <f t="shared" si="470"/>
        <v>68.186500000000009</v>
      </c>
      <c r="AL267">
        <f t="shared" si="471"/>
        <v>2.4794999999999874</v>
      </c>
      <c r="AN267" s="1">
        <v>27453</v>
      </c>
      <c r="AO267">
        <f t="shared" si="587"/>
        <v>5.8466327609920175E-2</v>
      </c>
      <c r="AP267">
        <f t="shared" si="588"/>
        <v>5.9030106476912758E-2</v>
      </c>
      <c r="AQ267">
        <f t="shared" si="601"/>
        <v>5.6377886699258278E-4</v>
      </c>
      <c r="AR267">
        <f t="shared" si="464"/>
        <v>0</v>
      </c>
      <c r="AS267">
        <f t="shared" si="465"/>
        <v>1</v>
      </c>
      <c r="AT267">
        <f t="shared" si="484"/>
        <v>5.9030106476912758E-2</v>
      </c>
      <c r="AV267">
        <f t="shared" ref="AV267:AV277" si="618">AV255*(1+AO267)</f>
        <v>1.7976574974471584</v>
      </c>
      <c r="AW267">
        <f t="shared" ref="AW267:AW277" si="619">AW255*(1+AT267)</f>
        <v>1.8601661374435972</v>
      </c>
    </row>
    <row r="268" spans="1:51" x14ac:dyDescent="0.35">
      <c r="A268" s="1">
        <v>27484</v>
      </c>
      <c r="B268">
        <v>93.981999999999999</v>
      </c>
      <c r="C268">
        <v>87.47</v>
      </c>
      <c r="D268">
        <v>81.111000000000004</v>
      </c>
      <c r="E268">
        <v>74.963999999999999</v>
      </c>
      <c r="F268">
        <v>69.415999999999997</v>
      </c>
      <c r="H268">
        <f t="shared" si="589"/>
        <v>-6.2066911416218291E-2</v>
      </c>
      <c r="I268">
        <f t="shared" si="590"/>
        <v>-0.13387430855632779</v>
      </c>
      <c r="J268">
        <f t="shared" si="591"/>
        <v>-0.2093515990458259</v>
      </c>
      <c r="K268">
        <f t="shared" si="592"/>
        <v>-0.28816218768865826</v>
      </c>
      <c r="L268">
        <f t="shared" si="593"/>
        <v>-0.36505279749690278</v>
      </c>
      <c r="N268">
        <f t="shared" si="594"/>
        <v>6.2066911416218291E-2</v>
      </c>
      <c r="O268">
        <f t="shared" si="595"/>
        <v>6.6937154278163893E-2</v>
      </c>
      <c r="P268">
        <f t="shared" si="596"/>
        <v>6.9783866348608628E-2</v>
      </c>
      <c r="Q268">
        <f t="shared" si="597"/>
        <v>7.2040546922164564E-2</v>
      </c>
      <c r="R268">
        <f t="shared" si="598"/>
        <v>7.3010559499380553E-2</v>
      </c>
      <c r="T268">
        <f t="shared" ref="T268:X268" si="620">G268-H256</f>
        <v>8.1600587204605765E-2</v>
      </c>
      <c r="U268">
        <f t="shared" si="620"/>
        <v>9.2227112017577245E-2</v>
      </c>
      <c r="V268">
        <f t="shared" si="620"/>
        <v>9.3955204748596283E-2</v>
      </c>
      <c r="W268">
        <f t="shared" si="620"/>
        <v>9.1172581419252774E-2</v>
      </c>
      <c r="X268">
        <f t="shared" si="620"/>
        <v>8.2901493702173812E-2</v>
      </c>
      <c r="Z268">
        <f t="shared" ref="Z268:AD268" si="621">T268-$N256</f>
        <v>0</v>
      </c>
      <c r="AA268">
        <f t="shared" si="621"/>
        <v>1.062652481297148E-2</v>
      </c>
      <c r="AB268">
        <f t="shared" si="621"/>
        <v>1.2354617543990518E-2</v>
      </c>
      <c r="AC268">
        <f t="shared" si="621"/>
        <v>9.5719942146470088E-3</v>
      </c>
      <c r="AD268">
        <f t="shared" si="621"/>
        <v>1.3009064975680468E-3</v>
      </c>
      <c r="AF268" s="1">
        <v>27484</v>
      </c>
      <c r="AG268">
        <v>93.981999999999999</v>
      </c>
      <c r="AH268">
        <f t="shared" si="468"/>
        <v>92.630250000000004</v>
      </c>
      <c r="AI268">
        <f t="shared" si="469"/>
        <v>1.3517499999999956</v>
      </c>
      <c r="AJ268">
        <v>69.415999999999997</v>
      </c>
      <c r="AK268">
        <f t="shared" si="470"/>
        <v>68.221166666666662</v>
      </c>
      <c r="AL268">
        <f t="shared" si="471"/>
        <v>1.1948333333333352</v>
      </c>
      <c r="AN268" s="1">
        <v>27484</v>
      </c>
      <c r="AO268">
        <f t="shared" si="587"/>
        <v>6.2066911416218291E-2</v>
      </c>
      <c r="AP268">
        <f t="shared" si="588"/>
        <v>7.846346112485808E-2</v>
      </c>
      <c r="AQ268">
        <f t="shared" si="601"/>
        <v>1.6396549708639789E-2</v>
      </c>
      <c r="AR268">
        <f t="shared" si="464"/>
        <v>0</v>
      </c>
      <c r="AS268">
        <f t="shared" si="465"/>
        <v>1</v>
      </c>
      <c r="AT268">
        <f t="shared" si="484"/>
        <v>7.846346112485808E-2</v>
      </c>
      <c r="AV268">
        <f t="shared" si="618"/>
        <v>1.8261019960530842</v>
      </c>
      <c r="AW268">
        <f t="shared" si="619"/>
        <v>1.8733197724085093</v>
      </c>
    </row>
    <row r="269" spans="1:51" x14ac:dyDescent="0.35">
      <c r="A269" s="1">
        <v>27514</v>
      </c>
      <c r="B269">
        <v>93.536000000000001</v>
      </c>
      <c r="C269">
        <v>86.275000000000006</v>
      </c>
      <c r="D269">
        <v>79.369</v>
      </c>
      <c r="E269">
        <v>73.034000000000006</v>
      </c>
      <c r="F269">
        <v>67.507999999999996</v>
      </c>
      <c r="H269">
        <f t="shared" si="589"/>
        <v>-6.6823797059255965E-2</v>
      </c>
      <c r="I269">
        <f t="shared" si="590"/>
        <v>-0.14763031700402424</v>
      </c>
      <c r="J269">
        <f t="shared" si="591"/>
        <v>-0.23106232218352643</v>
      </c>
      <c r="K269">
        <f t="shared" si="592"/>
        <v>-0.31424509984450255</v>
      </c>
      <c r="L269">
        <f t="shared" si="593"/>
        <v>-0.39292407661385359</v>
      </c>
      <c r="N269">
        <f t="shared" si="594"/>
        <v>6.6823797059255965E-2</v>
      </c>
      <c r="O269">
        <f t="shared" si="595"/>
        <v>7.3815158502012118E-2</v>
      </c>
      <c r="P269">
        <f t="shared" si="596"/>
        <v>7.7020774061175482E-2</v>
      </c>
      <c r="Q269">
        <f t="shared" si="597"/>
        <v>7.8561274961125638E-2</v>
      </c>
      <c r="R269">
        <f t="shared" si="598"/>
        <v>7.8584815322770715E-2</v>
      </c>
      <c r="T269">
        <f t="shared" ref="T269:X269" si="622">G269-H257</f>
        <v>8.670233383929303E-2</v>
      </c>
      <c r="U269">
        <f t="shared" si="622"/>
        <v>9.6342400694957489E-2</v>
      </c>
      <c r="V269">
        <f t="shared" si="622"/>
        <v>9.408461989562078E-2</v>
      </c>
      <c r="W269">
        <f t="shared" si="622"/>
        <v>8.900521041240958E-2</v>
      </c>
      <c r="X269">
        <f t="shared" si="622"/>
        <v>8.2805509662643495E-2</v>
      </c>
      <c r="Z269">
        <f t="shared" ref="Z269:AD269" si="623">T269-$N257</f>
        <v>0</v>
      </c>
      <c r="AA269">
        <f t="shared" si="623"/>
        <v>9.6400668556644586E-3</v>
      </c>
      <c r="AB269">
        <f t="shared" si="623"/>
        <v>7.3822860563277498E-3</v>
      </c>
      <c r="AC269">
        <f t="shared" si="623"/>
        <v>2.3028765731165496E-3</v>
      </c>
      <c r="AD269">
        <f t="shared" si="623"/>
        <v>-3.8968241766495354E-3</v>
      </c>
      <c r="AF269" s="1">
        <v>27514</v>
      </c>
      <c r="AG269">
        <v>93.536000000000001</v>
      </c>
      <c r="AH269">
        <f t="shared" si="468"/>
        <v>92.783666666666662</v>
      </c>
      <c r="AI269">
        <f t="shared" si="469"/>
        <v>0.75233333333333974</v>
      </c>
      <c r="AJ269">
        <v>67.507999999999996</v>
      </c>
      <c r="AK269">
        <f t="shared" si="470"/>
        <v>68.24433333333333</v>
      </c>
      <c r="AL269">
        <f t="shared" si="471"/>
        <v>-0.73633333333333439</v>
      </c>
      <c r="AN269" s="1">
        <v>27514</v>
      </c>
      <c r="AO269">
        <f t="shared" si="587"/>
        <v>6.6823797059255965E-2</v>
      </c>
      <c r="AP269">
        <f t="shared" si="588"/>
        <v>0.11235001562145042</v>
      </c>
      <c r="AQ269">
        <f t="shared" si="601"/>
        <v>4.5526218562194451E-2</v>
      </c>
      <c r="AR269">
        <f t="shared" ref="AR269:AR332" si="624">IF(AG269&gt;AH269,0,1)</f>
        <v>0</v>
      </c>
      <c r="AS269">
        <f t="shared" ref="AS269:AS332" si="625">IF(AG269&gt;AH269,1,0)</f>
        <v>1</v>
      </c>
      <c r="AT269">
        <f t="shared" si="484"/>
        <v>0.11235001562145042</v>
      </c>
      <c r="AV269">
        <f t="shared" si="618"/>
        <v>1.8578728205708424</v>
      </c>
      <c r="AW269">
        <f t="shared" si="619"/>
        <v>1.8736403691750871</v>
      </c>
    </row>
    <row r="270" spans="1:51" x14ac:dyDescent="0.35">
      <c r="A270" s="1">
        <v>27544</v>
      </c>
      <c r="B270">
        <v>94.191999999999993</v>
      </c>
      <c r="C270">
        <v>87.296999999999997</v>
      </c>
      <c r="D270">
        <v>80.802000000000007</v>
      </c>
      <c r="E270">
        <v>74.700999999999993</v>
      </c>
      <c r="F270">
        <v>69.003</v>
      </c>
      <c r="H270">
        <f t="shared" si="589"/>
        <v>-5.9834933702185844E-2</v>
      </c>
      <c r="I270">
        <f t="shared" si="590"/>
        <v>-0.13585408799416795</v>
      </c>
      <c r="J270">
        <f t="shared" si="591"/>
        <v>-0.21316846829213151</v>
      </c>
      <c r="K270">
        <f t="shared" si="592"/>
        <v>-0.29167670705806653</v>
      </c>
      <c r="L270">
        <f t="shared" si="593"/>
        <v>-0.37102020407511455</v>
      </c>
      <c r="N270">
        <f t="shared" si="594"/>
        <v>5.9834933702185844E-2</v>
      </c>
      <c r="O270">
        <f t="shared" si="595"/>
        <v>6.7927043997083977E-2</v>
      </c>
      <c r="P270">
        <f t="shared" si="596"/>
        <v>7.1056156097377171E-2</v>
      </c>
      <c r="Q270">
        <f t="shared" si="597"/>
        <v>7.2919176764516633E-2</v>
      </c>
      <c r="R270">
        <f t="shared" si="598"/>
        <v>7.4204040815022909E-2</v>
      </c>
      <c r="T270">
        <f t="shared" ref="T270:X270" si="626">G270-H258</f>
        <v>8.2925191374265725E-2</v>
      </c>
      <c r="U270">
        <f t="shared" si="626"/>
        <v>9.9149074527564163E-2</v>
      </c>
      <c r="V270">
        <f t="shared" si="626"/>
        <v>0.10246655491988882</v>
      </c>
      <c r="W270">
        <f t="shared" si="626"/>
        <v>0.10306398169900829</v>
      </c>
      <c r="X270">
        <f t="shared" si="626"/>
        <v>9.4971553592892666E-2</v>
      </c>
      <c r="Z270">
        <f t="shared" ref="Z270:AD270" si="627">T270-$N258</f>
        <v>0</v>
      </c>
      <c r="AA270">
        <f t="shared" si="627"/>
        <v>1.6223883153298438E-2</v>
      </c>
      <c r="AB270">
        <f t="shared" si="627"/>
        <v>1.9541363545623094E-2</v>
      </c>
      <c r="AC270">
        <f t="shared" si="627"/>
        <v>2.013879032474257E-2</v>
      </c>
      <c r="AD270">
        <f t="shared" si="627"/>
        <v>1.2046362218626941E-2</v>
      </c>
      <c r="AF270" s="1">
        <v>27544</v>
      </c>
      <c r="AG270">
        <v>94.191999999999993</v>
      </c>
      <c r="AH270">
        <f t="shared" ref="AH270:AH333" si="628">AVERAGE(AG259:AG270)</f>
        <v>92.962833333333336</v>
      </c>
      <c r="AI270">
        <f t="shared" ref="AI270:AI333" si="629">AG270-AH270</f>
        <v>1.2291666666666572</v>
      </c>
      <c r="AJ270">
        <v>69.003</v>
      </c>
      <c r="AK270">
        <f t="shared" ref="AK270:AK333" si="630">AVERAGE(AJ259:AJ270)</f>
        <v>68.333500000000001</v>
      </c>
      <c r="AL270">
        <f t="shared" ref="AL270:AL333" si="631">AJ270-AK270</f>
        <v>0.66949999999999932</v>
      </c>
      <c r="AN270" s="1">
        <v>27544</v>
      </c>
      <c r="AO270">
        <f t="shared" si="587"/>
        <v>5.9834933702185844E-2</v>
      </c>
      <c r="AP270">
        <f t="shared" si="588"/>
        <v>6.9279774372293379E-2</v>
      </c>
      <c r="AQ270">
        <f t="shared" si="601"/>
        <v>9.4448406701075349E-3</v>
      </c>
      <c r="AR270">
        <f t="shared" si="624"/>
        <v>0</v>
      </c>
      <c r="AS270">
        <f t="shared" si="625"/>
        <v>1</v>
      </c>
      <c r="AT270">
        <f t="shared" si="484"/>
        <v>6.9279774372293379E-2</v>
      </c>
      <c r="AV270">
        <f t="shared" si="618"/>
        <v>1.8591218106133027</v>
      </c>
      <c r="AW270">
        <f t="shared" si="619"/>
        <v>1.9578403920580645</v>
      </c>
    </row>
    <row r="271" spans="1:51" x14ac:dyDescent="0.35">
      <c r="A271" s="1">
        <v>27575</v>
      </c>
      <c r="B271">
        <v>93.501000000000005</v>
      </c>
      <c r="C271">
        <v>86.813999999999993</v>
      </c>
      <c r="D271">
        <v>80.225999999999999</v>
      </c>
      <c r="E271">
        <v>74.703000000000003</v>
      </c>
      <c r="F271">
        <v>68.369</v>
      </c>
      <c r="H271">
        <f t="shared" si="589"/>
        <v>-6.7198054563477369E-2</v>
      </c>
      <c r="I271">
        <f t="shared" si="590"/>
        <v>-0.14140228700509194</v>
      </c>
      <c r="J271">
        <f t="shared" si="591"/>
        <v>-0.22032253412750794</v>
      </c>
      <c r="K271">
        <f t="shared" si="592"/>
        <v>-0.29164993401316636</v>
      </c>
      <c r="L271">
        <f t="shared" si="593"/>
        <v>-0.38025068046743804</v>
      </c>
      <c r="N271">
        <f t="shared" si="594"/>
        <v>6.7198054563477369E-2</v>
      </c>
      <c r="O271">
        <f t="shared" si="595"/>
        <v>7.0701143502545971E-2</v>
      </c>
      <c r="P271">
        <f t="shared" si="596"/>
        <v>7.3440844709169312E-2</v>
      </c>
      <c r="Q271">
        <f t="shared" si="597"/>
        <v>7.2912483503291589E-2</v>
      </c>
      <c r="R271">
        <f t="shared" si="598"/>
        <v>7.6050136093487611E-2</v>
      </c>
      <c r="T271">
        <f t="shared" ref="T271:X271" si="632">G271-H259</f>
        <v>8.6560569527675671E-2</v>
      </c>
      <c r="U271">
        <f t="shared" si="632"/>
        <v>9.8891949520205566E-2</v>
      </c>
      <c r="V271">
        <f t="shared" si="632"/>
        <v>0.10343743322421536</v>
      </c>
      <c r="W271">
        <f t="shared" si="632"/>
        <v>0.10887621852720655</v>
      </c>
      <c r="X271">
        <f t="shared" si="632"/>
        <v>0.11249105113286678</v>
      </c>
      <c r="Z271">
        <f t="shared" ref="Z271:AD271" si="633">T271-$N259</f>
        <v>0</v>
      </c>
      <c r="AA271">
        <f t="shared" si="633"/>
        <v>1.2331379992529895E-2</v>
      </c>
      <c r="AB271">
        <f t="shared" si="633"/>
        <v>1.6876863696539693E-2</v>
      </c>
      <c r="AC271">
        <f t="shared" si="633"/>
        <v>2.2315648999530882E-2</v>
      </c>
      <c r="AD271">
        <f t="shared" si="633"/>
        <v>2.5930481605191111E-2</v>
      </c>
      <c r="AF271" s="1">
        <v>27575</v>
      </c>
      <c r="AG271">
        <v>93.501000000000005</v>
      </c>
      <c r="AH271">
        <f t="shared" si="628"/>
        <v>93.112250000000003</v>
      </c>
      <c r="AI271">
        <f t="shared" si="629"/>
        <v>0.38875000000000171</v>
      </c>
      <c r="AJ271">
        <v>68.369</v>
      </c>
      <c r="AK271">
        <f t="shared" si="630"/>
        <v>68.468000000000004</v>
      </c>
      <c r="AL271">
        <f t="shared" si="631"/>
        <v>-9.9000000000003752E-2</v>
      </c>
      <c r="AN271" s="1">
        <v>27575</v>
      </c>
      <c r="AO271">
        <f t="shared" si="587"/>
        <v>6.7198054563477369E-2</v>
      </c>
      <c r="AP271">
        <f t="shared" si="588"/>
        <v>8.5852773866926135E-2</v>
      </c>
      <c r="AQ271">
        <f t="shared" si="601"/>
        <v>1.8654719303448766E-2</v>
      </c>
      <c r="AR271">
        <f t="shared" si="624"/>
        <v>0</v>
      </c>
      <c r="AS271">
        <f t="shared" si="625"/>
        <v>1</v>
      </c>
      <c r="AT271">
        <f t="shared" si="484"/>
        <v>8.5852773866926135E-2</v>
      </c>
      <c r="AV271">
        <f t="shared" si="618"/>
        <v>1.9478310998812483</v>
      </c>
      <c r="AW271">
        <f t="shared" si="619"/>
        <v>1.978711898124363</v>
      </c>
    </row>
    <row r="272" spans="1:51" x14ac:dyDescent="0.35">
      <c r="A272" s="1">
        <v>27606</v>
      </c>
      <c r="B272">
        <v>93.081999999999994</v>
      </c>
      <c r="C272">
        <v>86.024000000000001</v>
      </c>
      <c r="D272">
        <v>79.198999999999998</v>
      </c>
      <c r="E272">
        <v>73.388000000000005</v>
      </c>
      <c r="F272">
        <v>67.563999999999993</v>
      </c>
      <c r="H272">
        <f t="shared" si="589"/>
        <v>-7.1689360891845105E-2</v>
      </c>
      <c r="I272">
        <f t="shared" si="590"/>
        <v>-0.15054385889986618</v>
      </c>
      <c r="J272">
        <f t="shared" si="591"/>
        <v>-0.23320651351004942</v>
      </c>
      <c r="K272">
        <f t="shared" si="592"/>
        <v>-0.30940975147161803</v>
      </c>
      <c r="L272">
        <f t="shared" si="593"/>
        <v>-0.39209488916999291</v>
      </c>
      <c r="N272">
        <f t="shared" si="594"/>
        <v>7.1689360891845105E-2</v>
      </c>
      <c r="O272">
        <f t="shared" si="595"/>
        <v>7.5271929449933092E-2</v>
      </c>
      <c r="P272">
        <f t="shared" si="596"/>
        <v>7.7735504503349803E-2</v>
      </c>
      <c r="Q272">
        <f t="shared" si="597"/>
        <v>7.7352437867904508E-2</v>
      </c>
      <c r="R272">
        <f t="shared" si="598"/>
        <v>7.8418977833998579E-2</v>
      </c>
      <c r="T272">
        <f t="shared" ref="T272:X272" si="634">G272-H260</f>
        <v>8.6571473761244536E-2</v>
      </c>
      <c r="U272">
        <f t="shared" si="634"/>
        <v>9.5641125603151855E-2</v>
      </c>
      <c r="V272">
        <f t="shared" si="634"/>
        <v>9.885383605998016E-2</v>
      </c>
      <c r="W272">
        <f t="shared" si="634"/>
        <v>0.10039385088673572</v>
      </c>
      <c r="X272">
        <f t="shared" si="634"/>
        <v>0.10013868207418258</v>
      </c>
      <c r="Z272">
        <f t="shared" ref="Z272:AD272" si="635">T272-$N260</f>
        <v>0</v>
      </c>
      <c r="AA272">
        <f t="shared" si="635"/>
        <v>9.0696518419073197E-3</v>
      </c>
      <c r="AB272">
        <f t="shared" si="635"/>
        <v>1.2282362298735625E-2</v>
      </c>
      <c r="AC272">
        <f t="shared" si="635"/>
        <v>1.3822377125491184E-2</v>
      </c>
      <c r="AD272">
        <f t="shared" si="635"/>
        <v>1.3567208312938048E-2</v>
      </c>
      <c r="AF272" s="1">
        <v>27606</v>
      </c>
      <c r="AG272">
        <v>93.081999999999994</v>
      </c>
      <c r="AH272">
        <f t="shared" si="628"/>
        <v>93.226833333333346</v>
      </c>
      <c r="AI272">
        <f t="shared" si="629"/>
        <v>-0.14483333333335224</v>
      </c>
      <c r="AJ272">
        <v>67.563999999999993</v>
      </c>
      <c r="AK272">
        <f t="shared" si="630"/>
        <v>68.565416666666678</v>
      </c>
      <c r="AL272">
        <f t="shared" si="631"/>
        <v>-1.0014166666666853</v>
      </c>
      <c r="AN272" s="1">
        <v>27606</v>
      </c>
      <c r="AO272">
        <f t="shared" si="587"/>
        <v>7.1689360891845105E-2</v>
      </c>
      <c r="AP272">
        <f t="shared" si="588"/>
        <v>0.10538567666980353</v>
      </c>
      <c r="AQ272">
        <f t="shared" si="601"/>
        <v>3.3696315777958424E-2</v>
      </c>
      <c r="AR272">
        <f t="shared" si="624"/>
        <v>1</v>
      </c>
      <c r="AS272">
        <f t="shared" si="625"/>
        <v>0</v>
      </c>
      <c r="AT272">
        <f t="shared" si="484"/>
        <v>7.1689360891845105E-2</v>
      </c>
      <c r="AV272">
        <f t="shared" si="618"/>
        <v>1.9590531889019049</v>
      </c>
      <c r="AW272">
        <f t="shared" si="619"/>
        <v>1.7919613802321084</v>
      </c>
    </row>
    <row r="273" spans="1:51" x14ac:dyDescent="0.35">
      <c r="A273" s="1">
        <v>27635</v>
      </c>
      <c r="B273">
        <v>92.905000000000001</v>
      </c>
      <c r="C273">
        <v>85.765000000000001</v>
      </c>
      <c r="D273">
        <v>79.135000000000005</v>
      </c>
      <c r="E273">
        <v>72.962000000000003</v>
      </c>
      <c r="F273">
        <v>67.087000000000003</v>
      </c>
      <c r="H273">
        <f t="shared" si="589"/>
        <v>-7.3592720303373355E-2</v>
      </c>
      <c r="I273">
        <f t="shared" si="590"/>
        <v>-0.15355918812630298</v>
      </c>
      <c r="J273">
        <f t="shared" si="591"/>
        <v>-0.23401493120284489</v>
      </c>
      <c r="K273">
        <f t="shared" si="592"/>
        <v>-0.31523142831702328</v>
      </c>
      <c r="L273">
        <f t="shared" si="593"/>
        <v>-0.39917990146615012</v>
      </c>
      <c r="N273">
        <f t="shared" si="594"/>
        <v>7.3592720303373355E-2</v>
      </c>
      <c r="O273">
        <f t="shared" si="595"/>
        <v>7.6779594063151491E-2</v>
      </c>
      <c r="P273">
        <f t="shared" si="596"/>
        <v>7.8004977067614958E-2</v>
      </c>
      <c r="Q273">
        <f t="shared" si="597"/>
        <v>7.8807857079255819E-2</v>
      </c>
      <c r="R273">
        <f t="shared" si="598"/>
        <v>7.9835980293230024E-2</v>
      </c>
      <c r="T273">
        <f t="shared" ref="T273:X273" si="636">G273-H261</f>
        <v>9.6510900380843853E-2</v>
      </c>
      <c r="U273">
        <f t="shared" si="636"/>
        <v>9.9999052181588721E-2</v>
      </c>
      <c r="V273">
        <f t="shared" si="636"/>
        <v>9.9360814113207574E-2</v>
      </c>
      <c r="W273">
        <f t="shared" si="636"/>
        <v>9.9208588219314109E-2</v>
      </c>
      <c r="X273">
        <f t="shared" si="636"/>
        <v>0.10403346027766547</v>
      </c>
      <c r="Z273">
        <f t="shared" ref="Z273:AD273" si="637">T273-$N261</f>
        <v>0</v>
      </c>
      <c r="AA273">
        <f t="shared" si="637"/>
        <v>3.4881518007448681E-3</v>
      </c>
      <c r="AB273">
        <f t="shared" si="637"/>
        <v>2.8499137323637208E-3</v>
      </c>
      <c r="AC273">
        <f t="shared" si="637"/>
        <v>2.6976878384702557E-3</v>
      </c>
      <c r="AD273">
        <f t="shared" si="637"/>
        <v>7.5225598968216151E-3</v>
      </c>
      <c r="AF273" s="1">
        <v>27635</v>
      </c>
      <c r="AG273">
        <v>92.905000000000001</v>
      </c>
      <c r="AH273">
        <f t="shared" si="628"/>
        <v>93.402249999999995</v>
      </c>
      <c r="AI273">
        <f t="shared" si="629"/>
        <v>-0.49724999999999397</v>
      </c>
      <c r="AJ273">
        <v>67.087000000000003</v>
      </c>
      <c r="AK273">
        <f t="shared" si="630"/>
        <v>68.67658333333334</v>
      </c>
      <c r="AL273">
        <f t="shared" si="631"/>
        <v>-1.5895833333333371</v>
      </c>
      <c r="AN273" s="1">
        <v>27635</v>
      </c>
      <c r="AO273">
        <f t="shared" si="587"/>
        <v>7.3592720303373355E-2</v>
      </c>
      <c r="AP273">
        <f t="shared" si="588"/>
        <v>0.12006105967485703</v>
      </c>
      <c r="AQ273">
        <f t="shared" si="601"/>
        <v>4.6468339371483675E-2</v>
      </c>
      <c r="AR273">
        <f t="shared" si="624"/>
        <v>1</v>
      </c>
      <c r="AS273">
        <f t="shared" si="625"/>
        <v>0</v>
      </c>
      <c r="AT273">
        <f t="shared" si="484"/>
        <v>7.3592720303373355E-2</v>
      </c>
      <c r="AV273">
        <f t="shared" si="618"/>
        <v>1.9930721833581138</v>
      </c>
      <c r="AW273">
        <f t="shared" si="619"/>
        <v>1.9577136649073521</v>
      </c>
    </row>
    <row r="274" spans="1:51" x14ac:dyDescent="0.35">
      <c r="A274" s="1">
        <v>27667</v>
      </c>
      <c r="B274">
        <v>92.727000000000004</v>
      </c>
      <c r="C274">
        <v>85.188000000000002</v>
      </c>
      <c r="D274">
        <v>78.626000000000005</v>
      </c>
      <c r="E274">
        <v>71.903999999999996</v>
      </c>
      <c r="F274">
        <v>66.635000000000005</v>
      </c>
      <c r="H274">
        <f t="shared" si="589"/>
        <v>-7.5510493688940958E-2</v>
      </c>
      <c r="I274">
        <f t="shared" si="590"/>
        <v>-0.16030960714284226</v>
      </c>
      <c r="J274">
        <f t="shared" si="591"/>
        <v>-0.2404677524474135</v>
      </c>
      <c r="K274">
        <f t="shared" si="592"/>
        <v>-0.32983828998517267</v>
      </c>
      <c r="L274">
        <f t="shared" si="593"/>
        <v>-0.40594022095640109</v>
      </c>
      <c r="N274">
        <f t="shared" si="594"/>
        <v>7.5510493688940958E-2</v>
      </c>
      <c r="O274">
        <f t="shared" si="595"/>
        <v>8.0154803571421129E-2</v>
      </c>
      <c r="P274">
        <f t="shared" si="596"/>
        <v>8.0155917482471167E-2</v>
      </c>
      <c r="Q274">
        <f t="shared" si="597"/>
        <v>8.2459572496293168E-2</v>
      </c>
      <c r="R274">
        <f t="shared" si="598"/>
        <v>8.1188044191280215E-2</v>
      </c>
      <c r="T274">
        <f t="shared" ref="T274:X274" si="638">G274-H262</f>
        <v>7.892416680701074E-2</v>
      </c>
      <c r="U274">
        <f t="shared" si="638"/>
        <v>8.5397968601697197E-2</v>
      </c>
      <c r="V274">
        <f t="shared" si="638"/>
        <v>7.4274134313923185E-2</v>
      </c>
      <c r="W274">
        <f t="shared" si="638"/>
        <v>7.4311487888734512E-2</v>
      </c>
      <c r="X274">
        <f t="shared" si="638"/>
        <v>6.1768292636988742E-2</v>
      </c>
      <c r="Z274">
        <f t="shared" ref="Z274:AD274" si="639">T274-$N262</f>
        <v>0</v>
      </c>
      <c r="AA274">
        <f t="shared" si="639"/>
        <v>6.4738017946864568E-3</v>
      </c>
      <c r="AB274">
        <f t="shared" si="639"/>
        <v>-4.6500324930875553E-3</v>
      </c>
      <c r="AC274">
        <f t="shared" si="639"/>
        <v>-4.6126789182762279E-3</v>
      </c>
      <c r="AD274">
        <f t="shared" si="639"/>
        <v>-1.7155874170021998E-2</v>
      </c>
      <c r="AF274" s="1">
        <v>27667</v>
      </c>
      <c r="AG274">
        <v>92.727000000000004</v>
      </c>
      <c r="AH274">
        <f t="shared" si="628"/>
        <v>93.42858333333335</v>
      </c>
      <c r="AI274">
        <f t="shared" si="629"/>
        <v>-0.7015833333333461</v>
      </c>
      <c r="AJ274">
        <v>66.635000000000005</v>
      </c>
      <c r="AK274">
        <f t="shared" si="630"/>
        <v>68.596416666666656</v>
      </c>
      <c r="AL274">
        <f t="shared" si="631"/>
        <v>-1.9614166666666506</v>
      </c>
      <c r="AN274" s="1">
        <v>27667</v>
      </c>
      <c r="AO274">
        <f t="shared" si="587"/>
        <v>7.5510493688940958E-2</v>
      </c>
      <c r="AP274">
        <f t="shared" si="588"/>
        <v>0.13667419402541248</v>
      </c>
      <c r="AQ274">
        <f t="shared" si="601"/>
        <v>6.1163700336471519E-2</v>
      </c>
      <c r="AR274">
        <f t="shared" si="624"/>
        <v>1</v>
      </c>
      <c r="AS274">
        <f t="shared" si="625"/>
        <v>0</v>
      </c>
      <c r="AT274">
        <f t="shared" si="484"/>
        <v>7.5510493688940958E-2</v>
      </c>
      <c r="AV274">
        <f t="shared" si="618"/>
        <v>1.9609720645889333</v>
      </c>
      <c r="AW274">
        <f t="shared" si="619"/>
        <v>1.8234308662503766</v>
      </c>
    </row>
    <row r="275" spans="1:51" x14ac:dyDescent="0.35">
      <c r="A275" s="1">
        <v>27698</v>
      </c>
      <c r="B275">
        <v>94.052000000000007</v>
      </c>
      <c r="C275">
        <v>87.08</v>
      </c>
      <c r="D275">
        <v>80.778999999999996</v>
      </c>
      <c r="E275">
        <v>74.700999999999993</v>
      </c>
      <c r="F275">
        <v>68.566000000000003</v>
      </c>
      <c r="H275">
        <f t="shared" si="589"/>
        <v>-6.1322365182731729E-2</v>
      </c>
      <c r="I275">
        <f t="shared" si="590"/>
        <v>-0.13834294962174465</v>
      </c>
      <c r="J275">
        <f t="shared" si="591"/>
        <v>-0.21345315523125613</v>
      </c>
      <c r="K275">
        <f t="shared" si="592"/>
        <v>-0.29167670705806653</v>
      </c>
      <c r="L275">
        <f t="shared" si="593"/>
        <v>-0.37737340094198063</v>
      </c>
      <c r="N275">
        <f t="shared" si="594"/>
        <v>6.1322365182731729E-2</v>
      </c>
      <c r="O275">
        <f t="shared" si="595"/>
        <v>6.9171474810872324E-2</v>
      </c>
      <c r="P275">
        <f t="shared" si="596"/>
        <v>7.1151051743752039E-2</v>
      </c>
      <c r="Q275">
        <f t="shared" si="597"/>
        <v>7.2919176764516633E-2</v>
      </c>
      <c r="R275">
        <f t="shared" si="598"/>
        <v>7.547468018839612E-2</v>
      </c>
      <c r="T275">
        <f t="shared" ref="T275:X275" si="640">G275-H263</f>
        <v>7.6405995202625768E-2</v>
      </c>
      <c r="U275">
        <f t="shared" si="640"/>
        <v>9.2516696535826448E-2</v>
      </c>
      <c r="V275">
        <f t="shared" si="640"/>
        <v>9.3513448544897265E-2</v>
      </c>
      <c r="W275">
        <f t="shared" si="640"/>
        <v>9.7333790935621556E-2</v>
      </c>
      <c r="X275">
        <f t="shared" si="640"/>
        <v>9.7182052886695014E-2</v>
      </c>
      <c r="Z275">
        <f t="shared" ref="Z275:AD275" si="641">T275-$N263</f>
        <v>0</v>
      </c>
      <c r="AA275">
        <f t="shared" si="641"/>
        <v>1.611070133320068E-2</v>
      </c>
      <c r="AB275">
        <f t="shared" si="641"/>
        <v>1.7107453342271497E-2</v>
      </c>
      <c r="AC275">
        <f t="shared" si="641"/>
        <v>2.0927795732995788E-2</v>
      </c>
      <c r="AD275">
        <f t="shared" si="641"/>
        <v>2.0776057684069246E-2</v>
      </c>
      <c r="AF275" s="1">
        <v>27698</v>
      </c>
      <c r="AG275">
        <v>94.052000000000007</v>
      </c>
      <c r="AH275">
        <f t="shared" si="628"/>
        <v>93.545916666666656</v>
      </c>
      <c r="AI275">
        <f t="shared" si="629"/>
        <v>0.50608333333335054</v>
      </c>
      <c r="AJ275">
        <v>68.566000000000003</v>
      </c>
      <c r="AK275">
        <f t="shared" si="630"/>
        <v>68.661666666666662</v>
      </c>
      <c r="AL275">
        <f t="shared" si="631"/>
        <v>-9.5666666666659239E-2</v>
      </c>
      <c r="AN275" s="1">
        <v>27698</v>
      </c>
      <c r="AO275">
        <f t="shared" si="587"/>
        <v>6.1322365182731729E-2</v>
      </c>
      <c r="AP275">
        <f t="shared" si="588"/>
        <v>0.11796775544185584</v>
      </c>
      <c r="AQ275">
        <f t="shared" si="601"/>
        <v>5.6645390259124108E-2</v>
      </c>
      <c r="AR275">
        <f t="shared" si="624"/>
        <v>0</v>
      </c>
      <c r="AS275">
        <f t="shared" si="625"/>
        <v>1</v>
      </c>
      <c r="AT275">
        <f t="shared" ref="AT275:AT338" si="642">AR275*AO275+AS275*AP275</f>
        <v>0.11796775544185584</v>
      </c>
      <c r="AV275">
        <f t="shared" si="618"/>
        <v>1.8963019583995748</v>
      </c>
      <c r="AW275">
        <f t="shared" si="619"/>
        <v>1.9828338535444305</v>
      </c>
    </row>
    <row r="276" spans="1:51" x14ac:dyDescent="0.35">
      <c r="A276" s="1">
        <v>27726</v>
      </c>
      <c r="B276">
        <v>93.731999999999999</v>
      </c>
      <c r="C276">
        <v>86.655000000000001</v>
      </c>
      <c r="D276">
        <v>80.239000000000004</v>
      </c>
      <c r="E276">
        <v>74.480999999999995</v>
      </c>
      <c r="F276">
        <v>68</v>
      </c>
      <c r="H276">
        <f t="shared" si="589"/>
        <v>-6.4730539571930756E-2</v>
      </c>
      <c r="I276">
        <f t="shared" si="590"/>
        <v>-0.14323546808675278</v>
      </c>
      <c r="J276">
        <f t="shared" si="591"/>
        <v>-0.22016050502423373</v>
      </c>
      <c r="K276">
        <f t="shared" si="592"/>
        <v>-0.29462612668621252</v>
      </c>
      <c r="L276">
        <f t="shared" si="593"/>
        <v>-0.38566248081198462</v>
      </c>
      <c r="N276">
        <f t="shared" si="594"/>
        <v>6.4730539571930756E-2</v>
      </c>
      <c r="O276">
        <f t="shared" si="595"/>
        <v>7.1617734043376388E-2</v>
      </c>
      <c r="P276">
        <f t="shared" si="596"/>
        <v>7.3386835008077911E-2</v>
      </c>
      <c r="Q276">
        <f t="shared" si="597"/>
        <v>7.365653167155313E-2</v>
      </c>
      <c r="R276">
        <f t="shared" si="598"/>
        <v>7.7132496162396924E-2</v>
      </c>
      <c r="T276">
        <f t="shared" ref="T276:X276" si="643">G276-H264</f>
        <v>7.4906752632383194E-2</v>
      </c>
      <c r="U276">
        <f t="shared" si="643"/>
        <v>7.9520965826138629E-2</v>
      </c>
      <c r="V276">
        <f t="shared" si="643"/>
        <v>7.6476477925760872E-2</v>
      </c>
      <c r="W276">
        <f t="shared" si="643"/>
        <v>7.3083673969465024E-2</v>
      </c>
      <c r="X276">
        <f t="shared" si="643"/>
        <v>7.5220903820205964E-2</v>
      </c>
      <c r="Z276">
        <f t="shared" ref="Z276:AD276" si="644">T276-$N264</f>
        <v>0</v>
      </c>
      <c r="AA276">
        <f t="shared" si="644"/>
        <v>4.6142131937554343E-3</v>
      </c>
      <c r="AB276">
        <f t="shared" si="644"/>
        <v>1.5697252933776773E-3</v>
      </c>
      <c r="AC276">
        <f t="shared" si="644"/>
        <v>-1.8230786629181706E-3</v>
      </c>
      <c r="AD276">
        <f t="shared" si="644"/>
        <v>3.1415118782276985E-4</v>
      </c>
      <c r="AF276" s="1">
        <v>27726</v>
      </c>
      <c r="AG276">
        <v>93.731999999999999</v>
      </c>
      <c r="AH276">
        <f t="shared" si="628"/>
        <v>93.624999999999986</v>
      </c>
      <c r="AI276">
        <f t="shared" si="629"/>
        <v>0.10700000000001353</v>
      </c>
      <c r="AJ276">
        <v>68</v>
      </c>
      <c r="AK276">
        <f t="shared" si="630"/>
        <v>68.571333333333328</v>
      </c>
      <c r="AL276">
        <f t="shared" si="631"/>
        <v>-0.57133333333332814</v>
      </c>
      <c r="AN276" s="1">
        <v>27726</v>
      </c>
      <c r="AO276">
        <f t="shared" si="587"/>
        <v>6.4730539571930756E-2</v>
      </c>
      <c r="AP276">
        <f t="shared" si="588"/>
        <v>0.15153381343901956</v>
      </c>
      <c r="AQ276">
        <f t="shared" si="601"/>
        <v>8.6803273867088804E-2</v>
      </c>
      <c r="AR276">
        <f t="shared" si="624"/>
        <v>0</v>
      </c>
      <c r="AS276">
        <f t="shared" si="625"/>
        <v>1</v>
      </c>
      <c r="AT276">
        <f t="shared" si="642"/>
        <v>0.15153381343901956</v>
      </c>
      <c r="AV276">
        <f t="shared" si="618"/>
        <v>1.8976656948941173</v>
      </c>
      <c r="AW276">
        <f t="shared" si="619"/>
        <v>2.0968694950311466</v>
      </c>
    </row>
    <row r="277" spans="1:51" x14ac:dyDescent="0.35">
      <c r="A277" s="1">
        <v>27759</v>
      </c>
      <c r="B277">
        <v>94.186000000000007</v>
      </c>
      <c r="C277">
        <v>87.608999999999995</v>
      </c>
      <c r="D277">
        <v>81.200999999999993</v>
      </c>
      <c r="E277">
        <v>75.206000000000003</v>
      </c>
      <c r="F277">
        <v>69.203000000000003</v>
      </c>
      <c r="H277">
        <f t="shared" si="589"/>
        <v>-5.9898635408351358E-2</v>
      </c>
      <c r="I277">
        <f t="shared" si="590"/>
        <v>-0.13228645359708249</v>
      </c>
      <c r="J277">
        <f t="shared" si="591"/>
        <v>-0.20824262362535559</v>
      </c>
      <c r="K277">
        <f t="shared" si="592"/>
        <v>-0.28493917098108668</v>
      </c>
      <c r="L277">
        <f t="shared" si="593"/>
        <v>-0.3681259717030082</v>
      </c>
      <c r="N277">
        <f t="shared" si="594"/>
        <v>5.9898635408351358E-2</v>
      </c>
      <c r="O277">
        <f t="shared" si="595"/>
        <v>6.6143226798541246E-2</v>
      </c>
      <c r="P277">
        <f t="shared" si="596"/>
        <v>6.9414207875118525E-2</v>
      </c>
      <c r="Q277">
        <f t="shared" si="597"/>
        <v>7.1234792745271669E-2</v>
      </c>
      <c r="R277">
        <f t="shared" si="598"/>
        <v>7.3625194340601635E-2</v>
      </c>
      <c r="T277">
        <f t="shared" ref="T277:X277" si="645">G277-H265</f>
        <v>6.8750043829116619E-2</v>
      </c>
      <c r="U277">
        <f t="shared" si="645"/>
        <v>8.3683093069672754E-2</v>
      </c>
      <c r="V277">
        <f t="shared" si="645"/>
        <v>8.205841986078119E-2</v>
      </c>
      <c r="W277">
        <f t="shared" si="645"/>
        <v>7.7201953886233493E-2</v>
      </c>
      <c r="X277">
        <f t="shared" si="645"/>
        <v>6.9880352458185746E-2</v>
      </c>
      <c r="Z277">
        <f t="shared" ref="Z277:AD277" si="646">T277-$N265</f>
        <v>0</v>
      </c>
      <c r="AA277">
        <f t="shared" si="646"/>
        <v>1.4933049240556134E-2</v>
      </c>
      <c r="AB277">
        <f t="shared" si="646"/>
        <v>1.3308376031664571E-2</v>
      </c>
      <c r="AC277">
        <f t="shared" si="646"/>
        <v>8.4519100571168737E-3</v>
      </c>
      <c r="AD277">
        <f t="shared" si="646"/>
        <v>1.1303086290691267E-3</v>
      </c>
      <c r="AF277" s="1">
        <v>27759</v>
      </c>
      <c r="AG277">
        <v>94.186000000000007</v>
      </c>
      <c r="AH277">
        <f t="shared" si="628"/>
        <v>93.694166666666661</v>
      </c>
      <c r="AI277">
        <f t="shared" si="629"/>
        <v>0.49183333333334645</v>
      </c>
      <c r="AJ277">
        <v>69.203000000000003</v>
      </c>
      <c r="AK277">
        <f t="shared" si="630"/>
        <v>68.494083333333336</v>
      </c>
      <c r="AL277">
        <f t="shared" si="631"/>
        <v>0.70891666666666708</v>
      </c>
      <c r="AN277" s="1">
        <v>27759</v>
      </c>
      <c r="AO277">
        <f t="shared" si="587"/>
        <v>5.9898635408351358E-2</v>
      </c>
      <c r="AP277">
        <f t="shared" si="588"/>
        <v>0.13712664442321487</v>
      </c>
      <c r="AQ277">
        <f t="shared" si="601"/>
        <v>7.7228009014863513E-2</v>
      </c>
      <c r="AR277">
        <f t="shared" si="624"/>
        <v>0</v>
      </c>
      <c r="AS277">
        <f t="shared" si="625"/>
        <v>1</v>
      </c>
      <c r="AT277">
        <f t="shared" si="642"/>
        <v>0.13712664442321487</v>
      </c>
      <c r="AV277">
        <f t="shared" si="618"/>
        <v>1.8787859860821206</v>
      </c>
      <c r="AW277">
        <f t="shared" si="619"/>
        <v>1.9390087600961332</v>
      </c>
      <c r="AX277">
        <f>AVERAGE(AV266:AV277)</f>
        <v>1.8899479311993972</v>
      </c>
      <c r="AY277">
        <f>AVERAGE(AW266:AW277)</f>
        <v>1.907569409531247</v>
      </c>
    </row>
    <row r="278" spans="1:51" x14ac:dyDescent="0.35">
      <c r="A278" s="1">
        <v>27789</v>
      </c>
      <c r="B278">
        <v>94.605999999999995</v>
      </c>
      <c r="C278">
        <v>88.102999999999994</v>
      </c>
      <c r="D278">
        <v>81.340999999999994</v>
      </c>
      <c r="E278">
        <v>75.058999999999997</v>
      </c>
      <c r="F278">
        <v>69.117999999999995</v>
      </c>
      <c r="H278">
        <f t="shared" si="589"/>
        <v>-5.5449286994389918E-2</v>
      </c>
      <c r="I278">
        <f t="shared" si="590"/>
        <v>-0.12666360141232716</v>
      </c>
      <c r="J278">
        <f t="shared" si="591"/>
        <v>-0.20651999151032824</v>
      </c>
      <c r="K278">
        <f t="shared" si="592"/>
        <v>-0.28689571504515743</v>
      </c>
      <c r="L278">
        <f t="shared" si="593"/>
        <v>-0.36935499709610703</v>
      </c>
      <c r="N278">
        <f t="shared" si="594"/>
        <v>5.5449286994389918E-2</v>
      </c>
      <c r="O278">
        <f t="shared" si="595"/>
        <v>6.333180070616358E-2</v>
      </c>
      <c r="P278">
        <f t="shared" si="596"/>
        <v>6.8839997170109413E-2</v>
      </c>
      <c r="Q278">
        <f t="shared" si="597"/>
        <v>7.1723928761289357E-2</v>
      </c>
      <c r="R278">
        <f t="shared" si="598"/>
        <v>7.38709994192214E-2</v>
      </c>
      <c r="T278">
        <f t="shared" ref="T278:X278" si="647">G278-H266</f>
        <v>6.0663372567235398E-2</v>
      </c>
      <c r="U278">
        <f t="shared" si="647"/>
        <v>7.7556529483761072E-2</v>
      </c>
      <c r="V278">
        <f t="shared" si="647"/>
        <v>7.8750548685821598E-2</v>
      </c>
      <c r="W278">
        <f t="shared" si="647"/>
        <v>7.4702985880714168E-2</v>
      </c>
      <c r="X278">
        <f t="shared" si="647"/>
        <v>7.1037162617690663E-2</v>
      </c>
      <c r="Z278">
        <f t="shared" ref="Z278:AD278" si="648">T278-$N266</f>
        <v>0</v>
      </c>
      <c r="AA278">
        <f t="shared" si="648"/>
        <v>1.6893156916525674E-2</v>
      </c>
      <c r="AB278">
        <f t="shared" si="648"/>
        <v>1.80871761185862E-2</v>
      </c>
      <c r="AC278">
        <f t="shared" si="648"/>
        <v>1.403961331347877E-2</v>
      </c>
      <c r="AD278">
        <f t="shared" si="648"/>
        <v>1.0373790050455266E-2</v>
      </c>
      <c r="AF278" s="1">
        <v>27789</v>
      </c>
      <c r="AG278">
        <v>94.605999999999995</v>
      </c>
      <c r="AH278">
        <f t="shared" si="628"/>
        <v>93.735166666666657</v>
      </c>
      <c r="AI278">
        <f t="shared" si="629"/>
        <v>0.87083333333333712</v>
      </c>
      <c r="AJ278">
        <v>69.117999999999995</v>
      </c>
      <c r="AK278">
        <f t="shared" si="630"/>
        <v>68.427916666666661</v>
      </c>
      <c r="AL278">
        <f t="shared" si="631"/>
        <v>0.69008333333333383</v>
      </c>
      <c r="AN278" s="1">
        <v>27789</v>
      </c>
      <c r="AO278">
        <f t="shared" si="587"/>
        <v>5.5449286994389918E-2</v>
      </c>
      <c r="AP278">
        <f t="shared" si="588"/>
        <v>0.10086098404737137</v>
      </c>
      <c r="AQ278">
        <f t="shared" si="601"/>
        <v>4.5411697052981453E-2</v>
      </c>
      <c r="AR278">
        <f t="shared" si="624"/>
        <v>0</v>
      </c>
      <c r="AS278">
        <f t="shared" si="625"/>
        <v>1</v>
      </c>
      <c r="AT278">
        <f t="shared" si="642"/>
        <v>0.10086098404737137</v>
      </c>
      <c r="AV278">
        <f>AV266*(1+AO278)</f>
        <v>1.9050214472120768</v>
      </c>
      <c r="AW278">
        <f>AW266*(1+AT278)</f>
        <v>1.9323812741878592</v>
      </c>
    </row>
    <row r="279" spans="1:51" x14ac:dyDescent="0.35">
      <c r="A279" s="1">
        <v>27817</v>
      </c>
      <c r="B279">
        <v>94.135000000000005</v>
      </c>
      <c r="C279">
        <v>87.489000000000004</v>
      </c>
      <c r="D279">
        <v>80.926000000000002</v>
      </c>
      <c r="E279">
        <v>74.962999999999994</v>
      </c>
      <c r="F279">
        <v>69.281000000000006</v>
      </c>
      <c r="H279">
        <f t="shared" si="589"/>
        <v>-6.0440263811416199E-2</v>
      </c>
      <c r="I279">
        <f t="shared" si="590"/>
        <v>-0.13365711481293999</v>
      </c>
      <c r="J279">
        <f t="shared" si="591"/>
        <v>-0.21163502913134108</v>
      </c>
      <c r="K279">
        <f t="shared" si="592"/>
        <v>-0.28817552751404019</v>
      </c>
      <c r="L279">
        <f t="shared" si="593"/>
        <v>-0.36699948765794482</v>
      </c>
      <c r="N279">
        <f t="shared" si="594"/>
        <v>6.0440263811416199E-2</v>
      </c>
      <c r="O279">
        <f t="shared" si="595"/>
        <v>6.6828557406469993E-2</v>
      </c>
      <c r="P279">
        <f t="shared" si="596"/>
        <v>7.0545009710447026E-2</v>
      </c>
      <c r="Q279">
        <f t="shared" si="597"/>
        <v>7.2043881878510047E-2</v>
      </c>
      <c r="R279">
        <f t="shared" si="598"/>
        <v>7.3399897531588959E-2</v>
      </c>
      <c r="T279">
        <f t="shared" ref="T279:X279" si="649">G279-H267</f>
        <v>5.8466327609920175E-2</v>
      </c>
      <c r="U279">
        <f t="shared" si="649"/>
        <v>6.3785984831826514E-2</v>
      </c>
      <c r="V279">
        <f t="shared" si="649"/>
        <v>6.1482240091672385E-2</v>
      </c>
      <c r="W279">
        <f t="shared" si="649"/>
        <v>5.2877541293797459E-2</v>
      </c>
      <c r="X279">
        <f t="shared" si="649"/>
        <v>5.9030106476912758E-2</v>
      </c>
      <c r="Z279">
        <f t="shared" ref="Z279:AD279" si="650">T279-$N267</f>
        <v>0</v>
      </c>
      <c r="AA279">
        <f t="shared" si="650"/>
        <v>5.319657221906339E-3</v>
      </c>
      <c r="AB279">
        <f t="shared" si="650"/>
        <v>3.0159124817522101E-3</v>
      </c>
      <c r="AC279">
        <f t="shared" si="650"/>
        <v>-5.5887863161227166E-3</v>
      </c>
      <c r="AD279">
        <f t="shared" si="650"/>
        <v>5.6377886699258278E-4</v>
      </c>
      <c r="AF279" s="1">
        <v>27817</v>
      </c>
      <c r="AG279">
        <v>94.135000000000005</v>
      </c>
      <c r="AH279">
        <f t="shared" si="628"/>
        <v>93.719666666666669</v>
      </c>
      <c r="AI279">
        <f t="shared" si="629"/>
        <v>0.41533333333333644</v>
      </c>
      <c r="AJ279">
        <v>69.281000000000006</v>
      </c>
      <c r="AK279">
        <f t="shared" si="630"/>
        <v>68.312499999999986</v>
      </c>
      <c r="AL279">
        <f t="shared" si="631"/>
        <v>0.96850000000002012</v>
      </c>
      <c r="AN279" s="1">
        <v>27817</v>
      </c>
      <c r="AO279">
        <f t="shared" si="587"/>
        <v>6.0440263811416199E-2</v>
      </c>
      <c r="AP279">
        <f t="shared" si="588"/>
        <v>9.6659501512760426E-2</v>
      </c>
      <c r="AQ279">
        <f t="shared" si="601"/>
        <v>3.6219237701344227E-2</v>
      </c>
      <c r="AR279">
        <f t="shared" si="624"/>
        <v>0</v>
      </c>
      <c r="AS279">
        <f t="shared" si="625"/>
        <v>1</v>
      </c>
      <c r="AT279">
        <f t="shared" si="642"/>
        <v>9.6659501512760426E-2</v>
      </c>
      <c r="AV279">
        <f t="shared" ref="AV279:AV289" si="651">AV267*(1+AO279)</f>
        <v>1.9063083908354348</v>
      </c>
      <c r="AW279">
        <f t="shared" ref="AW279:AW289" si="652">AW267*(1+AT279)</f>
        <v>2.0399688690198126</v>
      </c>
    </row>
    <row r="280" spans="1:51" x14ac:dyDescent="0.35">
      <c r="A280" s="1">
        <v>27850</v>
      </c>
      <c r="B280">
        <v>94.183000000000007</v>
      </c>
      <c r="C280">
        <v>87.606999999999999</v>
      </c>
      <c r="D280">
        <v>81.239999999999995</v>
      </c>
      <c r="E280">
        <v>75.081999999999994</v>
      </c>
      <c r="F280">
        <v>69.442999999999998</v>
      </c>
      <c r="H280">
        <f t="shared" si="589"/>
        <v>-5.9930487783214012E-2</v>
      </c>
      <c r="I280">
        <f t="shared" si="590"/>
        <v>-0.13230928256247468</v>
      </c>
      <c r="J280">
        <f t="shared" si="591"/>
        <v>-0.20776244927590756</v>
      </c>
      <c r="K280">
        <f t="shared" si="592"/>
        <v>-0.2865893363720447</v>
      </c>
      <c r="L280">
        <f t="shared" si="593"/>
        <v>-0.36466391380423224</v>
      </c>
      <c r="N280">
        <f t="shared" si="594"/>
        <v>5.9930487783214012E-2</v>
      </c>
      <c r="O280">
        <f t="shared" si="595"/>
        <v>6.6154641281237339E-2</v>
      </c>
      <c r="P280">
        <f t="shared" si="596"/>
        <v>6.925414975863585E-2</v>
      </c>
      <c r="Q280">
        <f t="shared" si="597"/>
        <v>7.1647334093011175E-2</v>
      </c>
      <c r="R280">
        <f t="shared" si="598"/>
        <v>7.2932782760846443E-2</v>
      </c>
      <c r="T280">
        <f t="shared" ref="T280:X280" si="653">G280-H268</f>
        <v>6.2066911416218291E-2</v>
      </c>
      <c r="U280">
        <f t="shared" si="653"/>
        <v>7.3943820773113775E-2</v>
      </c>
      <c r="V280">
        <f t="shared" si="653"/>
        <v>7.704231648335122E-2</v>
      </c>
      <c r="W280">
        <f t="shared" si="653"/>
        <v>8.0399738412750693E-2</v>
      </c>
      <c r="X280">
        <f t="shared" si="653"/>
        <v>7.846346112485808E-2</v>
      </c>
      <c r="Z280">
        <f t="shared" ref="Z280:AD280" si="654">T280-$N268</f>
        <v>0</v>
      </c>
      <c r="AA280">
        <f t="shared" si="654"/>
        <v>1.1876909356895483E-2</v>
      </c>
      <c r="AB280">
        <f t="shared" si="654"/>
        <v>1.4975405067132928E-2</v>
      </c>
      <c r="AC280">
        <f t="shared" si="654"/>
        <v>1.8332826996532402E-2</v>
      </c>
      <c r="AD280">
        <f t="shared" si="654"/>
        <v>1.6396549708639789E-2</v>
      </c>
      <c r="AF280" s="1">
        <v>27850</v>
      </c>
      <c r="AG280">
        <v>94.183000000000007</v>
      </c>
      <c r="AH280">
        <f t="shared" si="628"/>
        <v>93.73641666666667</v>
      </c>
      <c r="AI280">
        <f t="shared" si="629"/>
        <v>0.44658333333333644</v>
      </c>
      <c r="AJ280">
        <v>69.442999999999998</v>
      </c>
      <c r="AK280">
        <f t="shared" si="630"/>
        <v>68.314749999999989</v>
      </c>
      <c r="AL280">
        <f t="shared" si="631"/>
        <v>1.1282500000000084</v>
      </c>
      <c r="AN280" s="1">
        <v>27850</v>
      </c>
      <c r="AO280">
        <f t="shared" si="587"/>
        <v>5.9930487783214012E-2</v>
      </c>
      <c r="AP280">
        <f t="shared" si="588"/>
        <v>9.7620720200004008E-2</v>
      </c>
      <c r="AQ280">
        <f t="shared" si="601"/>
        <v>3.7690232416789995E-2</v>
      </c>
      <c r="AR280">
        <f t="shared" si="624"/>
        <v>0</v>
      </c>
      <c r="AS280">
        <f t="shared" si="625"/>
        <v>1</v>
      </c>
      <c r="AT280">
        <f t="shared" si="642"/>
        <v>9.7620720200004008E-2</v>
      </c>
      <c r="AV280">
        <f t="shared" si="651"/>
        <v>1.9355411794184465</v>
      </c>
      <c r="AW280">
        <f t="shared" si="652"/>
        <v>2.0561945977559359</v>
      </c>
    </row>
    <row r="281" spans="1:51" x14ac:dyDescent="0.35">
      <c r="A281" s="1">
        <v>27880</v>
      </c>
      <c r="B281">
        <v>94.209000000000003</v>
      </c>
      <c r="C281">
        <v>87.733999999999995</v>
      </c>
      <c r="D281">
        <v>81.367999999999995</v>
      </c>
      <c r="E281">
        <v>75.534999999999997</v>
      </c>
      <c r="F281">
        <v>69.528999999999996</v>
      </c>
      <c r="H281">
        <f t="shared" si="589"/>
        <v>-5.965446756828912E-2</v>
      </c>
      <c r="I281">
        <f t="shared" si="590"/>
        <v>-0.13086067644971514</v>
      </c>
      <c r="J281">
        <f t="shared" si="591"/>
        <v>-0.20618811066479634</v>
      </c>
      <c r="K281">
        <f t="shared" si="592"/>
        <v>-0.28057406099240317</v>
      </c>
      <c r="L281">
        <f t="shared" si="593"/>
        <v>-0.36342625426162073</v>
      </c>
      <c r="N281">
        <f t="shared" si="594"/>
        <v>5.965446756828912E-2</v>
      </c>
      <c r="O281">
        <f t="shared" si="595"/>
        <v>6.5430338224857568E-2</v>
      </c>
      <c r="P281">
        <f t="shared" si="596"/>
        <v>6.8729370221598779E-2</v>
      </c>
      <c r="Q281">
        <f t="shared" si="597"/>
        <v>7.0143515248100793E-2</v>
      </c>
      <c r="R281">
        <f t="shared" si="598"/>
        <v>7.2685250852324149E-2</v>
      </c>
      <c r="T281">
        <f t="shared" ref="T281:X281" si="655">G281-H269</f>
        <v>6.6823797059255965E-2</v>
      </c>
      <c r="U281">
        <f t="shared" si="655"/>
        <v>8.797584943573511E-2</v>
      </c>
      <c r="V281">
        <f t="shared" si="655"/>
        <v>0.1002016457338113</v>
      </c>
      <c r="W281">
        <f t="shared" si="655"/>
        <v>0.10805698917970621</v>
      </c>
      <c r="X281">
        <f t="shared" si="655"/>
        <v>0.11235001562145042</v>
      </c>
      <c r="Z281">
        <f t="shared" ref="Z281:AD281" si="656">T281-$N269</f>
        <v>0</v>
      </c>
      <c r="AA281">
        <f t="shared" si="656"/>
        <v>2.1152052376479144E-2</v>
      </c>
      <c r="AB281">
        <f t="shared" si="656"/>
        <v>3.337784867455533E-2</v>
      </c>
      <c r="AC281">
        <f t="shared" si="656"/>
        <v>4.1233192120450249E-2</v>
      </c>
      <c r="AD281">
        <f t="shared" si="656"/>
        <v>4.5526218562194451E-2</v>
      </c>
      <c r="AF281" s="1">
        <v>27880</v>
      </c>
      <c r="AG281">
        <v>94.209000000000003</v>
      </c>
      <c r="AH281">
        <f t="shared" si="628"/>
        <v>93.792500000000004</v>
      </c>
      <c r="AI281">
        <f t="shared" si="629"/>
        <v>0.4164999999999992</v>
      </c>
      <c r="AJ281">
        <v>69.528999999999996</v>
      </c>
      <c r="AK281">
        <f t="shared" si="630"/>
        <v>68.483166666666662</v>
      </c>
      <c r="AL281">
        <f t="shared" si="631"/>
        <v>1.0458333333333343</v>
      </c>
      <c r="AN281" s="1">
        <v>27880</v>
      </c>
      <c r="AO281">
        <f t="shared" si="587"/>
        <v>5.965446756828912E-2</v>
      </c>
      <c r="AP281">
        <f t="shared" si="588"/>
        <v>9.4683691629234179E-2</v>
      </c>
      <c r="AQ281">
        <f t="shared" si="601"/>
        <v>3.5029224060945059E-2</v>
      </c>
      <c r="AR281">
        <f t="shared" si="624"/>
        <v>0</v>
      </c>
      <c r="AS281">
        <f t="shared" si="625"/>
        <v>1</v>
      </c>
      <c r="AT281">
        <f t="shared" si="642"/>
        <v>9.4683691629234179E-2</v>
      </c>
      <c r="AV281">
        <f t="shared" si="651"/>
        <v>1.9687032344915913</v>
      </c>
      <c r="AW281">
        <f t="shared" si="652"/>
        <v>2.0510435561141458</v>
      </c>
    </row>
    <row r="282" spans="1:51" x14ac:dyDescent="0.35">
      <c r="A282" s="1">
        <v>27908</v>
      </c>
      <c r="B282">
        <v>93.518000000000001</v>
      </c>
      <c r="C282">
        <v>86.51</v>
      </c>
      <c r="D282">
        <v>80.055999999999997</v>
      </c>
      <c r="E282">
        <v>73.953000000000003</v>
      </c>
      <c r="F282">
        <v>68.3</v>
      </c>
      <c r="H282">
        <f t="shared" si="589"/>
        <v>-6.7016254852786769E-2</v>
      </c>
      <c r="I282">
        <f t="shared" si="590"/>
        <v>-0.14491017179580834</v>
      </c>
      <c r="J282">
        <f t="shared" si="591"/>
        <v>-0.22244379619993648</v>
      </c>
      <c r="K282">
        <f t="shared" si="592"/>
        <v>-0.30174042970282117</v>
      </c>
      <c r="L282">
        <f t="shared" si="593"/>
        <v>-0.38126041941134708</v>
      </c>
      <c r="N282">
        <f t="shared" si="594"/>
        <v>6.7016254852786769E-2</v>
      </c>
      <c r="O282">
        <f t="shared" si="595"/>
        <v>7.245508589790417E-2</v>
      </c>
      <c r="P282">
        <f t="shared" si="596"/>
        <v>7.4147932066645494E-2</v>
      </c>
      <c r="Q282">
        <f t="shared" si="597"/>
        <v>7.5435107425705292E-2</v>
      </c>
      <c r="R282">
        <f t="shared" si="598"/>
        <v>7.6252083882269422E-2</v>
      </c>
      <c r="T282">
        <f t="shared" ref="T282:X282" si="657">G282-H270</f>
        <v>5.9834933702185844E-2</v>
      </c>
      <c r="U282">
        <f t="shared" si="657"/>
        <v>6.8837833141381186E-2</v>
      </c>
      <c r="V282">
        <f t="shared" si="657"/>
        <v>6.8258296496323173E-2</v>
      </c>
      <c r="W282">
        <f t="shared" si="657"/>
        <v>6.9232910858130048E-2</v>
      </c>
      <c r="X282">
        <f t="shared" si="657"/>
        <v>6.9279774372293379E-2</v>
      </c>
      <c r="Z282">
        <f t="shared" ref="Z282:AD282" si="658">T282-$N270</f>
        <v>0</v>
      </c>
      <c r="AA282">
        <f t="shared" si="658"/>
        <v>9.0028994391953415E-3</v>
      </c>
      <c r="AB282">
        <f t="shared" si="658"/>
        <v>8.423362794137329E-3</v>
      </c>
      <c r="AC282">
        <f t="shared" si="658"/>
        <v>9.3979771559442038E-3</v>
      </c>
      <c r="AD282">
        <f t="shared" si="658"/>
        <v>9.4448406701075349E-3</v>
      </c>
      <c r="AF282" s="1">
        <v>27908</v>
      </c>
      <c r="AG282">
        <v>93.518000000000001</v>
      </c>
      <c r="AH282">
        <f t="shared" si="628"/>
        <v>93.736333333333334</v>
      </c>
      <c r="AI282">
        <f t="shared" si="629"/>
        <v>-0.21833333333333371</v>
      </c>
      <c r="AJ282">
        <v>68.3</v>
      </c>
      <c r="AK282">
        <f t="shared" si="630"/>
        <v>68.424583333333317</v>
      </c>
      <c r="AL282">
        <f t="shared" si="631"/>
        <v>-0.1245833333333195</v>
      </c>
      <c r="AN282" s="1">
        <v>27908</v>
      </c>
      <c r="AO282">
        <f t="shared" si="587"/>
        <v>6.7016254852786769E-2</v>
      </c>
      <c r="AP282">
        <f t="shared" si="588"/>
        <v>0.11532679234155879</v>
      </c>
      <c r="AQ282">
        <f t="shared" si="601"/>
        <v>4.8310537488772023E-2</v>
      </c>
      <c r="AR282">
        <f t="shared" si="624"/>
        <v>1</v>
      </c>
      <c r="AS282">
        <f t="shared" si="625"/>
        <v>0</v>
      </c>
      <c r="AT282">
        <f t="shared" si="642"/>
        <v>6.7016254852786769E-2</v>
      </c>
      <c r="AV282">
        <f t="shared" si="651"/>
        <v>1.9837131916757382</v>
      </c>
      <c r="AW282">
        <f t="shared" si="652"/>
        <v>2.0890475227333076</v>
      </c>
    </row>
    <row r="283" spans="1:51" x14ac:dyDescent="0.35">
      <c r="A283" s="1">
        <v>27941</v>
      </c>
      <c r="B283">
        <v>93.855000000000004</v>
      </c>
      <c r="C283">
        <v>87.081999999999994</v>
      </c>
      <c r="D283">
        <v>80.820999999999998</v>
      </c>
      <c r="E283">
        <v>74.498000000000005</v>
      </c>
      <c r="F283">
        <v>68.846000000000004</v>
      </c>
      <c r="H283">
        <f t="shared" si="589"/>
        <v>-6.3419147869654871E-2</v>
      </c>
      <c r="I283">
        <f t="shared" si="590"/>
        <v>-0.13831998249917971</v>
      </c>
      <c r="J283">
        <f t="shared" si="591"/>
        <v>-0.21293335323935417</v>
      </c>
      <c r="K283">
        <f t="shared" si="592"/>
        <v>-0.2943979066005119</v>
      </c>
      <c r="L283">
        <f t="shared" si="593"/>
        <v>-0.37329805981414094</v>
      </c>
      <c r="N283">
        <f t="shared" si="594"/>
        <v>6.3419147869654871E-2</v>
      </c>
      <c r="O283">
        <f t="shared" si="595"/>
        <v>6.9159991249589853E-2</v>
      </c>
      <c r="P283">
        <f t="shared" si="596"/>
        <v>7.0977784413118056E-2</v>
      </c>
      <c r="Q283">
        <f t="shared" si="597"/>
        <v>7.3599476650127976E-2</v>
      </c>
      <c r="R283">
        <f t="shared" si="598"/>
        <v>7.4659611962828193E-2</v>
      </c>
      <c r="T283">
        <f t="shared" ref="T283:X283" si="659">G283-H271</f>
        <v>6.7198054563477369E-2</v>
      </c>
      <c r="U283">
        <f t="shared" si="659"/>
        <v>7.7983139135437071E-2</v>
      </c>
      <c r="V283">
        <f t="shared" si="659"/>
        <v>8.200255162832823E-2</v>
      </c>
      <c r="W283">
        <f t="shared" si="659"/>
        <v>7.8716580773812189E-2</v>
      </c>
      <c r="X283">
        <f t="shared" si="659"/>
        <v>8.5852773866926135E-2</v>
      </c>
      <c r="Z283">
        <f t="shared" ref="Z283:AD283" si="660">T283-$N271</f>
        <v>0</v>
      </c>
      <c r="AA283">
        <f t="shared" si="660"/>
        <v>1.0785084571959702E-2</v>
      </c>
      <c r="AB283">
        <f t="shared" si="660"/>
        <v>1.4804497064850861E-2</v>
      </c>
      <c r="AC283">
        <f t="shared" si="660"/>
        <v>1.151852621033482E-2</v>
      </c>
      <c r="AD283">
        <f t="shared" si="660"/>
        <v>1.8654719303448766E-2</v>
      </c>
      <c r="AF283" s="1">
        <v>27941</v>
      </c>
      <c r="AG283">
        <v>93.855000000000004</v>
      </c>
      <c r="AH283">
        <f t="shared" si="628"/>
        <v>93.765833333333333</v>
      </c>
      <c r="AI283">
        <f t="shared" si="629"/>
        <v>8.9166666666670835E-2</v>
      </c>
      <c r="AJ283">
        <v>68.846000000000004</v>
      </c>
      <c r="AK283">
        <f t="shared" si="630"/>
        <v>68.464333333333329</v>
      </c>
      <c r="AL283">
        <f t="shared" si="631"/>
        <v>0.38166666666667481</v>
      </c>
      <c r="AN283" s="1">
        <v>27941</v>
      </c>
      <c r="AO283">
        <f t="shared" si="587"/>
        <v>6.3419147869654871E-2</v>
      </c>
      <c r="AP283">
        <f t="shared" si="588"/>
        <v>0.11459209559887712</v>
      </c>
      <c r="AQ283">
        <f t="shared" si="601"/>
        <v>5.1172947729222248E-2</v>
      </c>
      <c r="AR283">
        <f t="shared" si="624"/>
        <v>0</v>
      </c>
      <c r="AS283">
        <f t="shared" si="625"/>
        <v>1</v>
      </c>
      <c r="AT283">
        <f t="shared" si="642"/>
        <v>0.11459209559887712</v>
      </c>
      <c r="AV283">
        <f t="shared" si="651"/>
        <v>2.0713608884297297</v>
      </c>
      <c r="AW283">
        <f t="shared" si="652"/>
        <v>2.2054566411168657</v>
      </c>
    </row>
    <row r="284" spans="1:51" x14ac:dyDescent="0.35">
      <c r="A284" s="1">
        <v>27971</v>
      </c>
      <c r="B284">
        <v>94.174999999999997</v>
      </c>
      <c r="C284">
        <v>87.525000000000006</v>
      </c>
      <c r="D284">
        <v>81.278000000000006</v>
      </c>
      <c r="E284">
        <v>75.072999999999993</v>
      </c>
      <c r="F284">
        <v>69.510999999999996</v>
      </c>
      <c r="H284">
        <f t="shared" si="589"/>
        <v>-6.0015432409986628E-2</v>
      </c>
      <c r="I284">
        <f t="shared" si="590"/>
        <v>-0.13324571914736191</v>
      </c>
      <c r="J284">
        <f t="shared" si="591"/>
        <v>-0.20729480875987208</v>
      </c>
      <c r="K284">
        <f t="shared" si="592"/>
        <v>-0.28670921250018938</v>
      </c>
      <c r="L284">
        <f t="shared" si="593"/>
        <v>-0.36368517255996013</v>
      </c>
      <c r="N284">
        <f t="shared" si="594"/>
        <v>6.0015432409986628E-2</v>
      </c>
      <c r="O284">
        <f t="shared" si="595"/>
        <v>6.6622859573680956E-2</v>
      </c>
      <c r="P284">
        <f t="shared" si="596"/>
        <v>6.9098269586624031E-2</v>
      </c>
      <c r="Q284">
        <f t="shared" si="597"/>
        <v>7.1677303125047345E-2</v>
      </c>
      <c r="R284">
        <f t="shared" si="598"/>
        <v>7.2737034511992024E-2</v>
      </c>
      <c r="T284">
        <f t="shared" ref="T284:X284" si="661">G284-H272</f>
        <v>7.1689360891845105E-2</v>
      </c>
      <c r="U284">
        <f t="shared" si="661"/>
        <v>9.0528426489879549E-2</v>
      </c>
      <c r="V284">
        <f t="shared" si="661"/>
        <v>9.9960794362687511E-2</v>
      </c>
      <c r="W284">
        <f t="shared" si="661"/>
        <v>0.10211494271174595</v>
      </c>
      <c r="X284">
        <f t="shared" si="661"/>
        <v>0.10538567666980353</v>
      </c>
      <c r="Z284">
        <f t="shared" ref="Z284:AD284" si="662">T284-$N272</f>
        <v>0</v>
      </c>
      <c r="AA284">
        <f t="shared" si="662"/>
        <v>1.8839065598034443E-2</v>
      </c>
      <c r="AB284">
        <f t="shared" si="662"/>
        <v>2.8271433470842405E-2</v>
      </c>
      <c r="AC284">
        <f t="shared" si="662"/>
        <v>3.0425581819900849E-2</v>
      </c>
      <c r="AD284">
        <f t="shared" si="662"/>
        <v>3.3696315777958424E-2</v>
      </c>
      <c r="AF284" s="1">
        <v>27971</v>
      </c>
      <c r="AG284">
        <v>94.174999999999997</v>
      </c>
      <c r="AH284">
        <f t="shared" si="628"/>
        <v>93.856916666666677</v>
      </c>
      <c r="AI284">
        <f t="shared" si="629"/>
        <v>0.31808333333331973</v>
      </c>
      <c r="AJ284">
        <v>69.510999999999996</v>
      </c>
      <c r="AK284">
        <f t="shared" si="630"/>
        <v>68.626583333333329</v>
      </c>
      <c r="AL284">
        <f t="shared" si="631"/>
        <v>0.88441666666666663</v>
      </c>
      <c r="AN284" s="1">
        <v>27971</v>
      </c>
      <c r="AO284">
        <f t="shared" si="587"/>
        <v>6.0015432409986628E-2</v>
      </c>
      <c r="AP284">
        <f t="shared" si="588"/>
        <v>9.1863325818777208E-2</v>
      </c>
      <c r="AQ284">
        <f t="shared" si="601"/>
        <v>3.184789340879058E-2</v>
      </c>
      <c r="AR284">
        <f t="shared" si="624"/>
        <v>0</v>
      </c>
      <c r="AS284">
        <f t="shared" si="625"/>
        <v>1</v>
      </c>
      <c r="AT284">
        <f t="shared" si="642"/>
        <v>9.1863325818777208E-2</v>
      </c>
      <c r="AV284">
        <f t="shared" si="651"/>
        <v>2.076626613148016</v>
      </c>
      <c r="AW284">
        <f t="shared" si="652"/>
        <v>1.9565769123590364</v>
      </c>
    </row>
    <row r="285" spans="1:51" x14ac:dyDescent="0.35">
      <c r="A285" s="1">
        <v>28003</v>
      </c>
      <c r="B285">
        <v>94.343999999999994</v>
      </c>
      <c r="C285">
        <v>87.85</v>
      </c>
      <c r="D285">
        <v>81.882999999999996</v>
      </c>
      <c r="E285">
        <v>75.644999999999996</v>
      </c>
      <c r="F285">
        <v>69.885999999999996</v>
      </c>
      <c r="H285">
        <f t="shared" si="589"/>
        <v>-5.8222509200422538E-2</v>
      </c>
      <c r="I285">
        <f t="shared" si="590"/>
        <v>-0.12953937135498522</v>
      </c>
      <c r="J285">
        <f t="shared" si="591"/>
        <v>-0.19987878688231497</v>
      </c>
      <c r="K285">
        <f t="shared" si="592"/>
        <v>-0.27911884179129309</v>
      </c>
      <c r="L285">
        <f t="shared" si="593"/>
        <v>-0.35830484293130388</v>
      </c>
      <c r="N285">
        <f t="shared" si="594"/>
        <v>5.8222509200422538E-2</v>
      </c>
      <c r="O285">
        <f t="shared" si="595"/>
        <v>6.4769685677492611E-2</v>
      </c>
      <c r="P285">
        <f t="shared" si="596"/>
        <v>6.6626262294104996E-2</v>
      </c>
      <c r="Q285">
        <f t="shared" si="597"/>
        <v>6.9779710447823273E-2</v>
      </c>
      <c r="R285">
        <f t="shared" si="598"/>
        <v>7.1660968586260781E-2</v>
      </c>
      <c r="T285">
        <f t="shared" ref="T285:X285" si="663">G285-H273</f>
        <v>7.3592720303373355E-2</v>
      </c>
      <c r="U285">
        <f t="shared" si="663"/>
        <v>9.5336678925880436E-2</v>
      </c>
      <c r="V285">
        <f t="shared" si="663"/>
        <v>0.10447555984785967</v>
      </c>
      <c r="W285">
        <f t="shared" si="663"/>
        <v>0.1153526414347083</v>
      </c>
      <c r="X285">
        <f t="shared" si="663"/>
        <v>0.12006105967485703</v>
      </c>
      <c r="Z285">
        <f t="shared" ref="Z285:AD285" si="664">T285-$N273</f>
        <v>0</v>
      </c>
      <c r="AA285">
        <f t="shared" si="664"/>
        <v>2.1743958622507081E-2</v>
      </c>
      <c r="AB285">
        <f t="shared" si="664"/>
        <v>3.0882839544486312E-2</v>
      </c>
      <c r="AC285">
        <f t="shared" si="664"/>
        <v>4.1759921131334948E-2</v>
      </c>
      <c r="AD285">
        <f t="shared" si="664"/>
        <v>4.6468339371483675E-2</v>
      </c>
      <c r="AF285" s="1">
        <v>28003</v>
      </c>
      <c r="AG285">
        <v>94.343999999999994</v>
      </c>
      <c r="AH285">
        <f t="shared" si="628"/>
        <v>93.976833333333332</v>
      </c>
      <c r="AI285">
        <f t="shared" si="629"/>
        <v>0.36716666666666242</v>
      </c>
      <c r="AJ285">
        <v>69.885999999999996</v>
      </c>
      <c r="AK285">
        <f t="shared" si="630"/>
        <v>68.859833333333327</v>
      </c>
      <c r="AL285">
        <f t="shared" si="631"/>
        <v>1.0261666666666684</v>
      </c>
      <c r="AN285" s="1">
        <v>28003</v>
      </c>
      <c r="AO285">
        <f t="shared" si="587"/>
        <v>5.8222509200422538E-2</v>
      </c>
      <c r="AP285">
        <f t="shared" si="588"/>
        <v>8.7624092159432398E-2</v>
      </c>
      <c r="AQ285">
        <f t="shared" si="601"/>
        <v>2.940158295900986E-2</v>
      </c>
      <c r="AR285">
        <f t="shared" si="624"/>
        <v>0</v>
      </c>
      <c r="AS285">
        <f t="shared" si="625"/>
        <v>1</v>
      </c>
      <c r="AT285">
        <f t="shared" si="642"/>
        <v>8.7624092159432398E-2</v>
      </c>
      <c r="AV285">
        <f t="shared" si="651"/>
        <v>2.1091138468907875</v>
      </c>
      <c r="AW285">
        <f t="shared" si="652"/>
        <v>2.1292565475029743</v>
      </c>
    </row>
    <row r="286" spans="1:51" x14ac:dyDescent="0.35">
      <c r="A286" s="1">
        <v>28033</v>
      </c>
      <c r="B286">
        <v>94.438999999999993</v>
      </c>
      <c r="C286">
        <v>88.313999999999993</v>
      </c>
      <c r="D286">
        <v>82.147999999999996</v>
      </c>
      <c r="E286">
        <v>76.394000000000005</v>
      </c>
      <c r="F286">
        <v>70.435000000000002</v>
      </c>
      <c r="H286">
        <f t="shared" si="589"/>
        <v>-5.7216062560427751E-2</v>
      </c>
      <c r="I286">
        <f t="shared" si="590"/>
        <v>-0.12427154054958682</v>
      </c>
      <c r="J286">
        <f t="shared" si="591"/>
        <v>-0.19664768751024467</v>
      </c>
      <c r="K286">
        <f t="shared" si="592"/>
        <v>-0.26926602693098861</v>
      </c>
      <c r="L286">
        <f t="shared" si="593"/>
        <v>-0.35047988727582113</v>
      </c>
      <c r="N286">
        <f t="shared" si="594"/>
        <v>5.7216062560427751E-2</v>
      </c>
      <c r="O286">
        <f t="shared" si="595"/>
        <v>6.213577027479341E-2</v>
      </c>
      <c r="P286">
        <f t="shared" si="596"/>
        <v>6.554922917008156E-2</v>
      </c>
      <c r="Q286">
        <f t="shared" si="597"/>
        <v>6.7316506732747153E-2</v>
      </c>
      <c r="R286">
        <f t="shared" si="598"/>
        <v>7.009597745516423E-2</v>
      </c>
      <c r="T286">
        <f t="shared" ref="T286:X286" si="665">G286-H274</f>
        <v>7.5510493688940958E-2</v>
      </c>
      <c r="U286">
        <f t="shared" si="665"/>
        <v>0.10309354458241451</v>
      </c>
      <c r="V286">
        <f t="shared" si="665"/>
        <v>0.11619621189782668</v>
      </c>
      <c r="W286">
        <f t="shared" si="665"/>
        <v>0.133190602474928</v>
      </c>
      <c r="X286">
        <f t="shared" si="665"/>
        <v>0.13667419402541248</v>
      </c>
      <c r="Z286">
        <f t="shared" ref="Z286:AD286" si="666">T286-$N274</f>
        <v>0</v>
      </c>
      <c r="AA286">
        <f t="shared" si="666"/>
        <v>2.7583050893473557E-2</v>
      </c>
      <c r="AB286">
        <f t="shared" si="666"/>
        <v>4.0685718208885724E-2</v>
      </c>
      <c r="AC286">
        <f t="shared" si="666"/>
        <v>5.7680108785987047E-2</v>
      </c>
      <c r="AD286">
        <f t="shared" si="666"/>
        <v>6.1163700336471519E-2</v>
      </c>
      <c r="AF286" s="1">
        <v>28033</v>
      </c>
      <c r="AG286">
        <v>94.438999999999993</v>
      </c>
      <c r="AH286">
        <f t="shared" si="628"/>
        <v>94.119500000000016</v>
      </c>
      <c r="AI286">
        <f t="shared" si="629"/>
        <v>0.31949999999997658</v>
      </c>
      <c r="AJ286">
        <v>70.435000000000002</v>
      </c>
      <c r="AK286">
        <f t="shared" si="630"/>
        <v>69.17649999999999</v>
      </c>
      <c r="AL286">
        <f t="shared" si="631"/>
        <v>1.2585000000000122</v>
      </c>
      <c r="AN286" s="1">
        <v>28033</v>
      </c>
      <c r="AO286">
        <f t="shared" si="587"/>
        <v>5.7216062560427751E-2</v>
      </c>
      <c r="AP286">
        <f t="shared" si="588"/>
        <v>7.484495573470723E-2</v>
      </c>
      <c r="AQ286">
        <f t="shared" si="601"/>
        <v>1.7628893174279479E-2</v>
      </c>
      <c r="AR286">
        <f t="shared" si="624"/>
        <v>0</v>
      </c>
      <c r="AS286">
        <f t="shared" si="625"/>
        <v>1</v>
      </c>
      <c r="AT286">
        <f t="shared" si="642"/>
        <v>7.484495573470723E-2</v>
      </c>
      <c r="AV286">
        <f t="shared" si="651"/>
        <v>2.0731711649157045</v>
      </c>
      <c r="AW286">
        <f t="shared" si="652"/>
        <v>1.9599054687201851</v>
      </c>
    </row>
    <row r="287" spans="1:51" x14ac:dyDescent="0.35">
      <c r="A287" s="1">
        <v>28062</v>
      </c>
      <c r="B287">
        <v>94.692999999999998</v>
      </c>
      <c r="C287">
        <v>88.744</v>
      </c>
      <c r="D287">
        <v>82.923000000000002</v>
      </c>
      <c r="E287">
        <v>77.150999999999996</v>
      </c>
      <c r="F287">
        <v>71.412000000000006</v>
      </c>
      <c r="H287">
        <f t="shared" si="589"/>
        <v>-5.4530106162737554E-2</v>
      </c>
      <c r="I287">
        <f t="shared" si="590"/>
        <v>-0.11941436555173286</v>
      </c>
      <c r="J287">
        <f t="shared" si="591"/>
        <v>-0.18725771962490065</v>
      </c>
      <c r="K287">
        <f t="shared" si="592"/>
        <v>-0.25940564550012479</v>
      </c>
      <c r="L287">
        <f t="shared" si="593"/>
        <v>-0.33670426353737593</v>
      </c>
      <c r="N287">
        <f t="shared" si="594"/>
        <v>5.4530106162737554E-2</v>
      </c>
      <c r="O287">
        <f t="shared" si="595"/>
        <v>5.9707182775866431E-2</v>
      </c>
      <c r="P287">
        <f t="shared" si="596"/>
        <v>6.2419239874966885E-2</v>
      </c>
      <c r="Q287">
        <f t="shared" si="597"/>
        <v>6.4851411375031198E-2</v>
      </c>
      <c r="R287">
        <f t="shared" si="598"/>
        <v>6.7340852707475182E-2</v>
      </c>
      <c r="T287">
        <f t="shared" ref="T287:X287" si="667">G287-H275</f>
        <v>6.1322365182731729E-2</v>
      </c>
      <c r="U287">
        <f t="shared" si="667"/>
        <v>8.3812843459007094E-2</v>
      </c>
      <c r="V287">
        <f t="shared" si="667"/>
        <v>9.4038789679523269E-2</v>
      </c>
      <c r="W287">
        <f t="shared" si="667"/>
        <v>0.10441898743316588</v>
      </c>
      <c r="X287">
        <f t="shared" si="667"/>
        <v>0.11796775544185584</v>
      </c>
      <c r="Z287">
        <f t="shared" ref="Z287:AD287" si="668">T287-$N275</f>
        <v>0</v>
      </c>
      <c r="AA287">
        <f t="shared" si="668"/>
        <v>2.2490478276275365E-2</v>
      </c>
      <c r="AB287">
        <f t="shared" si="668"/>
        <v>3.2716424496791539E-2</v>
      </c>
      <c r="AC287">
        <f t="shared" si="668"/>
        <v>4.3096622250434154E-2</v>
      </c>
      <c r="AD287">
        <f t="shared" si="668"/>
        <v>5.6645390259124108E-2</v>
      </c>
      <c r="AF287" s="1">
        <v>28062</v>
      </c>
      <c r="AG287">
        <v>94.692999999999998</v>
      </c>
      <c r="AH287">
        <f t="shared" si="628"/>
        <v>94.172916666666666</v>
      </c>
      <c r="AI287">
        <f t="shared" si="629"/>
        <v>0.52008333333333212</v>
      </c>
      <c r="AJ287">
        <v>71.412000000000006</v>
      </c>
      <c r="AK287">
        <f t="shared" si="630"/>
        <v>69.413666666666657</v>
      </c>
      <c r="AL287">
        <f t="shared" si="631"/>
        <v>1.9983333333333491</v>
      </c>
      <c r="AN287" s="1">
        <v>28062</v>
      </c>
      <c r="AO287">
        <f t="shared" si="587"/>
        <v>5.4530106162737554E-2</v>
      </c>
      <c r="AP287">
        <f t="shared" si="588"/>
        <v>4.814180365828763E-2</v>
      </c>
      <c r="AQ287">
        <f t="shared" si="601"/>
        <v>-6.3883025044499248E-3</v>
      </c>
      <c r="AR287">
        <f t="shared" si="624"/>
        <v>0</v>
      </c>
      <c r="AS287">
        <f t="shared" si="625"/>
        <v>1</v>
      </c>
      <c r="AT287">
        <f t="shared" si="642"/>
        <v>4.814180365828763E-2</v>
      </c>
      <c r="AV287">
        <f t="shared" si="651"/>
        <v>1.9997075055077105</v>
      </c>
      <c r="AW287">
        <f t="shared" si="652"/>
        <v>2.0782910516087725</v>
      </c>
    </row>
    <row r="288" spans="1:51" x14ac:dyDescent="0.35">
      <c r="A288" s="1">
        <v>28094</v>
      </c>
      <c r="B288">
        <v>95.203999999999994</v>
      </c>
      <c r="C288">
        <v>89.896000000000001</v>
      </c>
      <c r="D288">
        <v>84.525000000000006</v>
      </c>
      <c r="E288">
        <v>79.126000000000005</v>
      </c>
      <c r="F288">
        <v>73.876000000000005</v>
      </c>
      <c r="H288">
        <f t="shared" si="589"/>
        <v>-4.9148228266730466E-2</v>
      </c>
      <c r="I288">
        <f t="shared" si="590"/>
        <v>-0.10651673938249015</v>
      </c>
      <c r="J288">
        <f t="shared" si="591"/>
        <v>-0.16812283739414161</v>
      </c>
      <c r="K288">
        <f t="shared" si="592"/>
        <v>-0.23412866737296506</v>
      </c>
      <c r="L288">
        <f t="shared" si="593"/>
        <v>-0.30278217397442631</v>
      </c>
      <c r="N288">
        <f t="shared" si="594"/>
        <v>4.9148228266730466E-2</v>
      </c>
      <c r="O288">
        <f t="shared" si="595"/>
        <v>5.3258369691245075E-2</v>
      </c>
      <c r="P288">
        <f t="shared" si="596"/>
        <v>5.6040945798047199E-2</v>
      </c>
      <c r="Q288">
        <f t="shared" si="597"/>
        <v>5.8532166843241265E-2</v>
      </c>
      <c r="R288">
        <f t="shared" si="598"/>
        <v>6.0556434794885261E-2</v>
      </c>
      <c r="T288">
        <f t="shared" ref="T288:X288" si="669">G288-H276</f>
        <v>6.4730539571930756E-2</v>
      </c>
      <c r="U288">
        <f t="shared" si="669"/>
        <v>9.4087239820022317E-2</v>
      </c>
      <c r="V288">
        <f t="shared" si="669"/>
        <v>0.11364376564174358</v>
      </c>
      <c r="W288">
        <f t="shared" si="669"/>
        <v>0.12650328929207091</v>
      </c>
      <c r="X288">
        <f t="shared" si="669"/>
        <v>0.15153381343901956</v>
      </c>
      <c r="Z288">
        <f t="shared" ref="Z288:AD288" si="670">T288-$N276</f>
        <v>0</v>
      </c>
      <c r="AA288">
        <f t="shared" si="670"/>
        <v>2.9356700248091561E-2</v>
      </c>
      <c r="AB288">
        <f t="shared" si="670"/>
        <v>4.8913226069812826E-2</v>
      </c>
      <c r="AC288">
        <f t="shared" si="670"/>
        <v>6.1772749720140158E-2</v>
      </c>
      <c r="AD288">
        <f t="shared" si="670"/>
        <v>8.6803273867088804E-2</v>
      </c>
      <c r="AF288" s="1">
        <v>28094</v>
      </c>
      <c r="AG288">
        <v>95.203999999999994</v>
      </c>
      <c r="AH288">
        <f t="shared" si="628"/>
        <v>94.29558333333334</v>
      </c>
      <c r="AI288">
        <f t="shared" si="629"/>
        <v>0.90841666666665333</v>
      </c>
      <c r="AJ288">
        <v>73.876000000000005</v>
      </c>
      <c r="AK288">
        <f t="shared" si="630"/>
        <v>69.903333333333322</v>
      </c>
      <c r="AL288">
        <f t="shared" si="631"/>
        <v>3.972666666666683</v>
      </c>
      <c r="AN288" s="1">
        <v>28094</v>
      </c>
      <c r="AO288">
        <f t="shared" si="587"/>
        <v>4.9148228266730466E-2</v>
      </c>
      <c r="AP288">
        <f t="shared" si="588"/>
        <v>1.7683428524915945E-2</v>
      </c>
      <c r="AQ288">
        <f t="shared" si="601"/>
        <v>-3.1464799741814521E-2</v>
      </c>
      <c r="AR288">
        <f t="shared" si="624"/>
        <v>0</v>
      </c>
      <c r="AS288">
        <f t="shared" si="625"/>
        <v>1</v>
      </c>
      <c r="AT288">
        <f t="shared" si="642"/>
        <v>1.7683428524915945E-2</v>
      </c>
      <c r="AV288">
        <f t="shared" si="651"/>
        <v>1.9909326016407169</v>
      </c>
      <c r="AW288">
        <f t="shared" si="652"/>
        <v>2.1339493368726066</v>
      </c>
    </row>
    <row r="289" spans="1:51" x14ac:dyDescent="0.35">
      <c r="A289" s="1">
        <v>28125</v>
      </c>
      <c r="B289">
        <v>95.356999999999999</v>
      </c>
      <c r="C289">
        <v>89.97</v>
      </c>
      <c r="D289">
        <v>84.326999999999998</v>
      </c>
      <c r="E289">
        <v>79.373999999999995</v>
      </c>
      <c r="F289">
        <v>73.739000000000004</v>
      </c>
      <c r="H289">
        <f t="shared" si="589"/>
        <v>-4.7542442897463066E-2</v>
      </c>
      <c r="I289">
        <f t="shared" si="590"/>
        <v>-0.10569390455906402</v>
      </c>
      <c r="J289">
        <f t="shared" si="591"/>
        <v>-0.17046808756296725</v>
      </c>
      <c r="K289">
        <f t="shared" si="592"/>
        <v>-0.23099932727979333</v>
      </c>
      <c r="L289">
        <f t="shared" si="593"/>
        <v>-0.30463835443488169</v>
      </c>
      <c r="N289">
        <f t="shared" si="594"/>
        <v>4.7542442897463066E-2</v>
      </c>
      <c r="O289">
        <f t="shared" si="595"/>
        <v>5.2846952279532011E-2</v>
      </c>
      <c r="P289">
        <f t="shared" si="596"/>
        <v>5.6822695854322418E-2</v>
      </c>
      <c r="Q289">
        <f t="shared" si="597"/>
        <v>5.7749831819948333E-2</v>
      </c>
      <c r="R289">
        <f t="shared" si="598"/>
        <v>6.0927670886976336E-2</v>
      </c>
      <c r="T289">
        <f t="shared" ref="T289:X289" si="671">G289-H277</f>
        <v>5.9898635408351358E-2</v>
      </c>
      <c r="U289">
        <f t="shared" si="671"/>
        <v>8.4744010699619426E-2</v>
      </c>
      <c r="V289">
        <f t="shared" si="671"/>
        <v>0.10254871906629157</v>
      </c>
      <c r="W289">
        <f t="shared" si="671"/>
        <v>0.11447108341811943</v>
      </c>
      <c r="X289">
        <f t="shared" si="671"/>
        <v>0.13712664442321487</v>
      </c>
      <c r="Z289">
        <f t="shared" ref="Z289:AD289" si="672">T289-$N277</f>
        <v>0</v>
      </c>
      <c r="AA289">
        <f t="shared" si="672"/>
        <v>2.4845375291268068E-2</v>
      </c>
      <c r="AB289">
        <f t="shared" si="672"/>
        <v>4.2650083657940208E-2</v>
      </c>
      <c r="AC289">
        <f t="shared" si="672"/>
        <v>5.4572448009768071E-2</v>
      </c>
      <c r="AD289">
        <f t="shared" si="672"/>
        <v>7.7228009014863513E-2</v>
      </c>
      <c r="AF289" s="1">
        <v>28125</v>
      </c>
      <c r="AG289">
        <v>95.356999999999999</v>
      </c>
      <c r="AH289">
        <f t="shared" si="628"/>
        <v>94.393166666666659</v>
      </c>
      <c r="AI289">
        <f t="shared" si="629"/>
        <v>0.96383333333334065</v>
      </c>
      <c r="AJ289">
        <v>73.739000000000004</v>
      </c>
      <c r="AK289">
        <f t="shared" si="630"/>
        <v>70.281333333333336</v>
      </c>
      <c r="AL289">
        <f t="shared" si="631"/>
        <v>3.4576666666666682</v>
      </c>
      <c r="AN289" s="1">
        <v>28125</v>
      </c>
      <c r="AO289">
        <f t="shared" si="587"/>
        <v>4.7542442897463066E-2</v>
      </c>
      <c r="AP289">
        <f t="shared" si="588"/>
        <v>1.132713468708324E-2</v>
      </c>
      <c r="AQ289">
        <f t="shared" si="601"/>
        <v>-3.6215308210379826E-2</v>
      </c>
      <c r="AR289">
        <f t="shared" si="624"/>
        <v>0</v>
      </c>
      <c r="AS289">
        <f t="shared" si="625"/>
        <v>1</v>
      </c>
      <c r="AT289">
        <f t="shared" si="642"/>
        <v>1.132713468708324E-2</v>
      </c>
      <c r="AV289">
        <f t="shared" si="651"/>
        <v>1.9681080615419837</v>
      </c>
      <c r="AW289">
        <f t="shared" si="652"/>
        <v>1.9609721734811767</v>
      </c>
      <c r="AX289">
        <f>AVERAGE(AV278:AV289)</f>
        <v>1.9990256771423283</v>
      </c>
      <c r="AY289">
        <f>AVERAGE(AW278:AW289)</f>
        <v>2.04942032928939</v>
      </c>
    </row>
    <row r="290" spans="1:51" x14ac:dyDescent="0.35">
      <c r="A290" s="1">
        <v>28156</v>
      </c>
      <c r="B290">
        <v>94.566000000000003</v>
      </c>
      <c r="C290">
        <v>88.555999999999997</v>
      </c>
      <c r="D290">
        <v>82.331000000000003</v>
      </c>
      <c r="E290">
        <v>76.453000000000003</v>
      </c>
      <c r="F290">
        <v>71.355000000000004</v>
      </c>
      <c r="H290">
        <f t="shared" si="589"/>
        <v>-5.5872182566632324E-2</v>
      </c>
      <c r="I290">
        <f t="shared" si="590"/>
        <v>-0.12153506572611276</v>
      </c>
      <c r="J290">
        <f t="shared" si="591"/>
        <v>-0.19442247851078323</v>
      </c>
      <c r="K290">
        <f t="shared" si="592"/>
        <v>-0.26849401304873566</v>
      </c>
      <c r="L290">
        <f t="shared" si="593"/>
        <v>-0.33750276743573687</v>
      </c>
      <c r="N290">
        <f t="shared" si="594"/>
        <v>5.5872182566632324E-2</v>
      </c>
      <c r="O290">
        <f t="shared" si="595"/>
        <v>6.0767532863056382E-2</v>
      </c>
      <c r="P290">
        <f t="shared" si="596"/>
        <v>6.4807492836927744E-2</v>
      </c>
      <c r="Q290">
        <f t="shared" si="597"/>
        <v>6.7123503262183914E-2</v>
      </c>
      <c r="R290">
        <f t="shared" si="598"/>
        <v>6.7500553487147369E-2</v>
      </c>
      <c r="T290">
        <f t="shared" ref="T290:X290" si="673">G290-H278</f>
        <v>5.5449286994389918E-2</v>
      </c>
      <c r="U290">
        <f t="shared" si="673"/>
        <v>7.0791418845694842E-2</v>
      </c>
      <c r="V290">
        <f t="shared" si="673"/>
        <v>8.4984925784215473E-2</v>
      </c>
      <c r="W290">
        <f t="shared" si="673"/>
        <v>9.2473236534374198E-2</v>
      </c>
      <c r="X290">
        <f t="shared" si="673"/>
        <v>0.10086098404737137</v>
      </c>
      <c r="Z290">
        <f t="shared" ref="Z290:AD290" si="674">T290-$N278</f>
        <v>0</v>
      </c>
      <c r="AA290">
        <f t="shared" si="674"/>
        <v>1.5342131851304924E-2</v>
      </c>
      <c r="AB290">
        <f t="shared" si="674"/>
        <v>2.9535638789825555E-2</v>
      </c>
      <c r="AC290">
        <f t="shared" si="674"/>
        <v>3.702394953998428E-2</v>
      </c>
      <c r="AD290">
        <f t="shared" si="674"/>
        <v>4.5411697052981453E-2</v>
      </c>
      <c r="AF290" s="1">
        <v>28156</v>
      </c>
      <c r="AG290">
        <v>94.566000000000003</v>
      </c>
      <c r="AH290">
        <f t="shared" si="628"/>
        <v>94.389833333333343</v>
      </c>
      <c r="AI290">
        <f t="shared" si="629"/>
        <v>0.17616666666665992</v>
      </c>
      <c r="AJ290">
        <v>71.355000000000004</v>
      </c>
      <c r="AK290">
        <f t="shared" si="630"/>
        <v>70.467750000000009</v>
      </c>
      <c r="AL290">
        <f t="shared" si="631"/>
        <v>0.88724999999999454</v>
      </c>
      <c r="AN290" s="1">
        <v>28156</v>
      </c>
      <c r="AO290">
        <f t="shared" si="587"/>
        <v>5.5872182566632324E-2</v>
      </c>
      <c r="AP290">
        <f t="shared" si="588"/>
        <v>3.6249014953861292E-2</v>
      </c>
      <c r="AQ290">
        <f t="shared" si="601"/>
        <v>-1.9623167612771032E-2</v>
      </c>
      <c r="AR290">
        <f t="shared" si="624"/>
        <v>0</v>
      </c>
      <c r="AS290">
        <f t="shared" si="625"/>
        <v>1</v>
      </c>
      <c r="AT290">
        <f t="shared" si="642"/>
        <v>3.6249014953861292E-2</v>
      </c>
      <c r="AV290">
        <f>AV278*(1+AO290)</f>
        <v>2.01145915330406</v>
      </c>
      <c r="AW290">
        <f>AW278*(1+AT290)</f>
        <v>2.0024281918924562</v>
      </c>
    </row>
    <row r="291" spans="1:51" x14ac:dyDescent="0.35">
      <c r="A291" s="1">
        <v>28184</v>
      </c>
      <c r="B291">
        <v>94.688000000000002</v>
      </c>
      <c r="C291">
        <v>88.712999999999994</v>
      </c>
      <c r="D291">
        <v>82.483999999999995</v>
      </c>
      <c r="E291">
        <v>76.311999999999998</v>
      </c>
      <c r="F291">
        <v>70.918999999999997</v>
      </c>
      <c r="H291">
        <f t="shared" si="589"/>
        <v>-5.4582909770292162E-2</v>
      </c>
      <c r="I291">
        <f t="shared" si="590"/>
        <v>-0.11976374596857009</v>
      </c>
      <c r="J291">
        <f t="shared" si="591"/>
        <v>-0.19256585085007169</v>
      </c>
      <c r="K291">
        <f t="shared" si="592"/>
        <v>-0.2703399861451844</v>
      </c>
      <c r="L291">
        <f t="shared" si="593"/>
        <v>-0.34363180527630682</v>
      </c>
      <c r="N291">
        <f t="shared" si="594"/>
        <v>5.4582909770292162E-2</v>
      </c>
      <c r="O291">
        <f t="shared" si="595"/>
        <v>5.9881872984285045E-2</v>
      </c>
      <c r="P291">
        <f t="shared" si="596"/>
        <v>6.4188616950023897E-2</v>
      </c>
      <c r="Q291">
        <f t="shared" si="597"/>
        <v>6.7584996536296099E-2</v>
      </c>
      <c r="R291">
        <f t="shared" si="598"/>
        <v>6.8726361055261365E-2</v>
      </c>
      <c r="T291">
        <f t="shared" ref="T291:X291" si="675">G291-H279</f>
        <v>6.0440263811416199E-2</v>
      </c>
      <c r="U291">
        <f t="shared" si="675"/>
        <v>7.9074205042647824E-2</v>
      </c>
      <c r="V291">
        <f t="shared" si="675"/>
        <v>9.1871283162770989E-2</v>
      </c>
      <c r="W291">
        <f t="shared" si="675"/>
        <v>9.5609676663968496E-2</v>
      </c>
      <c r="X291">
        <f t="shared" si="675"/>
        <v>9.6659501512760426E-2</v>
      </c>
      <c r="Z291">
        <f t="shared" ref="Z291:AD291" si="676">T291-$N279</f>
        <v>0</v>
      </c>
      <c r="AA291">
        <f t="shared" si="676"/>
        <v>1.8633941231231625E-2</v>
      </c>
      <c r="AB291">
        <f t="shared" si="676"/>
        <v>3.143101935135479E-2</v>
      </c>
      <c r="AC291">
        <f t="shared" si="676"/>
        <v>3.5169412852552297E-2</v>
      </c>
      <c r="AD291">
        <f t="shared" si="676"/>
        <v>3.6219237701344227E-2</v>
      </c>
      <c r="AF291" s="1">
        <v>28184</v>
      </c>
      <c r="AG291">
        <v>94.688000000000002</v>
      </c>
      <c r="AH291">
        <f t="shared" si="628"/>
        <v>94.435916666666671</v>
      </c>
      <c r="AI291">
        <f t="shared" si="629"/>
        <v>0.25208333333333144</v>
      </c>
      <c r="AJ291">
        <v>70.918999999999997</v>
      </c>
      <c r="AK291">
        <f t="shared" si="630"/>
        <v>70.604249999999993</v>
      </c>
      <c r="AL291">
        <f t="shared" si="631"/>
        <v>0.31475000000000364</v>
      </c>
      <c r="AN291" s="1">
        <v>28184</v>
      </c>
      <c r="AO291">
        <f t="shared" si="587"/>
        <v>5.4582909770292162E-2</v>
      </c>
      <c r="AP291">
        <f t="shared" si="588"/>
        <v>3.7419096205091207E-2</v>
      </c>
      <c r="AQ291">
        <f t="shared" si="601"/>
        <v>-1.7163813565200955E-2</v>
      </c>
      <c r="AR291">
        <f t="shared" si="624"/>
        <v>0</v>
      </c>
      <c r="AS291">
        <f t="shared" si="625"/>
        <v>1</v>
      </c>
      <c r="AT291">
        <f t="shared" si="642"/>
        <v>3.7419096205091207E-2</v>
      </c>
      <c r="AV291">
        <f t="shared" ref="AV291:AV301" si="677">AV279*(1+AO291)</f>
        <v>2.0103602497267561</v>
      </c>
      <c r="AW291">
        <f t="shared" ref="AW291:AW301" si="678">AW279*(1+AT291)</f>
        <v>2.1163026603850561</v>
      </c>
    </row>
    <row r="292" spans="1:51" x14ac:dyDescent="0.35">
      <c r="A292" s="1">
        <v>28215</v>
      </c>
      <c r="B292">
        <v>94.789000000000001</v>
      </c>
      <c r="C292">
        <v>88.856999999999999</v>
      </c>
      <c r="D292">
        <v>82.638000000000005</v>
      </c>
      <c r="E292">
        <v>76.563999999999993</v>
      </c>
      <c r="F292">
        <v>70.962999999999994</v>
      </c>
      <c r="H292">
        <f t="shared" si="589"/>
        <v>-5.3516817214826477E-2</v>
      </c>
      <c r="I292">
        <f t="shared" si="590"/>
        <v>-0.11814185002255945</v>
      </c>
      <c r="J292">
        <f t="shared" si="591"/>
        <v>-0.19070056282484169</v>
      </c>
      <c r="K292">
        <f t="shared" si="592"/>
        <v>-0.26704319360422824</v>
      </c>
      <c r="L292">
        <f t="shared" si="593"/>
        <v>-0.34301157154108275</v>
      </c>
      <c r="N292">
        <f t="shared" si="594"/>
        <v>5.3516817214826477E-2</v>
      </c>
      <c r="O292">
        <f t="shared" si="595"/>
        <v>5.9070925011279724E-2</v>
      </c>
      <c r="P292">
        <f t="shared" si="596"/>
        <v>6.3566854274947224E-2</v>
      </c>
      <c r="Q292">
        <f t="shared" si="597"/>
        <v>6.6760798401057059E-2</v>
      </c>
      <c r="R292">
        <f t="shared" si="598"/>
        <v>6.8602314308216547E-2</v>
      </c>
      <c r="T292">
        <f t="shared" ref="T292:X292" si="679">G292-H280</f>
        <v>5.9930487783214012E-2</v>
      </c>
      <c r="U292">
        <f t="shared" si="679"/>
        <v>7.8792465347648194E-2</v>
      </c>
      <c r="V292">
        <f t="shared" si="679"/>
        <v>8.9620599253348115E-2</v>
      </c>
      <c r="W292">
        <f t="shared" si="679"/>
        <v>9.5888773547203016E-2</v>
      </c>
      <c r="X292">
        <f t="shared" si="679"/>
        <v>9.7620720200004008E-2</v>
      </c>
      <c r="Z292">
        <f t="shared" ref="Z292:AD292" si="680">T292-$N280</f>
        <v>0</v>
      </c>
      <c r="AA292">
        <f t="shared" si="680"/>
        <v>1.8861977564434182E-2</v>
      </c>
      <c r="AB292">
        <f t="shared" si="680"/>
        <v>2.9690111470134103E-2</v>
      </c>
      <c r="AC292">
        <f t="shared" si="680"/>
        <v>3.5958285763989004E-2</v>
      </c>
      <c r="AD292">
        <f t="shared" si="680"/>
        <v>3.7690232416789995E-2</v>
      </c>
      <c r="AF292" s="1">
        <v>28215</v>
      </c>
      <c r="AG292">
        <v>94.789000000000001</v>
      </c>
      <c r="AH292">
        <f t="shared" si="628"/>
        <v>94.48641666666667</v>
      </c>
      <c r="AI292">
        <f t="shared" si="629"/>
        <v>0.30258333333333098</v>
      </c>
      <c r="AJ292">
        <v>70.962999999999994</v>
      </c>
      <c r="AK292">
        <f t="shared" si="630"/>
        <v>70.730916666666658</v>
      </c>
      <c r="AL292">
        <f t="shared" si="631"/>
        <v>0.23208333333333542</v>
      </c>
      <c r="AN292" s="1">
        <v>28215</v>
      </c>
      <c r="AO292">
        <f t="shared" si="587"/>
        <v>5.3516817214826477E-2</v>
      </c>
      <c r="AP292">
        <f t="shared" si="588"/>
        <v>3.2715724217715403E-2</v>
      </c>
      <c r="AQ292">
        <f t="shared" si="601"/>
        <v>-2.0801092997111074E-2</v>
      </c>
      <c r="AR292">
        <f t="shared" si="624"/>
        <v>0</v>
      </c>
      <c r="AS292">
        <f t="shared" si="625"/>
        <v>1</v>
      </c>
      <c r="AT292">
        <f t="shared" si="642"/>
        <v>3.2715724217715403E-2</v>
      </c>
      <c r="AV292">
        <f t="shared" si="677"/>
        <v>2.039125182929153</v>
      </c>
      <c r="AW292">
        <f t="shared" si="678"/>
        <v>2.1234644931540756</v>
      </c>
    </row>
    <row r="293" spans="1:51" x14ac:dyDescent="0.35">
      <c r="A293" s="1">
        <v>28244</v>
      </c>
      <c r="B293">
        <v>94.733000000000004</v>
      </c>
      <c r="C293">
        <v>88.676000000000002</v>
      </c>
      <c r="D293">
        <v>82.728999999999999</v>
      </c>
      <c r="E293">
        <v>76.433999999999997</v>
      </c>
      <c r="F293">
        <v>71.042000000000002</v>
      </c>
      <c r="H293">
        <f t="shared" si="589"/>
        <v>-5.4107777648230097E-2</v>
      </c>
      <c r="I293">
        <f t="shared" si="590"/>
        <v>-0.12018090825638471</v>
      </c>
      <c r="J293">
        <f t="shared" si="591"/>
        <v>-0.18959998037265291</v>
      </c>
      <c r="K293">
        <f t="shared" si="592"/>
        <v>-0.26874256263238655</v>
      </c>
      <c r="L293">
        <f t="shared" si="593"/>
        <v>-0.34189893454731607</v>
      </c>
      <c r="N293">
        <f t="shared" si="594"/>
        <v>5.4107777648230097E-2</v>
      </c>
      <c r="O293">
        <f t="shared" si="595"/>
        <v>6.0090454128192354E-2</v>
      </c>
      <c r="P293">
        <f t="shared" si="596"/>
        <v>6.3199993457550965E-2</v>
      </c>
      <c r="Q293">
        <f t="shared" si="597"/>
        <v>6.7185640658096638E-2</v>
      </c>
      <c r="R293">
        <f t="shared" si="598"/>
        <v>6.8379786909463211E-2</v>
      </c>
      <c r="T293">
        <f t="shared" ref="T293:X293" si="681">G293-H281</f>
        <v>5.965446756828912E-2</v>
      </c>
      <c r="U293">
        <f t="shared" si="681"/>
        <v>7.6752898801485031E-2</v>
      </c>
      <c r="V293">
        <f t="shared" si="681"/>
        <v>8.6007202408411629E-2</v>
      </c>
      <c r="W293">
        <f t="shared" si="681"/>
        <v>9.0974080619750264E-2</v>
      </c>
      <c r="X293">
        <f t="shared" si="681"/>
        <v>9.4683691629234179E-2</v>
      </c>
      <c r="Z293">
        <f t="shared" ref="Z293:AD293" si="682">T293-$N281</f>
        <v>0</v>
      </c>
      <c r="AA293">
        <f t="shared" si="682"/>
        <v>1.7098431233195911E-2</v>
      </c>
      <c r="AB293">
        <f t="shared" si="682"/>
        <v>2.6352734840122509E-2</v>
      </c>
      <c r="AC293">
        <f t="shared" si="682"/>
        <v>3.1319613051461144E-2</v>
      </c>
      <c r="AD293">
        <f t="shared" si="682"/>
        <v>3.5029224060945059E-2</v>
      </c>
      <c r="AF293" s="1">
        <v>28244</v>
      </c>
      <c r="AG293">
        <v>94.733000000000004</v>
      </c>
      <c r="AH293">
        <f t="shared" si="628"/>
        <v>94.530083333333323</v>
      </c>
      <c r="AI293">
        <f t="shared" si="629"/>
        <v>0.20291666666668107</v>
      </c>
      <c r="AJ293">
        <v>71.042000000000002</v>
      </c>
      <c r="AK293">
        <f t="shared" si="630"/>
        <v>70.856999999999999</v>
      </c>
      <c r="AL293">
        <f t="shared" si="631"/>
        <v>0.18500000000000227</v>
      </c>
      <c r="AN293" s="1">
        <v>28244</v>
      </c>
      <c r="AO293">
        <f t="shared" si="587"/>
        <v>5.4107777648230097E-2</v>
      </c>
      <c r="AP293">
        <f t="shared" si="588"/>
        <v>2.820137489225305E-2</v>
      </c>
      <c r="AQ293">
        <f t="shared" si="601"/>
        <v>-2.5906402755977047E-2</v>
      </c>
      <c r="AR293">
        <f t="shared" si="624"/>
        <v>0</v>
      </c>
      <c r="AS293">
        <f t="shared" si="625"/>
        <v>1</v>
      </c>
      <c r="AT293">
        <f t="shared" si="642"/>
        <v>2.820137489225305E-2</v>
      </c>
      <c r="AV293">
        <f t="shared" si="677"/>
        <v>2.0752253913588139</v>
      </c>
      <c r="AW293">
        <f t="shared" si="678"/>
        <v>2.1088858043604604</v>
      </c>
    </row>
    <row r="294" spans="1:51" x14ac:dyDescent="0.35">
      <c r="A294" s="1">
        <v>28276</v>
      </c>
      <c r="B294">
        <v>94.510999999999996</v>
      </c>
      <c r="C294">
        <v>88.548000000000002</v>
      </c>
      <c r="D294">
        <v>82.698999999999998</v>
      </c>
      <c r="E294">
        <v>76.649000000000001</v>
      </c>
      <c r="F294">
        <v>71.209999999999994</v>
      </c>
      <c r="H294">
        <f t="shared" si="589"/>
        <v>-5.6453956146192842E-2</v>
      </c>
      <c r="I294">
        <f t="shared" si="590"/>
        <v>-0.12162540812386141</v>
      </c>
      <c r="J294">
        <f t="shared" si="591"/>
        <v>-0.18996267592998137</v>
      </c>
      <c r="K294">
        <f t="shared" si="592"/>
        <v>-0.26593362706978829</v>
      </c>
      <c r="L294">
        <f t="shared" si="593"/>
        <v>-0.33953692799405805</v>
      </c>
      <c r="N294">
        <f t="shared" si="594"/>
        <v>5.6453956146192842E-2</v>
      </c>
      <c r="O294">
        <f t="shared" si="595"/>
        <v>6.0812704061930706E-2</v>
      </c>
      <c r="P294">
        <f t="shared" si="596"/>
        <v>6.3320891976660451E-2</v>
      </c>
      <c r="Q294">
        <f t="shared" si="597"/>
        <v>6.6483406767447073E-2</v>
      </c>
      <c r="R294">
        <f t="shared" si="598"/>
        <v>6.7907385598811612E-2</v>
      </c>
      <c r="T294">
        <f t="shared" ref="T294:X294" si="683">G294-H282</f>
        <v>6.7016254852786769E-2</v>
      </c>
      <c r="U294">
        <f t="shared" si="683"/>
        <v>8.8456215649615505E-2</v>
      </c>
      <c r="V294">
        <f t="shared" si="683"/>
        <v>0.10081838807607507</v>
      </c>
      <c r="W294">
        <f t="shared" si="683"/>
        <v>0.1117777537728398</v>
      </c>
      <c r="X294">
        <f t="shared" si="683"/>
        <v>0.11532679234155879</v>
      </c>
      <c r="Z294">
        <f t="shared" ref="Z294:AD294" si="684">T294-$N282</f>
        <v>0</v>
      </c>
      <c r="AA294">
        <f t="shared" si="684"/>
        <v>2.1439960796828736E-2</v>
      </c>
      <c r="AB294">
        <f t="shared" si="684"/>
        <v>3.3802133223288303E-2</v>
      </c>
      <c r="AC294">
        <f t="shared" si="684"/>
        <v>4.4761498920053031E-2</v>
      </c>
      <c r="AD294">
        <f t="shared" si="684"/>
        <v>4.8310537488772023E-2</v>
      </c>
      <c r="AF294" s="1">
        <v>28276</v>
      </c>
      <c r="AG294">
        <v>94.510999999999996</v>
      </c>
      <c r="AH294">
        <f t="shared" si="628"/>
        <v>94.612833333333313</v>
      </c>
      <c r="AI294">
        <f t="shared" si="629"/>
        <v>-0.10183333333331746</v>
      </c>
      <c r="AJ294">
        <v>71.209999999999994</v>
      </c>
      <c r="AK294">
        <f t="shared" si="630"/>
        <v>71.099500000000006</v>
      </c>
      <c r="AL294">
        <f t="shared" si="631"/>
        <v>0.11049999999998761</v>
      </c>
      <c r="AN294" s="1">
        <v>28276</v>
      </c>
      <c r="AO294">
        <f t="shared" si="587"/>
        <v>5.6453956146192842E-2</v>
      </c>
      <c r="AP294">
        <f t="shared" si="588"/>
        <v>1.9262790941617702E-2</v>
      </c>
      <c r="AQ294">
        <f t="shared" si="601"/>
        <v>-3.719116520457514E-2</v>
      </c>
      <c r="AR294">
        <f t="shared" si="624"/>
        <v>1</v>
      </c>
      <c r="AS294">
        <f t="shared" si="625"/>
        <v>0</v>
      </c>
      <c r="AT294">
        <f t="shared" si="642"/>
        <v>5.6453956146192842E-2</v>
      </c>
      <c r="AV294">
        <f t="shared" si="677"/>
        <v>2.0957016492052243</v>
      </c>
      <c r="AW294">
        <f t="shared" si="678"/>
        <v>2.2069825199690065</v>
      </c>
    </row>
    <row r="295" spans="1:51" x14ac:dyDescent="0.35">
      <c r="A295" s="1">
        <v>28306</v>
      </c>
      <c r="B295">
        <v>94.545000000000002</v>
      </c>
      <c r="C295">
        <v>88.757000000000005</v>
      </c>
      <c r="D295">
        <v>83.082999999999998</v>
      </c>
      <c r="E295">
        <v>77.204999999999998</v>
      </c>
      <c r="F295">
        <v>71.823999999999998</v>
      </c>
      <c r="H295">
        <f t="shared" si="589"/>
        <v>-5.6094274354908234E-2</v>
      </c>
      <c r="I295">
        <f t="shared" si="590"/>
        <v>-0.11926788750345989</v>
      </c>
      <c r="J295">
        <f t="shared" si="591"/>
        <v>-0.18533007785840996</v>
      </c>
      <c r="K295">
        <f t="shared" si="592"/>
        <v>-0.25870596421526382</v>
      </c>
      <c r="L295">
        <f t="shared" si="593"/>
        <v>-0.33095150394851508</v>
      </c>
      <c r="N295">
        <f t="shared" si="594"/>
        <v>5.6094274354908234E-2</v>
      </c>
      <c r="O295">
        <f t="shared" si="595"/>
        <v>5.9633943751729944E-2</v>
      </c>
      <c r="P295">
        <f t="shared" si="596"/>
        <v>6.177669261946999E-2</v>
      </c>
      <c r="Q295">
        <f t="shared" si="597"/>
        <v>6.4676491053815954E-2</v>
      </c>
      <c r="R295">
        <f t="shared" si="598"/>
        <v>6.6190300789703019E-2</v>
      </c>
      <c r="T295">
        <f t="shared" ref="T295:X295" si="685">G295-H283</f>
        <v>6.3419147869654871E-2</v>
      </c>
      <c r="U295">
        <f t="shared" si="685"/>
        <v>8.2225708144271464E-2</v>
      </c>
      <c r="V295">
        <f t="shared" si="685"/>
        <v>9.3665465735894279E-2</v>
      </c>
      <c r="W295">
        <f t="shared" si="685"/>
        <v>0.10906782874210194</v>
      </c>
      <c r="X295">
        <f t="shared" si="685"/>
        <v>0.11459209559887712</v>
      </c>
      <c r="Z295">
        <f t="shared" ref="Z295:AD295" si="686">T295-$N283</f>
        <v>0</v>
      </c>
      <c r="AA295">
        <f t="shared" si="686"/>
        <v>1.8806560274616593E-2</v>
      </c>
      <c r="AB295">
        <f t="shared" si="686"/>
        <v>3.0246317866239408E-2</v>
      </c>
      <c r="AC295">
        <f t="shared" si="686"/>
        <v>4.564868087244707E-2</v>
      </c>
      <c r="AD295">
        <f t="shared" si="686"/>
        <v>5.1172947729222248E-2</v>
      </c>
      <c r="AF295" s="1">
        <v>28306</v>
      </c>
      <c r="AG295">
        <v>94.545000000000002</v>
      </c>
      <c r="AH295">
        <f t="shared" si="628"/>
        <v>94.670333333333346</v>
      </c>
      <c r="AI295">
        <f t="shared" si="629"/>
        <v>-0.1253333333333444</v>
      </c>
      <c r="AJ295">
        <v>71.823999999999998</v>
      </c>
      <c r="AK295">
        <f t="shared" si="630"/>
        <v>71.347666666666669</v>
      </c>
      <c r="AL295">
        <f t="shared" si="631"/>
        <v>0.47633333333332928</v>
      </c>
      <c r="AN295" s="1">
        <v>28306</v>
      </c>
      <c r="AO295">
        <f t="shared" si="587"/>
        <v>5.6094274354908234E-2</v>
      </c>
      <c r="AP295">
        <f t="shared" si="588"/>
        <v>-1.4769199156773327E-3</v>
      </c>
      <c r="AQ295">
        <f t="shared" si="601"/>
        <v>-5.7571194270585567E-2</v>
      </c>
      <c r="AR295">
        <f t="shared" si="624"/>
        <v>1</v>
      </c>
      <c r="AS295">
        <f t="shared" si="625"/>
        <v>0</v>
      </c>
      <c r="AT295">
        <f t="shared" si="642"/>
        <v>5.6094274354908234E-2</v>
      </c>
      <c r="AV295">
        <f t="shared" si="677"/>
        <v>2.1875523743933334</v>
      </c>
      <c r="AW295">
        <f t="shared" si="678"/>
        <v>2.3291701310215296</v>
      </c>
    </row>
    <row r="296" spans="1:51" x14ac:dyDescent="0.35">
      <c r="A296" s="1">
        <v>28335</v>
      </c>
      <c r="B296">
        <v>94.033000000000001</v>
      </c>
      <c r="C296">
        <v>88.004999999999995</v>
      </c>
      <c r="D296">
        <v>82.21</v>
      </c>
      <c r="E296">
        <v>76.198999999999998</v>
      </c>
      <c r="F296">
        <v>70.771000000000001</v>
      </c>
      <c r="H296">
        <f t="shared" si="589"/>
        <v>-6.1524401496787944E-2</v>
      </c>
      <c r="I296">
        <f t="shared" si="590"/>
        <v>-0.12777655494215848</v>
      </c>
      <c r="J296">
        <f t="shared" si="591"/>
        <v>-0.19589323682404938</v>
      </c>
      <c r="K296">
        <f t="shared" si="592"/>
        <v>-0.27182184674118293</v>
      </c>
      <c r="L296">
        <f t="shared" si="593"/>
        <v>-0.34572087371903681</v>
      </c>
      <c r="N296">
        <f t="shared" si="594"/>
        <v>6.1524401496787944E-2</v>
      </c>
      <c r="O296">
        <f t="shared" si="595"/>
        <v>6.3888277471079238E-2</v>
      </c>
      <c r="P296">
        <f t="shared" si="596"/>
        <v>6.5297745608016461E-2</v>
      </c>
      <c r="Q296">
        <f t="shared" si="597"/>
        <v>6.7955461685295732E-2</v>
      </c>
      <c r="R296">
        <f t="shared" si="598"/>
        <v>6.9144174743807366E-2</v>
      </c>
      <c r="T296">
        <f t="shared" ref="T296:X296" si="687">G296-H284</f>
        <v>6.0015432409986628E-2</v>
      </c>
      <c r="U296">
        <f t="shared" si="687"/>
        <v>7.1721317650573962E-2</v>
      </c>
      <c r="V296">
        <f t="shared" si="687"/>
        <v>7.9518253817713602E-2</v>
      </c>
      <c r="W296">
        <f t="shared" si="687"/>
        <v>9.0815975676139998E-2</v>
      </c>
      <c r="X296">
        <f t="shared" si="687"/>
        <v>9.1863325818777208E-2</v>
      </c>
      <c r="Z296">
        <f t="shared" ref="Z296:AD296" si="688">T296-$N284</f>
        <v>0</v>
      </c>
      <c r="AA296">
        <f t="shared" si="688"/>
        <v>1.1705885240587334E-2</v>
      </c>
      <c r="AB296">
        <f t="shared" si="688"/>
        <v>1.9502821407726974E-2</v>
      </c>
      <c r="AC296">
        <f t="shared" si="688"/>
        <v>3.080054326615337E-2</v>
      </c>
      <c r="AD296">
        <f t="shared" si="688"/>
        <v>3.184789340879058E-2</v>
      </c>
      <c r="AF296" s="1">
        <v>28335</v>
      </c>
      <c r="AG296">
        <v>94.033000000000001</v>
      </c>
      <c r="AH296">
        <f t="shared" si="628"/>
        <v>94.658500000000004</v>
      </c>
      <c r="AI296">
        <f t="shared" si="629"/>
        <v>-0.62550000000000239</v>
      </c>
      <c r="AJ296">
        <v>70.771000000000001</v>
      </c>
      <c r="AK296">
        <f t="shared" si="630"/>
        <v>71.452666666666673</v>
      </c>
      <c r="AL296">
        <f t="shared" si="631"/>
        <v>-0.68166666666667197</v>
      </c>
      <c r="AN296" s="1">
        <v>28335</v>
      </c>
      <c r="AO296">
        <f t="shared" si="587"/>
        <v>6.1524401496787944E-2</v>
      </c>
      <c r="AP296">
        <f t="shared" si="588"/>
        <v>1.7314024243449189E-2</v>
      </c>
      <c r="AQ296">
        <f t="shared" si="601"/>
        <v>-4.4210377253338755E-2</v>
      </c>
      <c r="AR296">
        <f t="shared" si="624"/>
        <v>1</v>
      </c>
      <c r="AS296">
        <f t="shared" si="625"/>
        <v>0</v>
      </c>
      <c r="AT296">
        <f t="shared" si="642"/>
        <v>6.1524401496787944E-2</v>
      </c>
      <c r="AV296">
        <f t="shared" si="677"/>
        <v>2.2043898226542495</v>
      </c>
      <c r="AW296">
        <f t="shared" si="678"/>
        <v>2.0769541358743595</v>
      </c>
    </row>
    <row r="297" spans="1:51" x14ac:dyDescent="0.35">
      <c r="A297" s="1">
        <v>28368</v>
      </c>
      <c r="B297">
        <v>93.953999999999994</v>
      </c>
      <c r="C297">
        <v>87.843000000000004</v>
      </c>
      <c r="D297">
        <v>82.01</v>
      </c>
      <c r="E297">
        <v>76.286000000000001</v>
      </c>
      <c r="F297">
        <v>71.019000000000005</v>
      </c>
      <c r="H297">
        <f t="shared" si="589"/>
        <v>-6.2364885196730578E-2</v>
      </c>
      <c r="I297">
        <f t="shared" si="590"/>
        <v>-0.12961905580460695</v>
      </c>
      <c r="J297">
        <f t="shared" si="591"/>
        <v>-0.19832899493977146</v>
      </c>
      <c r="K297">
        <f t="shared" si="592"/>
        <v>-0.27068075077187148</v>
      </c>
      <c r="L297">
        <f t="shared" si="593"/>
        <v>-0.34222273911297391</v>
      </c>
      <c r="N297">
        <f t="shared" si="594"/>
        <v>6.2364885196730578E-2</v>
      </c>
      <c r="O297">
        <f t="shared" si="595"/>
        <v>6.4809527902303474E-2</v>
      </c>
      <c r="P297">
        <f t="shared" si="596"/>
        <v>6.6109664979923821E-2</v>
      </c>
      <c r="Q297">
        <f t="shared" si="597"/>
        <v>6.767018769296787E-2</v>
      </c>
      <c r="R297">
        <f t="shared" si="598"/>
        <v>6.8444547822594778E-2</v>
      </c>
      <c r="T297">
        <f t="shared" ref="T297:X297" si="689">G297-H285</f>
        <v>5.8222509200422538E-2</v>
      </c>
      <c r="U297">
        <f t="shared" si="689"/>
        <v>6.7174486158254637E-2</v>
      </c>
      <c r="V297">
        <f t="shared" si="689"/>
        <v>7.0259731077708026E-2</v>
      </c>
      <c r="W297">
        <f t="shared" si="689"/>
        <v>8.0789846851521629E-2</v>
      </c>
      <c r="X297">
        <f t="shared" si="689"/>
        <v>8.7624092159432398E-2</v>
      </c>
      <c r="Z297">
        <f t="shared" ref="Z297:AD297" si="690">T297-$N285</f>
        <v>0</v>
      </c>
      <c r="AA297">
        <f t="shared" si="690"/>
        <v>8.9519769578320987E-3</v>
      </c>
      <c r="AB297">
        <f t="shared" si="690"/>
        <v>1.2037221877285488E-2</v>
      </c>
      <c r="AC297">
        <f t="shared" si="690"/>
        <v>2.2567337651099091E-2</v>
      </c>
      <c r="AD297">
        <f t="shared" si="690"/>
        <v>2.940158295900986E-2</v>
      </c>
      <c r="AF297" s="1">
        <v>28368</v>
      </c>
      <c r="AG297">
        <v>93.953999999999994</v>
      </c>
      <c r="AH297">
        <f t="shared" si="628"/>
        <v>94.625999999999991</v>
      </c>
      <c r="AI297">
        <f t="shared" si="629"/>
        <v>-0.67199999999999704</v>
      </c>
      <c r="AJ297">
        <v>71.019000000000005</v>
      </c>
      <c r="AK297">
        <f t="shared" si="630"/>
        <v>71.547083333333333</v>
      </c>
      <c r="AL297">
        <f t="shared" si="631"/>
        <v>-0.52808333333332769</v>
      </c>
      <c r="AN297" s="1">
        <v>28368</v>
      </c>
      <c r="AO297">
        <f t="shared" si="587"/>
        <v>6.2364885196730578E-2</v>
      </c>
      <c r="AP297">
        <f t="shared" si="588"/>
        <v>1.5078857780005506E-2</v>
      </c>
      <c r="AQ297">
        <f t="shared" si="601"/>
        <v>-4.7286027416725072E-2</v>
      </c>
      <c r="AR297">
        <f t="shared" si="624"/>
        <v>1</v>
      </c>
      <c r="AS297">
        <f t="shared" si="625"/>
        <v>0</v>
      </c>
      <c r="AT297">
        <f t="shared" si="642"/>
        <v>6.2364885196730578E-2</v>
      </c>
      <c r="AV297">
        <f t="shared" si="677"/>
        <v>2.2406484898189665</v>
      </c>
      <c r="AW297">
        <f t="shared" si="678"/>
        <v>2.2620473876423843</v>
      </c>
    </row>
    <row r="298" spans="1:51" x14ac:dyDescent="0.35">
      <c r="A298" s="1">
        <v>28398</v>
      </c>
      <c r="B298">
        <v>93.742999999999995</v>
      </c>
      <c r="C298">
        <v>87.5</v>
      </c>
      <c r="D298">
        <v>81.557000000000002</v>
      </c>
      <c r="E298">
        <v>75.909000000000006</v>
      </c>
      <c r="F298">
        <v>70.48</v>
      </c>
      <c r="H298">
        <f t="shared" si="589"/>
        <v>-6.4613190591932171E-2</v>
      </c>
      <c r="I298">
        <f t="shared" si="590"/>
        <v>-0.13353139262452263</v>
      </c>
      <c r="J298">
        <f t="shared" si="591"/>
        <v>-0.20386802369497398</v>
      </c>
      <c r="K298">
        <f t="shared" si="592"/>
        <v>-0.2756349315411139</v>
      </c>
      <c r="L298">
        <f t="shared" si="593"/>
        <v>-0.34984120436016719</v>
      </c>
      <c r="N298">
        <f t="shared" si="594"/>
        <v>6.4613190591932171E-2</v>
      </c>
      <c r="O298">
        <f t="shared" si="595"/>
        <v>6.6765696312261313E-2</v>
      </c>
      <c r="P298">
        <f t="shared" si="596"/>
        <v>6.7956007898324663E-2</v>
      </c>
      <c r="Q298">
        <f t="shared" si="597"/>
        <v>6.8908732885278476E-2</v>
      </c>
      <c r="R298">
        <f t="shared" si="598"/>
        <v>6.9968240872033433E-2</v>
      </c>
      <c r="T298">
        <f t="shared" ref="T298:X298" si="691">G298-H286</f>
        <v>5.7216062560427751E-2</v>
      </c>
      <c r="U298">
        <f t="shared" si="691"/>
        <v>5.9658349957654649E-2</v>
      </c>
      <c r="V298">
        <f t="shared" si="691"/>
        <v>6.3116294885722041E-2</v>
      </c>
      <c r="W298">
        <f t="shared" si="691"/>
        <v>6.5398003236014635E-2</v>
      </c>
      <c r="X298">
        <f t="shared" si="691"/>
        <v>7.484495573470723E-2</v>
      </c>
      <c r="Z298">
        <f t="shared" ref="Z298:AD298" si="692">T298-$N286</f>
        <v>0</v>
      </c>
      <c r="AA298">
        <f t="shared" si="692"/>
        <v>2.4422873972268985E-3</v>
      </c>
      <c r="AB298">
        <f t="shared" si="692"/>
        <v>5.9002323252942898E-3</v>
      </c>
      <c r="AC298">
        <f t="shared" si="692"/>
        <v>8.1819406755868837E-3</v>
      </c>
      <c r="AD298">
        <f t="shared" si="692"/>
        <v>1.7628893174279479E-2</v>
      </c>
      <c r="AF298" s="1">
        <v>28398</v>
      </c>
      <c r="AG298">
        <v>93.742999999999995</v>
      </c>
      <c r="AH298">
        <f t="shared" si="628"/>
        <v>94.567999999999984</v>
      </c>
      <c r="AI298">
        <f t="shared" si="629"/>
        <v>-0.82499999999998863</v>
      </c>
      <c r="AJ298">
        <v>70.48</v>
      </c>
      <c r="AK298">
        <f t="shared" si="630"/>
        <v>71.55083333333333</v>
      </c>
      <c r="AL298">
        <f t="shared" si="631"/>
        <v>-1.0708333333333258</v>
      </c>
      <c r="AN298" s="1">
        <v>28398</v>
      </c>
      <c r="AO298">
        <f t="shared" si="587"/>
        <v>6.4613190591932171E-2</v>
      </c>
      <c r="AP298">
        <f t="shared" si="588"/>
        <v>1.8611203180899538E-2</v>
      </c>
      <c r="AQ298">
        <f t="shared" si="601"/>
        <v>-4.6001987411032633E-2</v>
      </c>
      <c r="AR298">
        <f t="shared" si="624"/>
        <v>1</v>
      </c>
      <c r="AS298">
        <f t="shared" si="625"/>
        <v>0</v>
      </c>
      <c r="AT298">
        <f t="shared" si="642"/>
        <v>6.4613190591932171E-2</v>
      </c>
      <c r="AV298">
        <f t="shared" si="677"/>
        <v>2.207125368524101</v>
      </c>
      <c r="AW298">
        <f t="shared" si="678"/>
        <v>2.0865412143127728</v>
      </c>
    </row>
    <row r="299" spans="1:51" x14ac:dyDescent="0.35">
      <c r="A299" s="1">
        <v>28429</v>
      </c>
      <c r="B299">
        <v>93.442999999999998</v>
      </c>
      <c r="C299">
        <v>86.902000000000001</v>
      </c>
      <c r="D299">
        <v>80.745000000000005</v>
      </c>
      <c r="E299">
        <v>74.933999999999997</v>
      </c>
      <c r="F299">
        <v>69.525000000000006</v>
      </c>
      <c r="H299">
        <f t="shared" si="589"/>
        <v>-6.7818561259182758E-2</v>
      </c>
      <c r="I299">
        <f t="shared" si="590"/>
        <v>-0.14038913902186129</v>
      </c>
      <c r="J299">
        <f t="shared" si="591"/>
        <v>-0.21387414530706109</v>
      </c>
      <c r="K299">
        <f t="shared" si="592"/>
        <v>-0.2885624598790883</v>
      </c>
      <c r="L299">
        <f t="shared" si="593"/>
        <v>-0.36348378586806279</v>
      </c>
      <c r="N299">
        <f t="shared" si="594"/>
        <v>6.7818561259182758E-2</v>
      </c>
      <c r="O299">
        <f t="shared" si="595"/>
        <v>7.0194569510930643E-2</v>
      </c>
      <c r="P299">
        <f t="shared" si="596"/>
        <v>7.1291381769020362E-2</v>
      </c>
      <c r="Q299">
        <f t="shared" si="597"/>
        <v>7.2140614969772074E-2</v>
      </c>
      <c r="R299">
        <f t="shared" si="598"/>
        <v>7.2696757173612556E-2</v>
      </c>
      <c r="T299">
        <f t="shared" ref="T299:X299" si="693">G299-H287</f>
        <v>5.4530106162737554E-2</v>
      </c>
      <c r="U299">
        <f t="shared" si="693"/>
        <v>5.1595804292550104E-2</v>
      </c>
      <c r="V299">
        <f t="shared" si="693"/>
        <v>4.6868580603039361E-2</v>
      </c>
      <c r="W299">
        <f t="shared" si="693"/>
        <v>4.5531500193063706E-2</v>
      </c>
      <c r="X299">
        <f t="shared" si="693"/>
        <v>4.814180365828763E-2</v>
      </c>
      <c r="Z299">
        <f t="shared" ref="Z299:AD299" si="694">T299-$N287</f>
        <v>0</v>
      </c>
      <c r="AA299">
        <f t="shared" si="694"/>
        <v>-2.9343018701874501E-3</v>
      </c>
      <c r="AB299">
        <f t="shared" si="694"/>
        <v>-7.6615255596981929E-3</v>
      </c>
      <c r="AC299">
        <f t="shared" si="694"/>
        <v>-8.998605969673848E-3</v>
      </c>
      <c r="AD299">
        <f t="shared" si="694"/>
        <v>-6.3883025044499248E-3</v>
      </c>
      <c r="AF299" s="1">
        <v>28429</v>
      </c>
      <c r="AG299">
        <v>93.442999999999998</v>
      </c>
      <c r="AH299">
        <f t="shared" si="628"/>
        <v>94.463833333333312</v>
      </c>
      <c r="AI299">
        <f t="shared" si="629"/>
        <v>-1.0208333333333144</v>
      </c>
      <c r="AJ299">
        <v>69.525000000000006</v>
      </c>
      <c r="AK299">
        <f t="shared" si="630"/>
        <v>71.393583333333325</v>
      </c>
      <c r="AL299">
        <f t="shared" si="631"/>
        <v>-1.8685833333333193</v>
      </c>
      <c r="AN299" s="1">
        <v>28429</v>
      </c>
      <c r="AO299">
        <f t="shared" si="587"/>
        <v>6.7818561259182758E-2</v>
      </c>
      <c r="AP299">
        <f t="shared" si="588"/>
        <v>3.7900041059880096E-3</v>
      </c>
      <c r="AQ299">
        <f t="shared" si="601"/>
        <v>-6.4028557153194748E-2</v>
      </c>
      <c r="AR299">
        <f t="shared" si="624"/>
        <v>1</v>
      </c>
      <c r="AS299">
        <f t="shared" si="625"/>
        <v>0</v>
      </c>
      <c r="AT299">
        <f t="shared" si="642"/>
        <v>6.7818561259182758E-2</v>
      </c>
      <c r="AV299">
        <f t="shared" si="677"/>
        <v>2.135324791470433</v>
      </c>
      <c r="AW299">
        <f t="shared" si="678"/>
        <v>2.2192377606067137</v>
      </c>
    </row>
    <row r="300" spans="1:51" x14ac:dyDescent="0.35">
      <c r="A300" s="1">
        <v>28459</v>
      </c>
      <c r="B300">
        <v>93.588999999999999</v>
      </c>
      <c r="C300">
        <v>86.965000000000003</v>
      </c>
      <c r="D300">
        <v>80.954999999999998</v>
      </c>
      <c r="E300">
        <v>75.194000000000003</v>
      </c>
      <c r="F300">
        <v>69.757999999999996</v>
      </c>
      <c r="H300">
        <f t="shared" si="589"/>
        <v>-6.6257330778243376E-2</v>
      </c>
      <c r="I300">
        <f t="shared" si="590"/>
        <v>-0.13966444712797474</v>
      </c>
      <c r="J300">
        <f t="shared" si="591"/>
        <v>-0.21127674124937557</v>
      </c>
      <c r="K300">
        <f t="shared" si="592"/>
        <v>-0.28509874544951036</v>
      </c>
      <c r="L300">
        <f t="shared" si="593"/>
        <v>-0.36013807652312224</v>
      </c>
      <c r="N300">
        <f t="shared" si="594"/>
        <v>6.6257330778243376E-2</v>
      </c>
      <c r="O300">
        <f t="shared" si="595"/>
        <v>6.983222356398737E-2</v>
      </c>
      <c r="P300">
        <f t="shared" si="596"/>
        <v>7.0425580416458522E-2</v>
      </c>
      <c r="Q300">
        <f t="shared" si="597"/>
        <v>7.127468636237759E-2</v>
      </c>
      <c r="R300">
        <f t="shared" si="598"/>
        <v>7.2027615304624454E-2</v>
      </c>
      <c r="T300">
        <f t="shared" ref="T300:X300" si="695">G300-H288</f>
        <v>4.9148228266730466E-2</v>
      </c>
      <c r="U300">
        <f t="shared" si="695"/>
        <v>4.0259408604246774E-2</v>
      </c>
      <c r="V300">
        <f t="shared" si="695"/>
        <v>2.8458390266166866E-2</v>
      </c>
      <c r="W300">
        <f t="shared" si="695"/>
        <v>2.2851926123589494E-2</v>
      </c>
      <c r="X300">
        <f t="shared" si="695"/>
        <v>1.7683428524915945E-2</v>
      </c>
      <c r="Z300">
        <f t="shared" ref="Z300:AD300" si="696">T300-$N288</f>
        <v>0</v>
      </c>
      <c r="AA300">
        <f t="shared" si="696"/>
        <v>-8.8888196624836921E-3</v>
      </c>
      <c r="AB300">
        <f t="shared" si="696"/>
        <v>-2.06898380005636E-2</v>
      </c>
      <c r="AC300">
        <f t="shared" si="696"/>
        <v>-2.6296302143140972E-2</v>
      </c>
      <c r="AD300">
        <f t="shared" si="696"/>
        <v>-3.1464799741814521E-2</v>
      </c>
      <c r="AF300" s="1">
        <v>28459</v>
      </c>
      <c r="AG300">
        <v>93.588999999999999</v>
      </c>
      <c r="AH300">
        <f t="shared" si="628"/>
        <v>94.329249999999988</v>
      </c>
      <c r="AI300">
        <f t="shared" si="629"/>
        <v>-0.74024999999998897</v>
      </c>
      <c r="AJ300">
        <v>69.757999999999996</v>
      </c>
      <c r="AK300">
        <f t="shared" si="630"/>
        <v>71.050416666666663</v>
      </c>
      <c r="AL300">
        <f t="shared" si="631"/>
        <v>-1.2924166666666679</v>
      </c>
      <c r="AN300" s="1">
        <v>28459</v>
      </c>
      <c r="AO300">
        <f t="shared" si="587"/>
        <v>6.6257330778243376E-2</v>
      </c>
      <c r="AP300">
        <f t="shared" si="588"/>
        <v>1.2309601223319089E-2</v>
      </c>
      <c r="AQ300">
        <f t="shared" si="601"/>
        <v>-5.3947729554924287E-2</v>
      </c>
      <c r="AR300">
        <f t="shared" si="624"/>
        <v>1</v>
      </c>
      <c r="AS300">
        <f t="shared" si="625"/>
        <v>0</v>
      </c>
      <c r="AT300">
        <f t="shared" si="642"/>
        <v>6.6257330778243376E-2</v>
      </c>
      <c r="AV300">
        <f t="shared" si="677"/>
        <v>2.1228464815848147</v>
      </c>
      <c r="AW300">
        <f t="shared" si="678"/>
        <v>2.275339123949788</v>
      </c>
    </row>
    <row r="301" spans="1:51" x14ac:dyDescent="0.35">
      <c r="A301" s="1">
        <v>28489</v>
      </c>
      <c r="B301">
        <v>93.411000000000001</v>
      </c>
      <c r="C301">
        <v>86.778000000000006</v>
      </c>
      <c r="D301">
        <v>80.628</v>
      </c>
      <c r="E301">
        <v>74.578999999999994</v>
      </c>
      <c r="F301">
        <v>68.879000000000005</v>
      </c>
      <c r="H301">
        <f t="shared" si="589"/>
        <v>-6.816107466872004E-2</v>
      </c>
      <c r="I301">
        <f t="shared" si="590"/>
        <v>-0.14181705266844133</v>
      </c>
      <c r="J301">
        <f t="shared" si="591"/>
        <v>-0.21532420226207816</v>
      </c>
      <c r="K301">
        <f t="shared" si="592"/>
        <v>-0.29331121974779845</v>
      </c>
      <c r="L301">
        <f t="shared" si="593"/>
        <v>-0.37281884397632609</v>
      </c>
      <c r="N301">
        <f t="shared" si="594"/>
        <v>6.816107466872004E-2</v>
      </c>
      <c r="O301">
        <f t="shared" si="595"/>
        <v>7.0908526334220665E-2</v>
      </c>
      <c r="P301">
        <f t="shared" si="596"/>
        <v>7.177473408735939E-2</v>
      </c>
      <c r="Q301">
        <f t="shared" si="597"/>
        <v>7.3327804936949612E-2</v>
      </c>
      <c r="R301">
        <f t="shared" si="598"/>
        <v>7.4563768795265217E-2</v>
      </c>
      <c r="T301">
        <f t="shared" ref="T301:X301" si="697">G301-H289</f>
        <v>4.7542442897463066E-2</v>
      </c>
      <c r="U301">
        <f t="shared" si="697"/>
        <v>3.7532829890343983E-2</v>
      </c>
      <c r="V301">
        <f t="shared" si="697"/>
        <v>2.8651034894525917E-2</v>
      </c>
      <c r="W301">
        <f t="shared" si="697"/>
        <v>1.5675125017715175E-2</v>
      </c>
      <c r="X301">
        <f t="shared" si="697"/>
        <v>1.132713468708324E-2</v>
      </c>
      <c r="Z301">
        <f t="shared" ref="Z301:AD301" si="698">T301-$N289</f>
        <v>0</v>
      </c>
      <c r="AA301">
        <f t="shared" si="698"/>
        <v>-1.0009613007119084E-2</v>
      </c>
      <c r="AB301">
        <f t="shared" si="698"/>
        <v>-1.8891408002937149E-2</v>
      </c>
      <c r="AC301">
        <f t="shared" si="698"/>
        <v>-3.1867317879747892E-2</v>
      </c>
      <c r="AD301">
        <f t="shared" si="698"/>
        <v>-3.6215308210379826E-2</v>
      </c>
      <c r="AF301" s="1">
        <v>28489</v>
      </c>
      <c r="AG301">
        <v>93.411000000000001</v>
      </c>
      <c r="AH301">
        <f t="shared" si="628"/>
        <v>94.167083333333323</v>
      </c>
      <c r="AI301">
        <f t="shared" si="629"/>
        <v>-0.75608333333332212</v>
      </c>
      <c r="AJ301">
        <v>68.879000000000005</v>
      </c>
      <c r="AK301">
        <f t="shared" si="630"/>
        <v>70.645416666666677</v>
      </c>
      <c r="AL301">
        <f t="shared" si="631"/>
        <v>-1.7664166666666716</v>
      </c>
      <c r="AN301" s="1">
        <v>28489</v>
      </c>
      <c r="AO301">
        <f t="shared" si="587"/>
        <v>6.816107466872004E-2</v>
      </c>
      <c r="AP301">
        <f t="shared" si="588"/>
        <v>8.3853084254058019E-3</v>
      </c>
      <c r="AQ301">
        <f t="shared" si="601"/>
        <v>-5.9775766243314238E-2</v>
      </c>
      <c r="AR301">
        <f t="shared" si="624"/>
        <v>1</v>
      </c>
      <c r="AS301">
        <f t="shared" si="625"/>
        <v>0</v>
      </c>
      <c r="AT301">
        <f t="shared" si="642"/>
        <v>6.816107466872004E-2</v>
      </c>
      <c r="AV301">
        <f t="shared" si="677"/>
        <v>2.1022564220808566</v>
      </c>
      <c r="AW301">
        <f t="shared" si="678"/>
        <v>2.0946341442211094</v>
      </c>
      <c r="AX301">
        <f>AVERAGE(AV290:AV301)</f>
        <v>2.11933461475423</v>
      </c>
      <c r="AY301">
        <f>AVERAGE(AW290:AW301)</f>
        <v>2.158498963949143</v>
      </c>
    </row>
    <row r="302" spans="1:51" x14ac:dyDescent="0.35">
      <c r="A302" s="1">
        <v>28521</v>
      </c>
      <c r="B302">
        <v>93.174000000000007</v>
      </c>
      <c r="C302">
        <v>86.370999999999995</v>
      </c>
      <c r="D302">
        <v>80.08</v>
      </c>
      <c r="E302">
        <v>73.989000000000004</v>
      </c>
      <c r="F302">
        <v>68.41</v>
      </c>
      <c r="H302">
        <f t="shared" si="589"/>
        <v>-7.0701473172984267E-2</v>
      </c>
      <c r="I302">
        <f t="shared" si="590"/>
        <v>-0.14651821466867712</v>
      </c>
      <c r="J302">
        <f t="shared" si="591"/>
        <v>-0.22214405098112627</v>
      </c>
      <c r="K302">
        <f t="shared" si="592"/>
        <v>-0.30125375248187558</v>
      </c>
      <c r="L302">
        <f t="shared" si="593"/>
        <v>-0.37965117321518482</v>
      </c>
      <c r="N302">
        <f t="shared" si="594"/>
        <v>7.0701473172984267E-2</v>
      </c>
      <c r="O302">
        <f t="shared" si="595"/>
        <v>7.3259107334338561E-2</v>
      </c>
      <c r="P302">
        <f t="shared" si="596"/>
        <v>7.4048016993708762E-2</v>
      </c>
      <c r="Q302">
        <f t="shared" si="597"/>
        <v>7.5313438120468895E-2</v>
      </c>
      <c r="R302">
        <f t="shared" si="598"/>
        <v>7.593023464303697E-2</v>
      </c>
      <c r="T302">
        <f t="shared" ref="T302:X302" si="699">G302-H290</f>
        <v>5.5872182566632324E-2</v>
      </c>
      <c r="U302">
        <f t="shared" si="699"/>
        <v>5.0833592553128498E-2</v>
      </c>
      <c r="V302">
        <f t="shared" si="699"/>
        <v>4.790426384210611E-2</v>
      </c>
      <c r="W302">
        <f t="shared" si="699"/>
        <v>4.6349962067609385E-2</v>
      </c>
      <c r="X302">
        <f t="shared" si="699"/>
        <v>3.6249014953861292E-2</v>
      </c>
      <c r="Z302">
        <f t="shared" ref="Z302:AD302" si="700">T302-$N290</f>
        <v>0</v>
      </c>
      <c r="AA302">
        <f t="shared" si="700"/>
        <v>-5.0385900135038256E-3</v>
      </c>
      <c r="AB302">
        <f t="shared" si="700"/>
        <v>-7.9679187245262142E-3</v>
      </c>
      <c r="AC302">
        <f t="shared" si="700"/>
        <v>-9.5222204990229389E-3</v>
      </c>
      <c r="AD302">
        <f t="shared" si="700"/>
        <v>-1.9623167612771032E-2</v>
      </c>
      <c r="AF302" s="1">
        <v>28521</v>
      </c>
      <c r="AG302">
        <v>93.174000000000007</v>
      </c>
      <c r="AH302">
        <f t="shared" si="628"/>
        <v>94.051083333333324</v>
      </c>
      <c r="AI302">
        <f t="shared" si="629"/>
        <v>-0.87708333333331723</v>
      </c>
      <c r="AJ302">
        <v>68.41</v>
      </c>
      <c r="AK302">
        <f t="shared" si="630"/>
        <v>70.400000000000006</v>
      </c>
      <c r="AL302">
        <f t="shared" si="631"/>
        <v>-1.9900000000000091</v>
      </c>
      <c r="AN302" s="1">
        <v>28521</v>
      </c>
      <c r="AO302">
        <f t="shared" si="587"/>
        <v>7.0701473172984267E-2</v>
      </c>
      <c r="AP302">
        <f t="shared" si="588"/>
        <v>3.1128622318269794E-2</v>
      </c>
      <c r="AQ302">
        <f t="shared" si="601"/>
        <v>-3.9572850854714473E-2</v>
      </c>
      <c r="AR302">
        <f t="shared" si="624"/>
        <v>1</v>
      </c>
      <c r="AS302">
        <f t="shared" si="625"/>
        <v>0</v>
      </c>
      <c r="AT302">
        <f t="shared" si="642"/>
        <v>7.0701473172984267E-2</v>
      </c>
      <c r="AV302">
        <f>AV290*(1+AO302)</f>
        <v>2.1536722786699407</v>
      </c>
      <c r="AW302">
        <f>AW290*(1+AT302)</f>
        <v>2.1440028149823682</v>
      </c>
    </row>
    <row r="303" spans="1:51" x14ac:dyDescent="0.35">
      <c r="A303" s="1">
        <v>28549</v>
      </c>
      <c r="B303">
        <v>93.114999999999995</v>
      </c>
      <c r="C303">
        <v>86.188999999999993</v>
      </c>
      <c r="D303">
        <v>79.712000000000003</v>
      </c>
      <c r="E303">
        <v>73.623000000000005</v>
      </c>
      <c r="F303">
        <v>67.947000000000003</v>
      </c>
      <c r="H303">
        <f t="shared" si="589"/>
        <v>-7.1334897604622263E-2</v>
      </c>
      <c r="I303">
        <f t="shared" si="590"/>
        <v>-0.14862762667013618</v>
      </c>
      <c r="J303">
        <f t="shared" si="591"/>
        <v>-0.2267500469083214</v>
      </c>
      <c r="K303">
        <f t="shared" si="592"/>
        <v>-0.30621270907121562</v>
      </c>
      <c r="L303">
        <f t="shared" si="593"/>
        <v>-0.38644219647595873</v>
      </c>
      <c r="N303">
        <f t="shared" si="594"/>
        <v>7.1334897604622263E-2</v>
      </c>
      <c r="O303">
        <f t="shared" si="595"/>
        <v>7.4313813335068091E-2</v>
      </c>
      <c r="P303">
        <f t="shared" si="596"/>
        <v>7.5583348969440467E-2</v>
      </c>
      <c r="Q303">
        <f t="shared" si="597"/>
        <v>7.6553177267803904E-2</v>
      </c>
      <c r="R303">
        <f t="shared" si="598"/>
        <v>7.7288439295191746E-2</v>
      </c>
      <c r="T303">
        <f t="shared" ref="T303:X303" si="701">G303-H291</f>
        <v>5.4582909770292162E-2</v>
      </c>
      <c r="U303">
        <f t="shared" si="701"/>
        <v>4.8428848363947827E-2</v>
      </c>
      <c r="V303">
        <f t="shared" si="701"/>
        <v>4.3938224179935509E-2</v>
      </c>
      <c r="W303">
        <f t="shared" si="701"/>
        <v>4.3589939236862996E-2</v>
      </c>
      <c r="X303">
        <f t="shared" si="701"/>
        <v>3.7419096205091207E-2</v>
      </c>
      <c r="Z303">
        <f t="shared" ref="Z303:AD303" si="702">T303-$N291</f>
        <v>0</v>
      </c>
      <c r="AA303">
        <f t="shared" si="702"/>
        <v>-6.1540614063443355E-3</v>
      </c>
      <c r="AB303">
        <f t="shared" si="702"/>
        <v>-1.0644685590356653E-2</v>
      </c>
      <c r="AC303">
        <f t="shared" si="702"/>
        <v>-1.0992970533429167E-2</v>
      </c>
      <c r="AD303">
        <f t="shared" si="702"/>
        <v>-1.7163813565200955E-2</v>
      </c>
      <c r="AF303" s="1">
        <v>28549</v>
      </c>
      <c r="AG303">
        <v>93.114999999999995</v>
      </c>
      <c r="AH303">
        <f t="shared" si="628"/>
        <v>93.92</v>
      </c>
      <c r="AI303">
        <f t="shared" si="629"/>
        <v>-0.80500000000000682</v>
      </c>
      <c r="AJ303">
        <v>67.947000000000003</v>
      </c>
      <c r="AK303">
        <f t="shared" si="630"/>
        <v>70.152333333333345</v>
      </c>
      <c r="AL303">
        <f t="shared" si="631"/>
        <v>-2.2053333333333427</v>
      </c>
      <c r="AN303" s="1">
        <v>28549</v>
      </c>
      <c r="AO303">
        <f t="shared" si="587"/>
        <v>7.1334897604622263E-2</v>
      </c>
      <c r="AP303">
        <f t="shared" si="588"/>
        <v>2.5127936103082671E-2</v>
      </c>
      <c r="AQ303">
        <f t="shared" si="601"/>
        <v>-4.6206961501539592E-2</v>
      </c>
      <c r="AR303">
        <f t="shared" si="624"/>
        <v>1</v>
      </c>
      <c r="AS303">
        <f t="shared" si="625"/>
        <v>0</v>
      </c>
      <c r="AT303">
        <f t="shared" si="642"/>
        <v>7.1334897604622263E-2</v>
      </c>
      <c r="AV303">
        <f t="shared" ref="AV303:AV313" si="703">AV291*(1+AO303)</f>
        <v>2.153769092289417</v>
      </c>
      <c r="AW303">
        <f t="shared" ref="AW303:AW313" si="704">AW291*(1+AT303)</f>
        <v>2.2672688939640135</v>
      </c>
    </row>
    <row r="304" spans="1:51" x14ac:dyDescent="0.35">
      <c r="A304" s="1">
        <v>28580</v>
      </c>
      <c r="B304">
        <v>93.105000000000004</v>
      </c>
      <c r="C304">
        <v>85.965000000000003</v>
      </c>
      <c r="D304">
        <v>79.497</v>
      </c>
      <c r="E304">
        <v>73.322999999999993</v>
      </c>
      <c r="F304">
        <v>67.784000000000006</v>
      </c>
      <c r="H304">
        <f t="shared" si="589"/>
        <v>-7.1442297454365589E-2</v>
      </c>
      <c r="I304">
        <f t="shared" si="590"/>
        <v>-0.15122994931628087</v>
      </c>
      <c r="J304">
        <f t="shared" si="591"/>
        <v>-0.22945090088887687</v>
      </c>
      <c r="K304">
        <f t="shared" si="592"/>
        <v>-0.31029584732336735</v>
      </c>
      <c r="L304">
        <f t="shared" si="593"/>
        <v>-0.38884400709192823</v>
      </c>
      <c r="N304">
        <f t="shared" si="594"/>
        <v>7.1442297454365589E-2</v>
      </c>
      <c r="O304">
        <f t="shared" si="595"/>
        <v>7.5614974658140433E-2</v>
      </c>
      <c r="P304">
        <f t="shared" si="596"/>
        <v>7.6483633629625625E-2</v>
      </c>
      <c r="Q304">
        <f t="shared" si="597"/>
        <v>7.7573961830841837E-2</v>
      </c>
      <c r="R304">
        <f t="shared" si="598"/>
        <v>7.7768801418385644E-2</v>
      </c>
      <c r="T304">
        <f t="shared" ref="T304:X304" si="705">G304-H292</f>
        <v>5.3516817214826477E-2</v>
      </c>
      <c r="U304">
        <f t="shared" si="705"/>
        <v>4.6699552568193858E-2</v>
      </c>
      <c r="V304">
        <f t="shared" si="705"/>
        <v>3.947061350856082E-2</v>
      </c>
      <c r="W304">
        <f t="shared" si="705"/>
        <v>3.7592292715351361E-2</v>
      </c>
      <c r="X304">
        <f t="shared" si="705"/>
        <v>3.2715724217715403E-2</v>
      </c>
      <c r="Z304">
        <f t="shared" ref="Z304:AD304" si="706">T304-$N292</f>
        <v>0</v>
      </c>
      <c r="AA304">
        <f t="shared" si="706"/>
        <v>-6.8172646466326189E-3</v>
      </c>
      <c r="AB304">
        <f t="shared" si="706"/>
        <v>-1.4046203706265657E-2</v>
      </c>
      <c r="AC304">
        <f t="shared" si="706"/>
        <v>-1.5924524499475116E-2</v>
      </c>
      <c r="AD304">
        <f t="shared" si="706"/>
        <v>-2.0801092997111074E-2</v>
      </c>
      <c r="AF304" s="1">
        <v>28580</v>
      </c>
      <c r="AG304">
        <v>93.105000000000004</v>
      </c>
      <c r="AH304">
        <f t="shared" si="628"/>
        <v>93.779666666666671</v>
      </c>
      <c r="AI304">
        <f t="shared" si="629"/>
        <v>-0.67466666666666697</v>
      </c>
      <c r="AJ304">
        <v>67.784000000000006</v>
      </c>
      <c r="AK304">
        <f t="shared" si="630"/>
        <v>69.887416666666681</v>
      </c>
      <c r="AL304">
        <f t="shared" si="631"/>
        <v>-2.1034166666666749</v>
      </c>
      <c r="AN304" s="1">
        <v>28580</v>
      </c>
      <c r="AO304">
        <f t="shared" si="587"/>
        <v>7.1442297454365589E-2</v>
      </c>
      <c r="AP304">
        <f t="shared" si="588"/>
        <v>3.05820902919135E-2</v>
      </c>
      <c r="AQ304">
        <f t="shared" si="601"/>
        <v>-4.0860207162452089E-2</v>
      </c>
      <c r="AR304">
        <f t="shared" si="624"/>
        <v>1</v>
      </c>
      <c r="AS304">
        <f t="shared" si="625"/>
        <v>0</v>
      </c>
      <c r="AT304">
        <f t="shared" si="642"/>
        <v>7.1442297454365589E-2</v>
      </c>
      <c r="AV304">
        <f t="shared" si="703"/>
        <v>2.1848049707946653</v>
      </c>
      <c r="AW304">
        <f t="shared" si="704"/>
        <v>2.2751696751077728</v>
      </c>
    </row>
    <row r="305" spans="1:51" x14ac:dyDescent="0.35">
      <c r="A305" s="1">
        <v>28608</v>
      </c>
      <c r="B305">
        <v>92.875</v>
      </c>
      <c r="C305">
        <v>85.831999999999994</v>
      </c>
      <c r="D305">
        <v>79.176000000000002</v>
      </c>
      <c r="E305">
        <v>73.073999999999998</v>
      </c>
      <c r="F305">
        <v>67.320999999999998</v>
      </c>
      <c r="H305">
        <f t="shared" si="589"/>
        <v>-7.3915682950168163E-2</v>
      </c>
      <c r="I305">
        <f t="shared" si="590"/>
        <v>-0.15277828865364632</v>
      </c>
      <c r="J305">
        <f t="shared" si="591"/>
        <v>-0.23349696339370135</v>
      </c>
      <c r="K305">
        <f t="shared" si="592"/>
        <v>-0.31369755965506302</v>
      </c>
      <c r="L305">
        <f t="shared" si="593"/>
        <v>-0.39569796234919291</v>
      </c>
      <c r="N305">
        <f t="shared" si="594"/>
        <v>7.3915682950168163E-2</v>
      </c>
      <c r="O305">
        <f t="shared" si="595"/>
        <v>7.6389144326823158E-2</v>
      </c>
      <c r="P305">
        <f t="shared" si="596"/>
        <v>7.7832321131233784E-2</v>
      </c>
      <c r="Q305">
        <f t="shared" si="597"/>
        <v>7.8424389913765755E-2</v>
      </c>
      <c r="R305">
        <f t="shared" si="598"/>
        <v>7.9139592469838579E-2</v>
      </c>
      <c r="T305">
        <f t="shared" ref="T305:X305" si="707">G305-H293</f>
        <v>5.4107777648230097E-2</v>
      </c>
      <c r="U305">
        <f t="shared" si="707"/>
        <v>4.6265225306216545E-2</v>
      </c>
      <c r="V305">
        <f t="shared" si="707"/>
        <v>3.6821691719006594E-2</v>
      </c>
      <c r="W305">
        <f t="shared" si="707"/>
        <v>3.5245599238685199E-2</v>
      </c>
      <c r="X305">
        <f t="shared" si="707"/>
        <v>2.820137489225305E-2</v>
      </c>
      <c r="Z305">
        <f t="shared" ref="Z305:AD305" si="708">T305-$N293</f>
        <v>0</v>
      </c>
      <c r="AA305">
        <f t="shared" si="708"/>
        <v>-7.8425523420135521E-3</v>
      </c>
      <c r="AB305">
        <f t="shared" si="708"/>
        <v>-1.7286085929223503E-2</v>
      </c>
      <c r="AC305">
        <f t="shared" si="708"/>
        <v>-1.8862178409544898E-2</v>
      </c>
      <c r="AD305">
        <f t="shared" si="708"/>
        <v>-2.5906402755977047E-2</v>
      </c>
      <c r="AF305" s="1">
        <v>28608</v>
      </c>
      <c r="AG305">
        <v>92.875</v>
      </c>
      <c r="AH305">
        <f t="shared" si="628"/>
        <v>93.624833333333342</v>
      </c>
      <c r="AI305">
        <f t="shared" si="629"/>
        <v>-0.74983333333334201</v>
      </c>
      <c r="AJ305">
        <v>67.320999999999998</v>
      </c>
      <c r="AK305">
        <f t="shared" si="630"/>
        <v>69.577333333333328</v>
      </c>
      <c r="AL305">
        <f t="shared" si="631"/>
        <v>-2.2563333333333304</v>
      </c>
      <c r="AN305" s="1">
        <v>28608</v>
      </c>
      <c r="AO305">
        <f t="shared" si="587"/>
        <v>7.3915682950168163E-2</v>
      </c>
      <c r="AP305">
        <f t="shared" si="588"/>
        <v>3.1984016950790284E-2</v>
      </c>
      <c r="AQ305">
        <f t="shared" si="601"/>
        <v>-4.1931665999377879E-2</v>
      </c>
      <c r="AR305">
        <f t="shared" si="624"/>
        <v>1</v>
      </c>
      <c r="AS305">
        <f t="shared" si="625"/>
        <v>0</v>
      </c>
      <c r="AT305">
        <f t="shared" si="642"/>
        <v>7.3915682950168163E-2</v>
      </c>
      <c r="AV305">
        <f t="shared" si="703"/>
        <v>2.2286170934366307</v>
      </c>
      <c r="AW305">
        <f t="shared" si="704"/>
        <v>2.2647655388536783</v>
      </c>
    </row>
    <row r="306" spans="1:51" x14ac:dyDescent="0.35">
      <c r="A306" s="1">
        <v>28641</v>
      </c>
      <c r="B306">
        <v>92.531000000000006</v>
      </c>
      <c r="C306">
        <v>85.322000000000003</v>
      </c>
      <c r="D306">
        <v>78.739000000000004</v>
      </c>
      <c r="E306">
        <v>72.594999999999999</v>
      </c>
      <c r="F306">
        <v>66.611999999999995</v>
      </c>
      <c r="H306">
        <f t="shared" si="589"/>
        <v>-7.7626462479812225E-2</v>
      </c>
      <c r="I306">
        <f t="shared" si="590"/>
        <v>-0.15873785149699968</v>
      </c>
      <c r="J306">
        <f t="shared" si="591"/>
        <v>-0.23903160057854592</v>
      </c>
      <c r="K306">
        <f t="shared" si="592"/>
        <v>-0.32027413705244034</v>
      </c>
      <c r="L306">
        <f t="shared" si="593"/>
        <v>-0.40628544449206694</v>
      </c>
      <c r="N306">
        <f t="shared" si="594"/>
        <v>7.7626462479812225E-2</v>
      </c>
      <c r="O306">
        <f t="shared" si="595"/>
        <v>7.9368925748499838E-2</v>
      </c>
      <c r="P306">
        <f t="shared" si="596"/>
        <v>7.9677200192848643E-2</v>
      </c>
      <c r="Q306">
        <f t="shared" si="597"/>
        <v>8.0068534263110086E-2</v>
      </c>
      <c r="R306">
        <f t="shared" si="598"/>
        <v>8.125708889841339E-2</v>
      </c>
      <c r="T306">
        <f t="shared" ref="T306:X306" si="709">G306-H294</f>
        <v>5.6453956146192842E-2</v>
      </c>
      <c r="U306">
        <f t="shared" si="709"/>
        <v>4.3998945644049187E-2</v>
      </c>
      <c r="V306">
        <f t="shared" si="709"/>
        <v>3.122482443298169E-2</v>
      </c>
      <c r="W306">
        <f t="shared" si="709"/>
        <v>2.6902026491242376E-2</v>
      </c>
      <c r="X306">
        <f t="shared" si="709"/>
        <v>1.9262790941617702E-2</v>
      </c>
      <c r="Z306">
        <f t="shared" ref="Z306:AD306" si="710">T306-$N294</f>
        <v>0</v>
      </c>
      <c r="AA306">
        <f t="shared" si="710"/>
        <v>-1.2455010502143656E-2</v>
      </c>
      <c r="AB306">
        <f t="shared" si="710"/>
        <v>-2.5229131713211152E-2</v>
      </c>
      <c r="AC306">
        <f t="shared" si="710"/>
        <v>-2.9551929654950466E-2</v>
      </c>
      <c r="AD306">
        <f t="shared" si="710"/>
        <v>-3.719116520457514E-2</v>
      </c>
      <c r="AF306" s="1">
        <v>28641</v>
      </c>
      <c r="AG306">
        <v>92.531000000000006</v>
      </c>
      <c r="AH306">
        <f t="shared" si="628"/>
        <v>93.459833333333336</v>
      </c>
      <c r="AI306">
        <f t="shared" si="629"/>
        <v>-0.92883333333332985</v>
      </c>
      <c r="AJ306">
        <v>66.611999999999995</v>
      </c>
      <c r="AK306">
        <f t="shared" si="630"/>
        <v>69.194166666666675</v>
      </c>
      <c r="AL306">
        <f t="shared" si="631"/>
        <v>-2.58216666666668</v>
      </c>
      <c r="AN306" s="1">
        <v>28641</v>
      </c>
      <c r="AO306">
        <f t="shared" si="587"/>
        <v>7.7626462479812225E-2</v>
      </c>
      <c r="AP306">
        <f t="shared" si="588"/>
        <v>5.3744799691789691E-2</v>
      </c>
      <c r="AQ306">
        <f t="shared" si="601"/>
        <v>-2.3881662788022534E-2</v>
      </c>
      <c r="AR306">
        <f t="shared" si="624"/>
        <v>1</v>
      </c>
      <c r="AS306">
        <f t="shared" si="625"/>
        <v>0</v>
      </c>
      <c r="AT306">
        <f t="shared" si="642"/>
        <v>7.7626462479812225E-2</v>
      </c>
      <c r="AV306">
        <f t="shared" si="703"/>
        <v>2.2583835546461342</v>
      </c>
      <c r="AW306">
        <f t="shared" si="704"/>
        <v>2.3783027657489821</v>
      </c>
    </row>
    <row r="307" spans="1:51" x14ac:dyDescent="0.35">
      <c r="A307" s="1">
        <v>28671</v>
      </c>
      <c r="B307">
        <v>92.153999999999996</v>
      </c>
      <c r="C307">
        <v>84.703000000000003</v>
      </c>
      <c r="D307">
        <v>77.929000000000002</v>
      </c>
      <c r="E307">
        <v>71.718000000000004</v>
      </c>
      <c r="F307">
        <v>65.981999999999999</v>
      </c>
      <c r="H307">
        <f t="shared" si="589"/>
        <v>-8.1709095326545259E-2</v>
      </c>
      <c r="I307">
        <f t="shared" si="590"/>
        <v>-0.16601916583099682</v>
      </c>
      <c r="J307">
        <f t="shared" si="591"/>
        <v>-0.24937203024369667</v>
      </c>
      <c r="K307">
        <f t="shared" si="592"/>
        <v>-0.33242842386419241</v>
      </c>
      <c r="L307">
        <f t="shared" si="593"/>
        <v>-0.41578820843123904</v>
      </c>
      <c r="N307">
        <f t="shared" si="594"/>
        <v>8.1709095326545259E-2</v>
      </c>
      <c r="O307">
        <f t="shared" si="595"/>
        <v>8.3009582915498412E-2</v>
      </c>
      <c r="P307">
        <f t="shared" si="596"/>
        <v>8.3124010081232227E-2</v>
      </c>
      <c r="Q307">
        <f t="shared" si="597"/>
        <v>8.3107105966048103E-2</v>
      </c>
      <c r="R307">
        <f t="shared" si="598"/>
        <v>8.3157641686247813E-2</v>
      </c>
      <c r="T307">
        <f t="shared" ref="T307:X307" si="711">G307-H295</f>
        <v>5.6094274354908234E-2</v>
      </c>
      <c r="U307">
        <f t="shared" si="711"/>
        <v>3.7558792176914629E-2</v>
      </c>
      <c r="V307">
        <f t="shared" si="711"/>
        <v>1.9310912027413141E-2</v>
      </c>
      <c r="W307">
        <f t="shared" si="711"/>
        <v>9.3339339715671488E-3</v>
      </c>
      <c r="X307">
        <f t="shared" si="711"/>
        <v>-1.4769199156773327E-3</v>
      </c>
      <c r="Z307">
        <f t="shared" ref="Z307:AD307" si="712">T307-$N295</f>
        <v>0</v>
      </c>
      <c r="AA307">
        <f t="shared" si="712"/>
        <v>-1.8535482177993605E-2</v>
      </c>
      <c r="AB307">
        <f t="shared" si="712"/>
        <v>-3.6783362327495094E-2</v>
      </c>
      <c r="AC307">
        <f t="shared" si="712"/>
        <v>-4.6760340383341086E-2</v>
      </c>
      <c r="AD307">
        <f t="shared" si="712"/>
        <v>-5.7571194270585567E-2</v>
      </c>
      <c r="AF307" s="1">
        <v>28671</v>
      </c>
      <c r="AG307">
        <v>92.153999999999996</v>
      </c>
      <c r="AH307">
        <f t="shared" si="628"/>
        <v>93.260583333333329</v>
      </c>
      <c r="AI307">
        <f t="shared" si="629"/>
        <v>-1.106583333333333</v>
      </c>
      <c r="AJ307">
        <v>65.981999999999999</v>
      </c>
      <c r="AK307">
        <f t="shared" si="630"/>
        <v>68.707333333333338</v>
      </c>
      <c r="AL307">
        <f t="shared" si="631"/>
        <v>-2.7253333333333387</v>
      </c>
      <c r="AN307" s="1">
        <v>28671</v>
      </c>
      <c r="AO307">
        <f t="shared" si="587"/>
        <v>8.1709095326545259E-2</v>
      </c>
      <c r="AP307">
        <f t="shared" si="588"/>
        <v>7.5647250273497502E-2</v>
      </c>
      <c r="AQ307">
        <f t="shared" si="601"/>
        <v>-6.0618450530477569E-3</v>
      </c>
      <c r="AR307">
        <f t="shared" si="624"/>
        <v>1</v>
      </c>
      <c r="AS307">
        <f t="shared" si="625"/>
        <v>0</v>
      </c>
      <c r="AT307">
        <f t="shared" si="642"/>
        <v>8.1709095326545259E-2</v>
      </c>
      <c r="AV307">
        <f t="shared" si="703"/>
        <v>2.3662952998844489</v>
      </c>
      <c r="AW307">
        <f t="shared" si="704"/>
        <v>2.51948451528891</v>
      </c>
    </row>
    <row r="308" spans="1:51" x14ac:dyDescent="0.35">
      <c r="A308" s="1">
        <v>28702</v>
      </c>
      <c r="B308">
        <v>92.265000000000001</v>
      </c>
      <c r="C308">
        <v>84.724000000000004</v>
      </c>
      <c r="D308">
        <v>78.057000000000002</v>
      </c>
      <c r="E308">
        <v>72.007000000000005</v>
      </c>
      <c r="F308">
        <v>66.225999999999999</v>
      </c>
      <c r="H308">
        <f t="shared" si="589"/>
        <v>-8.0505314659650121E-2</v>
      </c>
      <c r="I308">
        <f t="shared" si="590"/>
        <v>-0.16577127145633949</v>
      </c>
      <c r="J308">
        <f t="shared" si="591"/>
        <v>-0.2477308569495533</v>
      </c>
      <c r="K308">
        <f t="shared" si="592"/>
        <v>-0.32840684947558763</v>
      </c>
      <c r="L308">
        <f t="shared" si="593"/>
        <v>-0.41209705090621235</v>
      </c>
      <c r="N308">
        <f t="shared" si="594"/>
        <v>8.0505314659650121E-2</v>
      </c>
      <c r="O308">
        <f t="shared" si="595"/>
        <v>8.2885635728169746E-2</v>
      </c>
      <c r="P308">
        <f t="shared" si="596"/>
        <v>8.2576952316517765E-2</v>
      </c>
      <c r="Q308">
        <f t="shared" si="597"/>
        <v>8.2101712368896906E-2</v>
      </c>
      <c r="R308">
        <f t="shared" si="598"/>
        <v>8.2419410181242464E-2</v>
      </c>
      <c r="T308">
        <f t="shared" ref="T308:X308" si="713">G308-H296</f>
        <v>6.1524401496787944E-2</v>
      </c>
      <c r="U308">
        <f t="shared" si="713"/>
        <v>4.7271240282508356E-2</v>
      </c>
      <c r="V308">
        <f t="shared" si="713"/>
        <v>3.0121965367709891E-2</v>
      </c>
      <c r="W308">
        <f t="shared" si="713"/>
        <v>2.409098979162963E-2</v>
      </c>
      <c r="X308">
        <f t="shared" si="713"/>
        <v>1.7314024243449189E-2</v>
      </c>
      <c r="Z308">
        <f t="shared" ref="Z308:AD308" si="714">T308-$N296</f>
        <v>0</v>
      </c>
      <c r="AA308">
        <f t="shared" si="714"/>
        <v>-1.4253161214279587E-2</v>
      </c>
      <c r="AB308">
        <f t="shared" si="714"/>
        <v>-3.1402436129078053E-2</v>
      </c>
      <c r="AC308">
        <f t="shared" si="714"/>
        <v>-3.7433411705158313E-2</v>
      </c>
      <c r="AD308">
        <f t="shared" si="714"/>
        <v>-4.4210377253338755E-2</v>
      </c>
      <c r="AF308" s="1">
        <v>28702</v>
      </c>
      <c r="AG308">
        <v>92.265000000000001</v>
      </c>
      <c r="AH308">
        <f t="shared" si="628"/>
        <v>93.113250000000008</v>
      </c>
      <c r="AI308">
        <f t="shared" si="629"/>
        <v>-0.84825000000000728</v>
      </c>
      <c r="AJ308">
        <v>66.225999999999999</v>
      </c>
      <c r="AK308">
        <f t="shared" si="630"/>
        <v>68.328583333333327</v>
      </c>
      <c r="AL308">
        <f t="shared" si="631"/>
        <v>-2.1025833333333281</v>
      </c>
      <c r="AN308" s="1">
        <v>28702</v>
      </c>
      <c r="AO308">
        <f t="shared" si="587"/>
        <v>8.0505314659650121E-2</v>
      </c>
      <c r="AP308">
        <f t="shared" si="588"/>
        <v>6.3928680404156557E-2</v>
      </c>
      <c r="AQ308">
        <f t="shared" si="601"/>
        <v>-1.6576634255493564E-2</v>
      </c>
      <c r="AR308">
        <f t="shared" si="624"/>
        <v>1</v>
      </c>
      <c r="AS308">
        <f t="shared" si="625"/>
        <v>0</v>
      </c>
      <c r="AT308">
        <f t="shared" si="642"/>
        <v>8.0505314659650121E-2</v>
      </c>
      <c r="AV308">
        <f t="shared" si="703"/>
        <v>2.3818549189595601</v>
      </c>
      <c r="AW308">
        <f t="shared" si="704"/>
        <v>2.2441599821165865</v>
      </c>
    </row>
    <row r="309" spans="1:51" x14ac:dyDescent="0.35">
      <c r="A309" s="1">
        <v>28733</v>
      </c>
      <c r="B309">
        <v>92.078000000000003</v>
      </c>
      <c r="C309">
        <v>84.793000000000006</v>
      </c>
      <c r="D309">
        <v>78.268000000000001</v>
      </c>
      <c r="E309">
        <v>72.097999999999999</v>
      </c>
      <c r="F309">
        <v>66.391000000000005</v>
      </c>
      <c r="H309">
        <f t="shared" si="589"/>
        <v>-8.2534142053618739E-2</v>
      </c>
      <c r="I309">
        <f t="shared" si="590"/>
        <v>-0.16495719376725035</v>
      </c>
      <c r="J309">
        <f t="shared" si="591"/>
        <v>-0.24503135107223903</v>
      </c>
      <c r="K309">
        <f t="shared" si="592"/>
        <v>-0.3271438813329684</v>
      </c>
      <c r="L309">
        <f t="shared" si="593"/>
        <v>-0.40960868086104779</v>
      </c>
      <c r="N309">
        <f t="shared" si="594"/>
        <v>8.2534142053618739E-2</v>
      </c>
      <c r="O309">
        <f t="shared" si="595"/>
        <v>8.2478596883625174E-2</v>
      </c>
      <c r="P309">
        <f t="shared" si="596"/>
        <v>8.1677117024079676E-2</v>
      </c>
      <c r="Q309">
        <f t="shared" si="597"/>
        <v>8.17859703332421E-2</v>
      </c>
      <c r="R309">
        <f t="shared" si="598"/>
        <v>8.1921736172209561E-2</v>
      </c>
      <c r="T309">
        <f t="shared" ref="T309:X309" si="715">G309-H297</f>
        <v>6.2364885196730578E-2</v>
      </c>
      <c r="U309">
        <f t="shared" si="715"/>
        <v>4.7084913750988208E-2</v>
      </c>
      <c r="V309">
        <f t="shared" si="715"/>
        <v>3.3371801172521115E-2</v>
      </c>
      <c r="W309">
        <f t="shared" si="715"/>
        <v>2.5649399699632452E-2</v>
      </c>
      <c r="X309">
        <f t="shared" si="715"/>
        <v>1.5078857780005506E-2</v>
      </c>
      <c r="Z309">
        <f t="shared" ref="Z309:AD309" si="716">T309-$N297</f>
        <v>0</v>
      </c>
      <c r="AA309">
        <f t="shared" si="716"/>
        <v>-1.527997144574237E-2</v>
      </c>
      <c r="AB309">
        <f t="shared" si="716"/>
        <v>-2.8993084024209463E-2</v>
      </c>
      <c r="AC309">
        <f t="shared" si="716"/>
        <v>-3.6715485497098126E-2</v>
      </c>
      <c r="AD309">
        <f t="shared" si="716"/>
        <v>-4.7286027416725072E-2</v>
      </c>
      <c r="AF309" s="1">
        <v>28733</v>
      </c>
      <c r="AG309">
        <v>92.078000000000003</v>
      </c>
      <c r="AH309">
        <f t="shared" si="628"/>
        <v>92.956916666666686</v>
      </c>
      <c r="AI309">
        <f t="shared" si="629"/>
        <v>-0.878916666666683</v>
      </c>
      <c r="AJ309">
        <v>66.391000000000005</v>
      </c>
      <c r="AK309">
        <f t="shared" si="630"/>
        <v>67.942916666666662</v>
      </c>
      <c r="AL309">
        <f t="shared" si="631"/>
        <v>-1.5519166666666564</v>
      </c>
      <c r="AN309" s="1">
        <v>28733</v>
      </c>
      <c r="AO309">
        <f t="shared" si="587"/>
        <v>8.2534142053618739E-2</v>
      </c>
      <c r="AP309">
        <f t="shared" si="588"/>
        <v>4.7634003827411675E-2</v>
      </c>
      <c r="AQ309">
        <f t="shared" si="601"/>
        <v>-3.4900138226207064E-2</v>
      </c>
      <c r="AR309">
        <f t="shared" si="624"/>
        <v>1</v>
      </c>
      <c r="AS309">
        <f t="shared" si="625"/>
        <v>0</v>
      </c>
      <c r="AT309">
        <f t="shared" si="642"/>
        <v>8.2534142053618739E-2</v>
      </c>
      <c r="AV309">
        <f t="shared" si="703"/>
        <v>2.4255784905699116</v>
      </c>
      <c r="AW309">
        <f t="shared" si="704"/>
        <v>2.4487435280660779</v>
      </c>
    </row>
    <row r="310" spans="1:51" x14ac:dyDescent="0.35">
      <c r="A310" s="1">
        <v>28762</v>
      </c>
      <c r="B310">
        <v>91.823999999999998</v>
      </c>
      <c r="C310">
        <v>84.451999999999998</v>
      </c>
      <c r="D310">
        <v>78.051000000000002</v>
      </c>
      <c r="E310">
        <v>71.804000000000002</v>
      </c>
      <c r="F310">
        <v>66.082999999999998</v>
      </c>
      <c r="H310">
        <f t="shared" si="589"/>
        <v>-8.5296484622084681E-2</v>
      </c>
      <c r="I310">
        <f t="shared" si="590"/>
        <v>-0.16898686036225488</v>
      </c>
      <c r="J310">
        <f t="shared" si="591"/>
        <v>-0.24780772680891924</v>
      </c>
      <c r="K310">
        <f t="shared" si="592"/>
        <v>-0.33123000117926765</v>
      </c>
      <c r="L310">
        <f t="shared" si="593"/>
        <v>-0.41425865829015701</v>
      </c>
      <c r="N310">
        <f t="shared" si="594"/>
        <v>8.5296484622084681E-2</v>
      </c>
      <c r="O310">
        <f t="shared" si="595"/>
        <v>8.4493430181127441E-2</v>
      </c>
      <c r="P310">
        <f t="shared" si="596"/>
        <v>8.2602575602973086E-2</v>
      </c>
      <c r="Q310">
        <f t="shared" si="597"/>
        <v>8.2807500294816913E-2</v>
      </c>
      <c r="R310">
        <f t="shared" si="598"/>
        <v>8.2851731658031405E-2</v>
      </c>
      <c r="T310">
        <f t="shared" ref="T310:X310" si="717">G310-H298</f>
        <v>6.4613190591932171E-2</v>
      </c>
      <c r="U310">
        <f t="shared" si="717"/>
        <v>4.8234908002437946E-2</v>
      </c>
      <c r="V310">
        <f t="shared" si="717"/>
        <v>3.4881163332719095E-2</v>
      </c>
      <c r="W310">
        <f t="shared" si="717"/>
        <v>2.782720473219466E-2</v>
      </c>
      <c r="X310">
        <f t="shared" si="717"/>
        <v>1.8611203180899538E-2</v>
      </c>
      <c r="Z310">
        <f t="shared" ref="Z310:AD310" si="718">T310-$N298</f>
        <v>0</v>
      </c>
      <c r="AA310">
        <f t="shared" si="718"/>
        <v>-1.6378282589494225E-2</v>
      </c>
      <c r="AB310">
        <f t="shared" si="718"/>
        <v>-2.9732027259213076E-2</v>
      </c>
      <c r="AC310">
        <f t="shared" si="718"/>
        <v>-3.6785985859737511E-2</v>
      </c>
      <c r="AD310">
        <f t="shared" si="718"/>
        <v>-4.6001987411032633E-2</v>
      </c>
      <c r="AF310" s="1">
        <v>28762</v>
      </c>
      <c r="AG310">
        <v>91.823999999999998</v>
      </c>
      <c r="AH310">
        <f t="shared" si="628"/>
        <v>92.796999999999983</v>
      </c>
      <c r="AI310">
        <f t="shared" si="629"/>
        <v>-0.97299999999998477</v>
      </c>
      <c r="AJ310">
        <v>66.082999999999998</v>
      </c>
      <c r="AK310">
        <f t="shared" si="630"/>
        <v>67.576499999999996</v>
      </c>
      <c r="AL310">
        <f t="shared" si="631"/>
        <v>-1.4934999999999974</v>
      </c>
      <c r="AN310" s="1">
        <v>28762</v>
      </c>
      <c r="AO310">
        <f t="shared" si="587"/>
        <v>8.5296484622084681E-2</v>
      </c>
      <c r="AP310">
        <f t="shared" si="588"/>
        <v>4.4947064285803806E-2</v>
      </c>
      <c r="AQ310">
        <f t="shared" si="601"/>
        <v>-4.0349420336280875E-2</v>
      </c>
      <c r="AR310">
        <f t="shared" si="624"/>
        <v>1</v>
      </c>
      <c r="AS310">
        <f t="shared" si="625"/>
        <v>0</v>
      </c>
      <c r="AT310">
        <f t="shared" si="642"/>
        <v>8.5296484622084681E-2</v>
      </c>
      <c r="AV310">
        <f t="shared" si="703"/>
        <v>2.39538540357943</v>
      </c>
      <c r="AW310">
        <f t="shared" si="704"/>
        <v>2.264515844912748</v>
      </c>
    </row>
    <row r="311" spans="1:51" x14ac:dyDescent="0.35">
      <c r="A311" s="1">
        <v>28794</v>
      </c>
      <c r="B311">
        <v>90.932000000000002</v>
      </c>
      <c r="C311">
        <v>83.114999999999995</v>
      </c>
      <c r="D311">
        <v>76.195999999999998</v>
      </c>
      <c r="E311">
        <v>69.789000000000001</v>
      </c>
      <c r="F311">
        <v>64.649000000000001</v>
      </c>
      <c r="H311">
        <f t="shared" si="589"/>
        <v>-9.505821155099152E-2</v>
      </c>
      <c r="I311">
        <f t="shared" si="590"/>
        <v>-0.18494499500066877</v>
      </c>
      <c r="J311">
        <f t="shared" si="591"/>
        <v>-0.27186121811163977</v>
      </c>
      <c r="K311">
        <f t="shared" si="592"/>
        <v>-0.35969378176207478</v>
      </c>
      <c r="L311">
        <f t="shared" si="593"/>
        <v>-0.43619754879395312</v>
      </c>
      <c r="N311">
        <f t="shared" si="594"/>
        <v>9.505821155099152E-2</v>
      </c>
      <c r="O311">
        <f t="shared" si="595"/>
        <v>9.2472497500334386E-2</v>
      </c>
      <c r="P311">
        <f t="shared" si="596"/>
        <v>9.0620406037213261E-2</v>
      </c>
      <c r="Q311">
        <f t="shared" si="597"/>
        <v>8.9923445440518696E-2</v>
      </c>
      <c r="R311">
        <f t="shared" si="598"/>
        <v>8.723950975879062E-2</v>
      </c>
      <c r="T311">
        <f t="shared" ref="T311:X311" si="719">G311-H299</f>
        <v>6.7818561259182758E-2</v>
      </c>
      <c r="U311">
        <f t="shared" si="719"/>
        <v>4.5330927470869767E-2</v>
      </c>
      <c r="V311">
        <f t="shared" si="719"/>
        <v>2.8929150306392315E-2</v>
      </c>
      <c r="W311">
        <f t="shared" si="719"/>
        <v>1.6701241767448527E-2</v>
      </c>
      <c r="X311">
        <f t="shared" si="719"/>
        <v>3.7900041059880096E-3</v>
      </c>
      <c r="Z311">
        <f t="shared" ref="Z311:AD311" si="720">T311-$N299</f>
        <v>0</v>
      </c>
      <c r="AA311">
        <f t="shared" si="720"/>
        <v>-2.2487633788312991E-2</v>
      </c>
      <c r="AB311">
        <f t="shared" si="720"/>
        <v>-3.8889410952790443E-2</v>
      </c>
      <c r="AC311">
        <f t="shared" si="720"/>
        <v>-5.1117319491734231E-2</v>
      </c>
      <c r="AD311">
        <f t="shared" si="720"/>
        <v>-6.4028557153194748E-2</v>
      </c>
      <c r="AF311" s="1">
        <v>28794</v>
      </c>
      <c r="AG311">
        <v>90.932000000000002</v>
      </c>
      <c r="AH311">
        <f t="shared" si="628"/>
        <v>92.587749999999986</v>
      </c>
      <c r="AI311">
        <f t="shared" si="629"/>
        <v>-1.6557499999999834</v>
      </c>
      <c r="AJ311">
        <v>64.649000000000001</v>
      </c>
      <c r="AK311">
        <f t="shared" si="630"/>
        <v>67.17016666666666</v>
      </c>
      <c r="AL311">
        <f t="shared" si="631"/>
        <v>-2.5211666666666588</v>
      </c>
      <c r="AN311" s="1">
        <v>28794</v>
      </c>
      <c r="AO311">
        <f t="shared" si="587"/>
        <v>9.505821155099152E-2</v>
      </c>
      <c r="AP311">
        <f t="shared" si="588"/>
        <v>3.2276275635986229E-3</v>
      </c>
      <c r="AQ311">
        <f t="shared" si="601"/>
        <v>-9.1830583987392897E-2</v>
      </c>
      <c r="AR311">
        <f t="shared" si="624"/>
        <v>1</v>
      </c>
      <c r="AS311">
        <f t="shared" si="625"/>
        <v>0</v>
      </c>
      <c r="AT311">
        <f t="shared" si="642"/>
        <v>9.505821155099152E-2</v>
      </c>
      <c r="AV311">
        <f t="shared" si="703"/>
        <v>2.3383049472281061</v>
      </c>
      <c r="AW311">
        <f t="shared" si="704"/>
        <v>2.4301945331364152</v>
      </c>
    </row>
    <row r="312" spans="1:51" x14ac:dyDescent="0.35">
      <c r="A312" s="1">
        <v>28824</v>
      </c>
      <c r="B312">
        <v>90.715999999999994</v>
      </c>
      <c r="C312">
        <v>83.070999999999998</v>
      </c>
      <c r="D312">
        <v>76.596999999999994</v>
      </c>
      <c r="E312">
        <v>70.622</v>
      </c>
      <c r="F312">
        <v>65.254999999999995</v>
      </c>
      <c r="H312">
        <f t="shared" si="589"/>
        <v>-9.7436438691475891E-2</v>
      </c>
      <c r="I312">
        <f t="shared" si="590"/>
        <v>-0.18547452216936083</v>
      </c>
      <c r="J312">
        <f t="shared" si="591"/>
        <v>-0.26661227449935615</v>
      </c>
      <c r="K312">
        <f t="shared" si="592"/>
        <v>-0.34782847529980315</v>
      </c>
      <c r="L312">
        <f t="shared" si="593"/>
        <v>-0.42686751436860043</v>
      </c>
      <c r="N312">
        <f t="shared" si="594"/>
        <v>9.7436438691475891E-2</v>
      </c>
      <c r="O312">
        <f t="shared" si="595"/>
        <v>9.2737261084680417E-2</v>
      </c>
      <c r="P312">
        <f t="shared" si="596"/>
        <v>8.8870758166452055E-2</v>
      </c>
      <c r="Q312">
        <f t="shared" si="597"/>
        <v>8.6957118824950788E-2</v>
      </c>
      <c r="R312">
        <f t="shared" si="598"/>
        <v>8.5373502873720086E-2</v>
      </c>
      <c r="T312">
        <f t="shared" ref="T312:X312" si="721">G312-H300</f>
        <v>6.6257330778243376E-2</v>
      </c>
      <c r="U312">
        <f t="shared" si="721"/>
        <v>4.2228008436498848E-2</v>
      </c>
      <c r="V312">
        <f t="shared" si="721"/>
        <v>2.5802219080014732E-2</v>
      </c>
      <c r="W312">
        <f t="shared" si="721"/>
        <v>1.848647095015421E-2</v>
      </c>
      <c r="X312">
        <f t="shared" si="721"/>
        <v>1.2309601223319089E-2</v>
      </c>
      <c r="Z312">
        <f t="shared" ref="Z312:AD312" si="722">T312-$N300</f>
        <v>0</v>
      </c>
      <c r="AA312">
        <f t="shared" si="722"/>
        <v>-2.4029322341744527E-2</v>
      </c>
      <c r="AB312">
        <f t="shared" si="722"/>
        <v>-4.0455111698228644E-2</v>
      </c>
      <c r="AC312">
        <f t="shared" si="722"/>
        <v>-4.7770859828089166E-2</v>
      </c>
      <c r="AD312">
        <f t="shared" si="722"/>
        <v>-5.3947729554924287E-2</v>
      </c>
      <c r="AF312" s="1">
        <v>28824</v>
      </c>
      <c r="AG312">
        <v>90.715999999999994</v>
      </c>
      <c r="AH312">
        <f t="shared" si="628"/>
        <v>92.348333333333315</v>
      </c>
      <c r="AI312">
        <f t="shared" si="629"/>
        <v>-1.632333333333321</v>
      </c>
      <c r="AJ312">
        <v>65.254999999999995</v>
      </c>
      <c r="AK312">
        <f t="shared" si="630"/>
        <v>66.794916666666651</v>
      </c>
      <c r="AL312">
        <f t="shared" si="631"/>
        <v>-1.5399166666666559</v>
      </c>
      <c r="AN312" s="1">
        <v>28824</v>
      </c>
      <c r="AO312">
        <f t="shared" si="587"/>
        <v>9.7436438691475891E-2</v>
      </c>
      <c r="AP312">
        <f t="shared" si="588"/>
        <v>2.8253881209537868E-2</v>
      </c>
      <c r="AQ312">
        <f t="shared" si="601"/>
        <v>-6.9182557481938023E-2</v>
      </c>
      <c r="AR312">
        <f t="shared" si="624"/>
        <v>1</v>
      </c>
      <c r="AS312">
        <f t="shared" si="625"/>
        <v>0</v>
      </c>
      <c r="AT312">
        <f t="shared" si="642"/>
        <v>9.7436438691475891E-2</v>
      </c>
      <c r="AV312">
        <f t="shared" si="703"/>
        <v>2.329689082639169</v>
      </c>
      <c r="AW312">
        <f t="shared" si="704"/>
        <v>2.4970400650028379</v>
      </c>
    </row>
    <row r="313" spans="1:51" x14ac:dyDescent="0.35">
      <c r="A313" s="1">
        <v>28853</v>
      </c>
      <c r="B313">
        <v>90.305000000000007</v>
      </c>
      <c r="C313">
        <v>82.417000000000002</v>
      </c>
      <c r="D313">
        <v>75.453999999999994</v>
      </c>
      <c r="E313">
        <v>69.459000000000003</v>
      </c>
      <c r="F313">
        <v>63.685000000000002</v>
      </c>
      <c r="H313">
        <f t="shared" si="589"/>
        <v>-0.1019773561124645</v>
      </c>
      <c r="I313">
        <f t="shared" si="590"/>
        <v>-0.19337845967217518</v>
      </c>
      <c r="J313">
        <f t="shared" si="591"/>
        <v>-0.2816469869376097</v>
      </c>
      <c r="K313">
        <f t="shared" si="592"/>
        <v>-0.36443353555092028</v>
      </c>
      <c r="L313">
        <f t="shared" si="593"/>
        <v>-0.45122112994636854</v>
      </c>
      <c r="N313">
        <f t="shared" si="594"/>
        <v>0.1019773561124645</v>
      </c>
      <c r="O313">
        <f t="shared" si="595"/>
        <v>9.668922983608759E-2</v>
      </c>
      <c r="P313">
        <f t="shared" si="596"/>
        <v>9.3882328979203233E-2</v>
      </c>
      <c r="Q313">
        <f t="shared" si="597"/>
        <v>9.1108383887730071E-2</v>
      </c>
      <c r="R313">
        <f t="shared" si="598"/>
        <v>9.0244225989273702E-2</v>
      </c>
      <c r="T313">
        <f t="shared" ref="T313:X313" si="723">G313-H301</f>
        <v>6.816107466872004E-2</v>
      </c>
      <c r="U313">
        <f t="shared" si="723"/>
        <v>3.9839696555976828E-2</v>
      </c>
      <c r="V313">
        <f t="shared" si="723"/>
        <v>2.1945742589902978E-2</v>
      </c>
      <c r="W313">
        <f t="shared" si="723"/>
        <v>1.1664232810188746E-2</v>
      </c>
      <c r="X313">
        <f t="shared" si="723"/>
        <v>8.3853084254058019E-3</v>
      </c>
      <c r="Z313">
        <f t="shared" ref="Z313:AD313" si="724">T313-$N301</f>
        <v>0</v>
      </c>
      <c r="AA313">
        <f t="shared" si="724"/>
        <v>-2.8321378112743212E-2</v>
      </c>
      <c r="AB313">
        <f t="shared" si="724"/>
        <v>-4.6215332078817062E-2</v>
      </c>
      <c r="AC313">
        <f t="shared" si="724"/>
        <v>-5.6496841858531294E-2</v>
      </c>
      <c r="AD313">
        <f t="shared" si="724"/>
        <v>-5.9775766243314238E-2</v>
      </c>
      <c r="AF313" s="1">
        <v>28853</v>
      </c>
      <c r="AG313">
        <v>90.305000000000007</v>
      </c>
      <c r="AH313">
        <f t="shared" si="628"/>
        <v>92.089499999999987</v>
      </c>
      <c r="AI313">
        <f t="shared" si="629"/>
        <v>-1.78449999999998</v>
      </c>
      <c r="AJ313">
        <v>63.685000000000002</v>
      </c>
      <c r="AK313">
        <f t="shared" si="630"/>
        <v>66.362083333333317</v>
      </c>
      <c r="AL313">
        <f t="shared" si="631"/>
        <v>-2.6770833333333144</v>
      </c>
      <c r="AN313" s="1">
        <v>28853</v>
      </c>
      <c r="AO313">
        <f t="shared" si="587"/>
        <v>0.1019773561124645</v>
      </c>
      <c r="AP313">
        <f t="shared" si="588"/>
        <v>4.6630639248864847E-2</v>
      </c>
      <c r="AQ313">
        <f t="shared" si="601"/>
        <v>-5.5346716863599654E-2</v>
      </c>
      <c r="AR313">
        <f t="shared" si="624"/>
        <v>1</v>
      </c>
      <c r="AS313">
        <f t="shared" si="625"/>
        <v>0</v>
      </c>
      <c r="AT313">
        <f t="shared" si="642"/>
        <v>0.1019773561124645</v>
      </c>
      <c r="AV313">
        <f t="shared" si="703"/>
        <v>2.3166389738751119</v>
      </c>
      <c r="AW313">
        <f t="shared" si="704"/>
        <v>2.3082393962716732</v>
      </c>
      <c r="AX313">
        <f>AVERAGE(AV302:AV313)</f>
        <v>2.2944161755477106</v>
      </c>
      <c r="AY313">
        <f>AVERAGE(AW302:AW313)</f>
        <v>2.3368239627876721</v>
      </c>
    </row>
    <row r="314" spans="1:51" x14ac:dyDescent="0.35">
      <c r="A314" s="1">
        <v>28886</v>
      </c>
      <c r="B314">
        <v>90.682000000000002</v>
      </c>
      <c r="C314">
        <v>82.912999999999997</v>
      </c>
      <c r="D314">
        <v>76.531999999999996</v>
      </c>
      <c r="E314">
        <v>70.572999999999993</v>
      </c>
      <c r="F314">
        <v>64.712999999999994</v>
      </c>
      <c r="H314">
        <f t="shared" si="589"/>
        <v>-9.781130501192202E-2</v>
      </c>
      <c r="I314">
        <f t="shared" si="590"/>
        <v>-0.18737832070080856</v>
      </c>
      <c r="J314">
        <f t="shared" si="591"/>
        <v>-0.26746123196533506</v>
      </c>
      <c r="K314">
        <f t="shared" si="592"/>
        <v>-0.34852255089691503</v>
      </c>
      <c r="L314">
        <f t="shared" si="593"/>
        <v>-0.43520807730740191</v>
      </c>
      <c r="N314">
        <f t="shared" si="594"/>
        <v>9.781130501192202E-2</v>
      </c>
      <c r="O314">
        <f t="shared" si="595"/>
        <v>9.3689160350404282E-2</v>
      </c>
      <c r="P314">
        <f t="shared" si="596"/>
        <v>8.9153743988445014E-2</v>
      </c>
      <c r="Q314">
        <f t="shared" si="597"/>
        <v>8.7130637724228757E-2</v>
      </c>
      <c r="R314">
        <f t="shared" si="598"/>
        <v>8.7041615461480384E-2</v>
      </c>
      <c r="T314">
        <f t="shared" ref="T314:X314" si="725">G314-H302</f>
        <v>7.0701473172984267E-2</v>
      </c>
      <c r="U314">
        <f t="shared" si="725"/>
        <v>4.8706909656755101E-2</v>
      </c>
      <c r="V314">
        <f t="shared" si="725"/>
        <v>3.4765730280317708E-2</v>
      </c>
      <c r="W314">
        <f t="shared" si="725"/>
        <v>3.3792520516540525E-2</v>
      </c>
      <c r="X314">
        <f t="shared" si="725"/>
        <v>3.1128622318269794E-2</v>
      </c>
      <c r="Z314">
        <f t="shared" ref="Z314:AD314" si="726">T314-$N302</f>
        <v>0</v>
      </c>
      <c r="AA314">
        <f t="shared" si="726"/>
        <v>-2.1994563516229165E-2</v>
      </c>
      <c r="AB314">
        <f t="shared" si="726"/>
        <v>-3.5935742892666558E-2</v>
      </c>
      <c r="AC314">
        <f t="shared" si="726"/>
        <v>-3.6908952656443741E-2</v>
      </c>
      <c r="AD314">
        <f t="shared" si="726"/>
        <v>-3.9572850854714473E-2</v>
      </c>
      <c r="AF314" s="1">
        <v>28886</v>
      </c>
      <c r="AG314">
        <v>90.682000000000002</v>
      </c>
      <c r="AH314">
        <f t="shared" si="628"/>
        <v>91.881833333333347</v>
      </c>
      <c r="AI314">
        <f t="shared" si="629"/>
        <v>-1.1998333333333449</v>
      </c>
      <c r="AJ314">
        <v>64.712999999999994</v>
      </c>
      <c r="AK314">
        <f t="shared" si="630"/>
        <v>66.053999999999988</v>
      </c>
      <c r="AL314">
        <f t="shared" si="631"/>
        <v>-1.340999999999994</v>
      </c>
      <c r="AN314" s="1">
        <v>28886</v>
      </c>
      <c r="AO314">
        <f t="shared" si="587"/>
        <v>9.781130501192202E-2</v>
      </c>
      <c r="AP314">
        <f t="shared" si="588"/>
        <v>7.2519313637058325E-3</v>
      </c>
      <c r="AQ314">
        <f t="shared" si="601"/>
        <v>-9.0559373648216188E-2</v>
      </c>
      <c r="AR314">
        <f t="shared" si="624"/>
        <v>1</v>
      </c>
      <c r="AS314">
        <f t="shared" si="625"/>
        <v>0</v>
      </c>
      <c r="AT314">
        <f t="shared" si="642"/>
        <v>9.781130501192202E-2</v>
      </c>
      <c r="AV314">
        <f>AV302*(1+AO314)</f>
        <v>2.3643257748146476</v>
      </c>
      <c r="AW314">
        <f>AW302*(1+AT314)</f>
        <v>2.3537105282650281</v>
      </c>
    </row>
    <row r="315" spans="1:51" x14ac:dyDescent="0.35">
      <c r="A315" s="1">
        <v>28914</v>
      </c>
      <c r="B315">
        <v>90.546000000000006</v>
      </c>
      <c r="C315">
        <v>82.521000000000001</v>
      </c>
      <c r="D315">
        <v>76.283000000000001</v>
      </c>
      <c r="E315">
        <v>69.676000000000002</v>
      </c>
      <c r="F315">
        <v>63.621000000000002</v>
      </c>
      <c r="H315">
        <f t="shared" si="589"/>
        <v>-9.9312177123622891E-2</v>
      </c>
      <c r="I315">
        <f t="shared" si="590"/>
        <v>-0.19211737958410827</v>
      </c>
      <c r="J315">
        <f t="shared" si="591"/>
        <v>-0.27072007724055625</v>
      </c>
      <c r="K315">
        <f t="shared" si="592"/>
        <v>-0.36131426037287606</v>
      </c>
      <c r="L315">
        <f t="shared" si="593"/>
        <v>-0.45222658146305489</v>
      </c>
      <c r="N315">
        <f t="shared" si="594"/>
        <v>9.9312177123622891E-2</v>
      </c>
      <c r="O315">
        <f t="shared" si="595"/>
        <v>9.6058689792054133E-2</v>
      </c>
      <c r="P315">
        <f t="shared" si="596"/>
        <v>9.0240025746852082E-2</v>
      </c>
      <c r="Q315">
        <f t="shared" si="597"/>
        <v>9.0328565093219015E-2</v>
      </c>
      <c r="R315">
        <f t="shared" si="598"/>
        <v>9.0445316292610975E-2</v>
      </c>
      <c r="T315">
        <f t="shared" ref="T315:X315" si="727">G315-H303</f>
        <v>7.1334897604622263E-2</v>
      </c>
      <c r="U315">
        <f t="shared" si="727"/>
        <v>4.931544954651329E-2</v>
      </c>
      <c r="V315">
        <f t="shared" si="727"/>
        <v>3.4632667324213134E-2</v>
      </c>
      <c r="W315">
        <f t="shared" si="727"/>
        <v>3.5492631830659371E-2</v>
      </c>
      <c r="X315">
        <f t="shared" si="727"/>
        <v>2.5127936103082671E-2</v>
      </c>
      <c r="Z315">
        <f t="shared" ref="Z315:AD315" si="728">T315-$N303</f>
        <v>0</v>
      </c>
      <c r="AA315">
        <f t="shared" si="728"/>
        <v>-2.2019448058108973E-2</v>
      </c>
      <c r="AB315">
        <f t="shared" si="728"/>
        <v>-3.6702230280409129E-2</v>
      </c>
      <c r="AC315">
        <f t="shared" si="728"/>
        <v>-3.5842265773962892E-2</v>
      </c>
      <c r="AD315">
        <f t="shared" si="728"/>
        <v>-4.6206961501539592E-2</v>
      </c>
      <c r="AF315" s="1">
        <v>28914</v>
      </c>
      <c r="AG315">
        <v>90.546000000000006</v>
      </c>
      <c r="AH315">
        <f t="shared" si="628"/>
        <v>91.667750000000012</v>
      </c>
      <c r="AI315">
        <f t="shared" si="629"/>
        <v>-1.1217500000000058</v>
      </c>
      <c r="AJ315">
        <v>63.621000000000002</v>
      </c>
      <c r="AK315">
        <f t="shared" si="630"/>
        <v>65.6935</v>
      </c>
      <c r="AL315">
        <f t="shared" si="631"/>
        <v>-2.072499999999998</v>
      </c>
      <c r="AN315" s="1">
        <v>28914</v>
      </c>
      <c r="AO315">
        <f t="shared" si="587"/>
        <v>9.9312177123622891E-2</v>
      </c>
      <c r="AP315">
        <f t="shared" si="588"/>
        <v>-5.5022113812593199E-2</v>
      </c>
      <c r="AQ315">
        <f t="shared" si="601"/>
        <v>-0.15433429093621609</v>
      </c>
      <c r="AR315">
        <f t="shared" si="624"/>
        <v>1</v>
      </c>
      <c r="AS315">
        <f t="shared" si="625"/>
        <v>0</v>
      </c>
      <c r="AT315">
        <f t="shared" si="642"/>
        <v>9.9312177123622891E-2</v>
      </c>
      <c r="AV315">
        <f t="shared" ref="AV315:AV325" si="729">AV303*(1+AO315)</f>
        <v>2.3676645898662483</v>
      </c>
      <c r="AW315">
        <f t="shared" ref="AW315:AW325" si="730">AW303*(1+AT315)</f>
        <v>2.4924363039482484</v>
      </c>
    </row>
    <row r="316" spans="1:51" x14ac:dyDescent="0.35">
      <c r="A316" s="1">
        <v>28944</v>
      </c>
      <c r="B316">
        <v>90.817999999999998</v>
      </c>
      <c r="C316">
        <v>82.765000000000001</v>
      </c>
      <c r="D316">
        <v>76.207999999999998</v>
      </c>
      <c r="E316">
        <v>69.888999999999996</v>
      </c>
      <c r="F316">
        <v>64.003</v>
      </c>
      <c r="H316">
        <f t="shared" si="589"/>
        <v>-9.6312682141914421E-2</v>
      </c>
      <c r="I316">
        <f t="shared" si="590"/>
        <v>-0.18916491927596255</v>
      </c>
      <c r="J316">
        <f t="shared" si="591"/>
        <v>-0.2717037419295868</v>
      </c>
      <c r="K316">
        <f t="shared" si="592"/>
        <v>-0.35826191680001473</v>
      </c>
      <c r="L316">
        <f t="shared" si="593"/>
        <v>-0.44624022872701802</v>
      </c>
      <c r="N316">
        <f t="shared" si="594"/>
        <v>9.6312682141914421E-2</v>
      </c>
      <c r="O316">
        <f t="shared" si="595"/>
        <v>9.4582459637981273E-2</v>
      </c>
      <c r="P316">
        <f t="shared" si="596"/>
        <v>9.0567913976528927E-2</v>
      </c>
      <c r="Q316">
        <f t="shared" si="597"/>
        <v>8.9565479200003684E-2</v>
      </c>
      <c r="R316">
        <f t="shared" si="598"/>
        <v>8.9248045745403598E-2</v>
      </c>
      <c r="T316">
        <f t="shared" ref="T316:X316" si="731">G316-H304</f>
        <v>7.1442297454365589E-2</v>
      </c>
      <c r="U316">
        <f t="shared" si="731"/>
        <v>5.4917267174366444E-2</v>
      </c>
      <c r="V316">
        <f t="shared" si="731"/>
        <v>4.0285981612914329E-2</v>
      </c>
      <c r="W316">
        <f t="shared" si="731"/>
        <v>3.8592105393780551E-2</v>
      </c>
      <c r="X316">
        <f t="shared" si="731"/>
        <v>3.05820902919135E-2</v>
      </c>
      <c r="Z316">
        <f t="shared" ref="Z316:AD316" si="732">T316-$N304</f>
        <v>0</v>
      </c>
      <c r="AA316">
        <f t="shared" si="732"/>
        <v>-1.6525030279999145E-2</v>
      </c>
      <c r="AB316">
        <f t="shared" si="732"/>
        <v>-3.115631584145126E-2</v>
      </c>
      <c r="AC316">
        <f t="shared" si="732"/>
        <v>-3.2850192060585037E-2</v>
      </c>
      <c r="AD316">
        <f t="shared" si="732"/>
        <v>-4.0860207162452089E-2</v>
      </c>
      <c r="AF316" s="1">
        <v>28944</v>
      </c>
      <c r="AG316">
        <v>90.817999999999998</v>
      </c>
      <c r="AH316">
        <f t="shared" si="628"/>
        <v>91.477166666666676</v>
      </c>
      <c r="AI316">
        <f t="shared" si="629"/>
        <v>-0.65916666666667822</v>
      </c>
      <c r="AJ316">
        <v>64.003</v>
      </c>
      <c r="AK316">
        <f t="shared" si="630"/>
        <v>65.378416666666666</v>
      </c>
      <c r="AL316">
        <f t="shared" si="631"/>
        <v>-1.3754166666666663</v>
      </c>
      <c r="AN316" s="1">
        <v>28944</v>
      </c>
      <c r="AO316">
        <f t="shared" si="587"/>
        <v>9.6312682141914421E-2</v>
      </c>
      <c r="AP316">
        <f t="shared" si="588"/>
        <v>-4.4946179786624171E-2</v>
      </c>
      <c r="AQ316">
        <f t="shared" si="601"/>
        <v>-0.14125886192853859</v>
      </c>
      <c r="AR316">
        <f t="shared" si="624"/>
        <v>1</v>
      </c>
      <c r="AS316">
        <f t="shared" si="625"/>
        <v>0</v>
      </c>
      <c r="AT316">
        <f t="shared" si="642"/>
        <v>9.6312682141914421E-2</v>
      </c>
      <c r="AV316">
        <f t="shared" si="729"/>
        <v>2.3952293974888867</v>
      </c>
      <c r="AW316">
        <f t="shared" si="730"/>
        <v>2.4942973688453507</v>
      </c>
    </row>
    <row r="317" spans="1:51" x14ac:dyDescent="0.35">
      <c r="A317" s="1">
        <v>28975</v>
      </c>
      <c r="B317">
        <v>90.674999999999997</v>
      </c>
      <c r="C317">
        <v>82.456999999999994</v>
      </c>
      <c r="D317">
        <v>75.921000000000006</v>
      </c>
      <c r="E317">
        <v>69.509</v>
      </c>
      <c r="F317">
        <v>63.555999999999997</v>
      </c>
      <c r="H317">
        <f t="shared" si="589"/>
        <v>-9.7888500819125368E-2</v>
      </c>
      <c r="I317">
        <f t="shared" si="590"/>
        <v>-0.19289324064692226</v>
      </c>
      <c r="J317">
        <f t="shared" si="591"/>
        <v>-0.27547686001341865</v>
      </c>
      <c r="K317">
        <f t="shared" si="592"/>
        <v>-0.36371394539840263</v>
      </c>
      <c r="L317">
        <f t="shared" si="593"/>
        <v>-0.4532487789619708</v>
      </c>
      <c r="N317">
        <f t="shared" si="594"/>
        <v>9.7888500819125368E-2</v>
      </c>
      <c r="O317">
        <f t="shared" si="595"/>
        <v>9.644662032346113E-2</v>
      </c>
      <c r="P317">
        <f t="shared" si="596"/>
        <v>9.1825620004472877E-2</v>
      </c>
      <c r="Q317">
        <f t="shared" si="597"/>
        <v>9.0928486349600657E-2</v>
      </c>
      <c r="R317">
        <f t="shared" si="598"/>
        <v>9.0649755792394163E-2</v>
      </c>
      <c r="T317">
        <f t="shared" ref="T317:X317" si="733">G317-H305</f>
        <v>7.3915682950168163E-2</v>
      </c>
      <c r="U317">
        <f t="shared" si="733"/>
        <v>5.4889787834520948E-2</v>
      </c>
      <c r="V317">
        <f t="shared" si="733"/>
        <v>4.0603722746779092E-2</v>
      </c>
      <c r="W317">
        <f t="shared" si="733"/>
        <v>3.8220699641644373E-2</v>
      </c>
      <c r="X317">
        <f t="shared" si="733"/>
        <v>3.1984016950790284E-2</v>
      </c>
      <c r="Z317">
        <f t="shared" ref="Z317:AD317" si="734">T317-$N305</f>
        <v>0</v>
      </c>
      <c r="AA317">
        <f t="shared" si="734"/>
        <v>-1.9025895115647215E-2</v>
      </c>
      <c r="AB317">
        <f t="shared" si="734"/>
        <v>-3.3311960203389071E-2</v>
      </c>
      <c r="AC317">
        <f t="shared" si="734"/>
        <v>-3.5694983308523789E-2</v>
      </c>
      <c r="AD317">
        <f t="shared" si="734"/>
        <v>-4.1931665999377879E-2</v>
      </c>
      <c r="AF317" s="1">
        <v>28975</v>
      </c>
      <c r="AG317">
        <v>90.674999999999997</v>
      </c>
      <c r="AH317">
        <f t="shared" si="628"/>
        <v>91.293833333333339</v>
      </c>
      <c r="AI317">
        <f t="shared" si="629"/>
        <v>-0.61883333333334178</v>
      </c>
      <c r="AJ317">
        <v>63.555999999999997</v>
      </c>
      <c r="AK317">
        <f t="shared" si="630"/>
        <v>65.064666666666668</v>
      </c>
      <c r="AL317">
        <f t="shared" si="631"/>
        <v>-1.5086666666666702</v>
      </c>
      <c r="AN317" s="1">
        <v>28975</v>
      </c>
      <c r="AO317">
        <f t="shared" si="587"/>
        <v>9.7888500819125368E-2</v>
      </c>
      <c r="AP317">
        <f t="shared" si="588"/>
        <v>5.235321456817621E-2</v>
      </c>
      <c r="AQ317">
        <f t="shared" si="601"/>
        <v>-4.5535286250949158E-2</v>
      </c>
      <c r="AR317">
        <f t="shared" si="624"/>
        <v>1</v>
      </c>
      <c r="AS317">
        <f t="shared" si="625"/>
        <v>0</v>
      </c>
      <c r="AT317">
        <f t="shared" si="642"/>
        <v>9.7888500819125368E-2</v>
      </c>
      <c r="AV317">
        <f t="shared" si="729"/>
        <v>2.4467730796130196</v>
      </c>
      <c r="AW317">
        <f t="shared" si="730"/>
        <v>2.4864600421588836</v>
      </c>
    </row>
    <row r="318" spans="1:51" x14ac:dyDescent="0.35">
      <c r="A318" s="1">
        <v>29006</v>
      </c>
      <c r="B318">
        <v>90.826999999999998</v>
      </c>
      <c r="C318">
        <v>83.088999999999999</v>
      </c>
      <c r="D318">
        <v>76.811000000000007</v>
      </c>
      <c r="E318">
        <v>70.290000000000006</v>
      </c>
      <c r="F318">
        <v>64.766000000000005</v>
      </c>
      <c r="H318">
        <f t="shared" si="589"/>
        <v>-9.6213587754429286E-2</v>
      </c>
      <c r="I318">
        <f t="shared" si="590"/>
        <v>-0.18525786352624071</v>
      </c>
      <c r="J318">
        <f t="shared" si="591"/>
        <v>-0.26382232692411589</v>
      </c>
      <c r="K318">
        <f t="shared" si="592"/>
        <v>-0.35254064480027725</v>
      </c>
      <c r="L318">
        <f t="shared" si="593"/>
        <v>-0.43438941168656592</v>
      </c>
      <c r="N318">
        <f t="shared" si="594"/>
        <v>9.6213587754429286E-2</v>
      </c>
      <c r="O318">
        <f t="shared" si="595"/>
        <v>9.2628931763120356E-2</v>
      </c>
      <c r="P318">
        <f t="shared" si="596"/>
        <v>8.7940775641371968E-2</v>
      </c>
      <c r="Q318">
        <f t="shared" si="597"/>
        <v>8.8135161200069312E-2</v>
      </c>
      <c r="R318">
        <f t="shared" si="598"/>
        <v>8.6877882337313181E-2</v>
      </c>
      <c r="T318">
        <f t="shared" ref="T318:X318" si="735">G318-H306</f>
        <v>7.7626462479812225E-2</v>
      </c>
      <c r="U318">
        <f t="shared" si="735"/>
        <v>6.2524263742570391E-2</v>
      </c>
      <c r="V318">
        <f t="shared" si="735"/>
        <v>5.3773737052305204E-2</v>
      </c>
      <c r="W318">
        <f t="shared" si="735"/>
        <v>5.6451810128324453E-2</v>
      </c>
      <c r="X318">
        <f t="shared" si="735"/>
        <v>5.3744799691789691E-2</v>
      </c>
      <c r="Z318">
        <f t="shared" ref="Z318:AD318" si="736">T318-$N306</f>
        <v>0</v>
      </c>
      <c r="AA318">
        <f t="shared" si="736"/>
        <v>-1.5102198737241834E-2</v>
      </c>
      <c r="AB318">
        <f t="shared" si="736"/>
        <v>-2.3852725427507021E-2</v>
      </c>
      <c r="AC318">
        <f t="shared" si="736"/>
        <v>-2.1174652351487772E-2</v>
      </c>
      <c r="AD318">
        <f t="shared" si="736"/>
        <v>-2.3881662788022534E-2</v>
      </c>
      <c r="AF318" s="1">
        <v>29006</v>
      </c>
      <c r="AG318">
        <v>90.826999999999998</v>
      </c>
      <c r="AH318">
        <f t="shared" si="628"/>
        <v>91.151833333333329</v>
      </c>
      <c r="AI318">
        <f t="shared" si="629"/>
        <v>-0.32483333333333064</v>
      </c>
      <c r="AJ318">
        <v>64.766000000000005</v>
      </c>
      <c r="AK318">
        <f t="shared" si="630"/>
        <v>64.910833333333343</v>
      </c>
      <c r="AL318">
        <f t="shared" si="631"/>
        <v>-0.14483333333333803</v>
      </c>
      <c r="AN318" s="1">
        <v>29006</v>
      </c>
      <c r="AO318">
        <f t="shared" si="587"/>
        <v>9.6213587754429286E-2</v>
      </c>
      <c r="AP318">
        <f t="shared" si="588"/>
        <v>6.2934349368383546E-2</v>
      </c>
      <c r="AQ318">
        <f t="shared" si="601"/>
        <v>-3.327923838604574E-2</v>
      </c>
      <c r="AR318">
        <f t="shared" si="624"/>
        <v>1</v>
      </c>
      <c r="AS318">
        <f t="shared" si="625"/>
        <v>0</v>
      </c>
      <c r="AT318">
        <f t="shared" si="642"/>
        <v>9.6213587754429286E-2</v>
      </c>
      <c r="AV318">
        <f t="shared" si="729"/>
        <v>2.4756707389642396</v>
      </c>
      <c r="AW318">
        <f t="shared" si="730"/>
        <v>2.6071278076079736</v>
      </c>
    </row>
    <row r="319" spans="1:51" x14ac:dyDescent="0.35">
      <c r="A319" s="1">
        <v>29035</v>
      </c>
      <c r="B319">
        <v>91.25</v>
      </c>
      <c r="C319">
        <v>84.102999999999994</v>
      </c>
      <c r="D319">
        <v>77.394999999999996</v>
      </c>
      <c r="E319">
        <v>71.167000000000002</v>
      </c>
      <c r="F319">
        <v>65.867000000000004</v>
      </c>
      <c r="H319">
        <f t="shared" si="589"/>
        <v>-9.1567193525490503E-2</v>
      </c>
      <c r="I319">
        <f t="shared" si="590"/>
        <v>-0.17312794782615049</v>
      </c>
      <c r="J319">
        <f t="shared" si="591"/>
        <v>-0.25624800696225064</v>
      </c>
      <c r="K319">
        <f t="shared" si="592"/>
        <v>-0.34014095815774154</v>
      </c>
      <c r="L319">
        <f t="shared" si="593"/>
        <v>-0.41753262862649398</v>
      </c>
      <c r="N319">
        <f t="shared" si="594"/>
        <v>9.1567193525490503E-2</v>
      </c>
      <c r="O319">
        <f t="shared" si="595"/>
        <v>8.6563973913075243E-2</v>
      </c>
      <c r="P319">
        <f t="shared" si="596"/>
        <v>8.5416002320750209E-2</v>
      </c>
      <c r="Q319">
        <f t="shared" si="597"/>
        <v>8.5035239539435384E-2</v>
      </c>
      <c r="R319">
        <f t="shared" si="598"/>
        <v>8.3506525725298791E-2</v>
      </c>
      <c r="T319">
        <f t="shared" ref="T319:X319" si="737">G319-H307</f>
        <v>8.1709095326545259E-2</v>
      </c>
      <c r="U319">
        <f t="shared" si="737"/>
        <v>7.445197230550632E-2</v>
      </c>
      <c r="V319">
        <f t="shared" si="737"/>
        <v>7.6244082417546183E-2</v>
      </c>
      <c r="W319">
        <f t="shared" si="737"/>
        <v>7.6180416901941772E-2</v>
      </c>
      <c r="X319">
        <f t="shared" si="737"/>
        <v>7.5647250273497502E-2</v>
      </c>
      <c r="Z319">
        <f t="shared" ref="Z319:AD319" si="738">T319-$N307</f>
        <v>0</v>
      </c>
      <c r="AA319">
        <f t="shared" si="738"/>
        <v>-7.2571230210389387E-3</v>
      </c>
      <c r="AB319">
        <f t="shared" si="738"/>
        <v>-5.4650129089990757E-3</v>
      </c>
      <c r="AC319">
        <f t="shared" si="738"/>
        <v>-5.5286784246034865E-3</v>
      </c>
      <c r="AD319">
        <f t="shared" si="738"/>
        <v>-6.0618450530477569E-3</v>
      </c>
      <c r="AF319" s="1">
        <v>29035</v>
      </c>
      <c r="AG319">
        <v>91.25</v>
      </c>
      <c r="AH319">
        <f t="shared" si="628"/>
        <v>91.07650000000001</v>
      </c>
      <c r="AI319">
        <f t="shared" si="629"/>
        <v>0.17349999999999</v>
      </c>
      <c r="AJ319">
        <v>65.867000000000004</v>
      </c>
      <c r="AK319">
        <f t="shared" si="630"/>
        <v>64.901250000000005</v>
      </c>
      <c r="AL319">
        <f t="shared" si="631"/>
        <v>0.96574999999999989</v>
      </c>
      <c r="AN319" s="1">
        <v>29035</v>
      </c>
      <c r="AO319">
        <f t="shared" si="587"/>
        <v>9.1567193525490503E-2</v>
      </c>
      <c r="AP319">
        <f t="shared" si="588"/>
        <v>5.1139184102737156E-2</v>
      </c>
      <c r="AQ319">
        <f t="shared" si="601"/>
        <v>-4.0428009422753347E-2</v>
      </c>
      <c r="AR319">
        <f t="shared" si="624"/>
        <v>0</v>
      </c>
      <c r="AS319">
        <f t="shared" si="625"/>
        <v>1</v>
      </c>
      <c r="AT319">
        <f t="shared" si="642"/>
        <v>5.1139184102737156E-2</v>
      </c>
      <c r="AV319">
        <f t="shared" si="729"/>
        <v>2.5829703195474267</v>
      </c>
      <c r="AW319">
        <f t="shared" si="730"/>
        <v>2.648328897760265</v>
      </c>
    </row>
    <row r="320" spans="1:51" x14ac:dyDescent="0.35">
      <c r="A320" s="1">
        <v>29067</v>
      </c>
      <c r="B320">
        <v>90.991</v>
      </c>
      <c r="C320">
        <v>83.427000000000007</v>
      </c>
      <c r="D320">
        <v>76.814999999999998</v>
      </c>
      <c r="E320">
        <v>70.597999999999999</v>
      </c>
      <c r="F320">
        <v>65.072000000000003</v>
      </c>
      <c r="H320">
        <f t="shared" si="589"/>
        <v>-9.44095854611786E-2</v>
      </c>
      <c r="I320">
        <f t="shared" si="590"/>
        <v>-0.18119818800900833</v>
      </c>
      <c r="J320">
        <f t="shared" si="591"/>
        <v>-0.26377025240546803</v>
      </c>
      <c r="K320">
        <f t="shared" si="592"/>
        <v>-0.34816837050205579</v>
      </c>
      <c r="L320">
        <f t="shared" si="593"/>
        <v>-0.42967583682322252</v>
      </c>
      <c r="N320">
        <f t="shared" si="594"/>
        <v>9.44095854611786E-2</v>
      </c>
      <c r="O320">
        <f t="shared" si="595"/>
        <v>9.0599094004504166E-2</v>
      </c>
      <c r="P320">
        <f t="shared" si="596"/>
        <v>8.7923417468489348E-2</v>
      </c>
      <c r="Q320">
        <f t="shared" si="597"/>
        <v>8.7042092625513948E-2</v>
      </c>
      <c r="R320">
        <f t="shared" si="598"/>
        <v>8.5935167364644502E-2</v>
      </c>
      <c r="T320">
        <f t="shared" ref="T320:X320" si="739">G320-H308</f>
        <v>8.0505314659650121E-2</v>
      </c>
      <c r="U320">
        <f t="shared" si="739"/>
        <v>7.1361685995160892E-2</v>
      </c>
      <c r="V320">
        <f t="shared" si="739"/>
        <v>6.6532668940544964E-2</v>
      </c>
      <c r="W320">
        <f t="shared" si="739"/>
        <v>6.4636597070119595E-2</v>
      </c>
      <c r="X320">
        <f t="shared" si="739"/>
        <v>6.3928680404156557E-2</v>
      </c>
      <c r="Z320">
        <f t="shared" ref="Z320:AD320" si="740">T320-$N308</f>
        <v>0</v>
      </c>
      <c r="AA320">
        <f t="shared" si="740"/>
        <v>-9.1436286644892284E-3</v>
      </c>
      <c r="AB320">
        <f t="shared" si="740"/>
        <v>-1.3972645719105156E-2</v>
      </c>
      <c r="AC320">
        <f t="shared" si="740"/>
        <v>-1.5868717589530526E-2</v>
      </c>
      <c r="AD320">
        <f t="shared" si="740"/>
        <v>-1.6576634255493564E-2</v>
      </c>
      <c r="AF320" s="1">
        <v>29067</v>
      </c>
      <c r="AG320">
        <v>90.991</v>
      </c>
      <c r="AH320">
        <f t="shared" si="628"/>
        <v>90.970333333333329</v>
      </c>
      <c r="AI320">
        <f t="shared" si="629"/>
        <v>2.0666666666670608E-2</v>
      </c>
      <c r="AJ320">
        <v>65.072000000000003</v>
      </c>
      <c r="AK320">
        <f t="shared" si="630"/>
        <v>64.805083333333329</v>
      </c>
      <c r="AL320">
        <f t="shared" si="631"/>
        <v>0.26691666666667402</v>
      </c>
      <c r="AN320" s="1">
        <v>29067</v>
      </c>
      <c r="AO320">
        <f t="shared" si="587"/>
        <v>9.44095854611786E-2</v>
      </c>
      <c r="AP320">
        <f t="shared" si="588"/>
        <v>4.0182498224756835E-2</v>
      </c>
      <c r="AQ320">
        <f t="shared" si="601"/>
        <v>-5.4227087236421764E-2</v>
      </c>
      <c r="AR320">
        <f t="shared" si="624"/>
        <v>0</v>
      </c>
      <c r="AS320">
        <f t="shared" si="625"/>
        <v>1</v>
      </c>
      <c r="AT320">
        <f t="shared" si="642"/>
        <v>4.0182498224756835E-2</v>
      </c>
      <c r="AV320">
        <f t="shared" si="729"/>
        <v>2.6067248544872013</v>
      </c>
      <c r="AW320">
        <f t="shared" si="730"/>
        <v>2.3343359366140564</v>
      </c>
    </row>
    <row r="321" spans="1:51" x14ac:dyDescent="0.35">
      <c r="A321" s="1">
        <v>29098</v>
      </c>
      <c r="B321">
        <v>90.46</v>
      </c>
      <c r="C321">
        <v>82.596000000000004</v>
      </c>
      <c r="D321">
        <v>75.817999999999998</v>
      </c>
      <c r="E321">
        <v>69.63</v>
      </c>
      <c r="F321">
        <v>64.209000000000003</v>
      </c>
      <c r="H321">
        <f t="shared" si="589"/>
        <v>-0.10026242193839431</v>
      </c>
      <c r="I321">
        <f t="shared" si="590"/>
        <v>-0.19120893278386389</v>
      </c>
      <c r="J321">
        <f t="shared" si="591"/>
        <v>-0.27683445451212535</v>
      </c>
      <c r="K321">
        <f t="shared" si="592"/>
        <v>-0.36197467703363612</v>
      </c>
      <c r="L321">
        <f t="shared" si="593"/>
        <v>-0.44302679820155538</v>
      </c>
      <c r="N321">
        <f t="shared" si="594"/>
        <v>0.10026242193839431</v>
      </c>
      <c r="O321">
        <f t="shared" si="595"/>
        <v>9.5604466391931944E-2</v>
      </c>
      <c r="P321">
        <f t="shared" si="596"/>
        <v>9.2278151504041783E-2</v>
      </c>
      <c r="Q321">
        <f t="shared" si="597"/>
        <v>9.0493669258409029E-2</v>
      </c>
      <c r="R321">
        <f t="shared" si="598"/>
        <v>8.8605359640311077E-2</v>
      </c>
      <c r="T321">
        <f t="shared" ref="T321:X321" si="741">G321-H309</f>
        <v>8.2534142053618739E-2</v>
      </c>
      <c r="U321">
        <f t="shared" si="741"/>
        <v>6.4694771828856037E-2</v>
      </c>
      <c r="V321">
        <f t="shared" si="741"/>
        <v>5.382241828837514E-2</v>
      </c>
      <c r="W321">
        <f t="shared" si="741"/>
        <v>5.0309426820843051E-2</v>
      </c>
      <c r="X321">
        <f t="shared" si="741"/>
        <v>4.7634003827411675E-2</v>
      </c>
      <c r="Z321">
        <f t="shared" ref="Z321:AD321" si="742">T321-$N309</f>
        <v>0</v>
      </c>
      <c r="AA321">
        <f t="shared" si="742"/>
        <v>-1.7839370224762702E-2</v>
      </c>
      <c r="AB321">
        <f t="shared" si="742"/>
        <v>-2.8711723765243599E-2</v>
      </c>
      <c r="AC321">
        <f t="shared" si="742"/>
        <v>-3.2224715232775689E-2</v>
      </c>
      <c r="AD321">
        <f t="shared" si="742"/>
        <v>-3.4900138226207064E-2</v>
      </c>
      <c r="AF321" s="1">
        <v>29098</v>
      </c>
      <c r="AG321">
        <v>90.46</v>
      </c>
      <c r="AH321">
        <f t="shared" si="628"/>
        <v>90.835499999999982</v>
      </c>
      <c r="AI321">
        <f t="shared" si="629"/>
        <v>-0.37549999999998818</v>
      </c>
      <c r="AJ321">
        <v>64.209000000000003</v>
      </c>
      <c r="AK321">
        <f t="shared" si="630"/>
        <v>64.623249999999985</v>
      </c>
      <c r="AL321">
        <f t="shared" si="631"/>
        <v>-0.41424999999998136</v>
      </c>
      <c r="AN321" s="1">
        <v>29098</v>
      </c>
      <c r="AO321">
        <f t="shared" si="587"/>
        <v>0.10026242193839431</v>
      </c>
      <c r="AP321">
        <f t="shared" si="588"/>
        <v>-4.5580210970195822E-3</v>
      </c>
      <c r="AQ321">
        <f t="shared" si="601"/>
        <v>-0.10482044303541389</v>
      </c>
      <c r="AR321">
        <f t="shared" si="624"/>
        <v>1</v>
      </c>
      <c r="AS321">
        <f t="shared" si="625"/>
        <v>0</v>
      </c>
      <c r="AT321">
        <f t="shared" si="642"/>
        <v>0.10026242193839431</v>
      </c>
      <c r="AV321">
        <f t="shared" si="729"/>
        <v>2.6687728646361255</v>
      </c>
      <c r="AW321">
        <f t="shared" si="730"/>
        <v>2.6942604848959513</v>
      </c>
    </row>
    <row r="322" spans="1:51" x14ac:dyDescent="0.35">
      <c r="A322" s="1">
        <v>29126</v>
      </c>
      <c r="B322">
        <v>89.881</v>
      </c>
      <c r="C322">
        <v>82.185000000000002</v>
      </c>
      <c r="D322">
        <v>75.150999999999996</v>
      </c>
      <c r="E322">
        <v>69.120999999999995</v>
      </c>
      <c r="F322">
        <v>63.444000000000003</v>
      </c>
      <c r="H322">
        <f t="shared" si="589"/>
        <v>-0.10668361278715044</v>
      </c>
      <c r="I322">
        <f t="shared" si="590"/>
        <v>-0.19619738232960265</v>
      </c>
      <c r="J322">
        <f t="shared" si="591"/>
        <v>-0.28567076315774792</v>
      </c>
      <c r="K322">
        <f t="shared" si="592"/>
        <v>-0.36931159400435321</v>
      </c>
      <c r="L322">
        <f t="shared" si="593"/>
        <v>-0.45501255894677789</v>
      </c>
      <c r="N322">
        <f t="shared" si="594"/>
        <v>0.10668361278715044</v>
      </c>
      <c r="O322">
        <f t="shared" si="595"/>
        <v>9.8098691164801327E-2</v>
      </c>
      <c r="P322">
        <f t="shared" si="596"/>
        <v>9.5223587719249311E-2</v>
      </c>
      <c r="Q322">
        <f t="shared" si="597"/>
        <v>9.2327898501088301E-2</v>
      </c>
      <c r="R322">
        <f t="shared" si="598"/>
        <v>9.1002511789355575E-2</v>
      </c>
      <c r="T322">
        <f t="shared" ref="T322:X322" si="743">G322-H310</f>
        <v>8.5296484622084681E-2</v>
      </c>
      <c r="U322">
        <f t="shared" si="743"/>
        <v>6.2303247575104442E-2</v>
      </c>
      <c r="V322">
        <f t="shared" si="743"/>
        <v>5.1610344479316589E-2</v>
      </c>
      <c r="W322">
        <f t="shared" si="743"/>
        <v>4.5559238021519732E-2</v>
      </c>
      <c r="X322">
        <f t="shared" si="743"/>
        <v>4.4947064285803806E-2</v>
      </c>
      <c r="Z322">
        <f t="shared" ref="Z322:AD322" si="744">T322-$N310</f>
        <v>0</v>
      </c>
      <c r="AA322">
        <f t="shared" si="744"/>
        <v>-2.2993237046980239E-2</v>
      </c>
      <c r="AB322">
        <f t="shared" si="744"/>
        <v>-3.3686140142768092E-2</v>
      </c>
      <c r="AC322">
        <f t="shared" si="744"/>
        <v>-3.9737246600564949E-2</v>
      </c>
      <c r="AD322">
        <f t="shared" si="744"/>
        <v>-4.0349420336280875E-2</v>
      </c>
      <c r="AF322" s="1">
        <v>29126</v>
      </c>
      <c r="AG322">
        <v>89.881</v>
      </c>
      <c r="AH322">
        <f t="shared" si="628"/>
        <v>90.67358333333334</v>
      </c>
      <c r="AI322">
        <f t="shared" si="629"/>
        <v>-0.79258333333334008</v>
      </c>
      <c r="AJ322">
        <v>63.444000000000003</v>
      </c>
      <c r="AK322">
        <f t="shared" si="630"/>
        <v>64.403333333333322</v>
      </c>
      <c r="AL322">
        <f t="shared" si="631"/>
        <v>-0.95933333333331916</v>
      </c>
      <c r="AN322" s="1">
        <v>29126</v>
      </c>
      <c r="AO322">
        <f t="shared" ref="AO322:AO385" si="745">N322</f>
        <v>0.10668361278715044</v>
      </c>
      <c r="AP322">
        <f t="shared" ref="AP322:AP385" si="746">AO322+AD334</f>
        <v>-8.706857391941325E-3</v>
      </c>
      <c r="AQ322">
        <f t="shared" si="601"/>
        <v>-0.11539047017909176</v>
      </c>
      <c r="AR322">
        <f t="shared" si="624"/>
        <v>1</v>
      </c>
      <c r="AS322">
        <f t="shared" si="625"/>
        <v>0</v>
      </c>
      <c r="AT322">
        <f t="shared" si="642"/>
        <v>0.10668361278715044</v>
      </c>
      <c r="AV322">
        <f t="shared" si="729"/>
        <v>2.6509337724508901</v>
      </c>
      <c r="AW322">
        <f t="shared" si="730"/>
        <v>2.5061025764617866</v>
      </c>
    </row>
    <row r="323" spans="1:51" x14ac:dyDescent="0.35">
      <c r="A323" s="1">
        <v>29159</v>
      </c>
      <c r="B323">
        <v>88.290999999999997</v>
      </c>
      <c r="C323">
        <v>79.233999999999995</v>
      </c>
      <c r="D323">
        <v>71.44</v>
      </c>
      <c r="E323">
        <v>64.858000000000004</v>
      </c>
      <c r="F323">
        <v>58.783999999999999</v>
      </c>
      <c r="H323">
        <f t="shared" ref="H323:H386" si="747">LN(B323/100)</f>
        <v>-0.12453200882772197</v>
      </c>
      <c r="I323">
        <f t="shared" ref="I323:I386" si="748">LN(C323/100)</f>
        <v>-0.23276468635826461</v>
      </c>
      <c r="J323">
        <f t="shared" ref="J323:J386" si="749">LN(D323/100)</f>
        <v>-0.33631224941984789</v>
      </c>
      <c r="K323">
        <f t="shared" ref="K323:K386" si="750">LN(E323/100)</f>
        <v>-0.43296992123035449</v>
      </c>
      <c r="L323">
        <f t="shared" ref="L323:L386" si="751">LN(F323/100)</f>
        <v>-0.53130047695537619</v>
      </c>
      <c r="N323">
        <f t="shared" ref="N323:N386" si="752">-H323/1</f>
        <v>0.12453200882772197</v>
      </c>
      <c r="O323">
        <f t="shared" ref="O323:O386" si="753">-I323/2</f>
        <v>0.11638234317913231</v>
      </c>
      <c r="P323">
        <f t="shared" ref="P323:P386" si="754">-J323/3</f>
        <v>0.1121040831399493</v>
      </c>
      <c r="Q323">
        <f t="shared" ref="Q323:Q386" si="755">-K323/4</f>
        <v>0.10824248030758862</v>
      </c>
      <c r="R323">
        <f t="shared" ref="R323:R386" si="756">-L323/5</f>
        <v>0.10626009539107524</v>
      </c>
      <c r="T323">
        <f t="shared" ref="T323:X323" si="757">G323-H311</f>
        <v>9.505821155099152E-2</v>
      </c>
      <c r="U323">
        <f t="shared" si="757"/>
        <v>6.0412986172946798E-2</v>
      </c>
      <c r="V323">
        <f t="shared" si="757"/>
        <v>3.9096531753375158E-2</v>
      </c>
      <c r="W323">
        <f t="shared" si="757"/>
        <v>2.3381532342226896E-2</v>
      </c>
      <c r="X323">
        <f t="shared" si="757"/>
        <v>3.2276275635986229E-3</v>
      </c>
      <c r="Z323">
        <f t="shared" ref="Z323:AD323" si="758">T323-$N311</f>
        <v>0</v>
      </c>
      <c r="AA323">
        <f t="shared" si="758"/>
        <v>-3.4645225378044722E-2</v>
      </c>
      <c r="AB323">
        <f t="shared" si="758"/>
        <v>-5.5961679797616362E-2</v>
      </c>
      <c r="AC323">
        <f t="shared" si="758"/>
        <v>-7.1676679208764624E-2</v>
      </c>
      <c r="AD323">
        <f t="shared" si="758"/>
        <v>-9.1830583987392897E-2</v>
      </c>
      <c r="AF323" s="1">
        <v>29159</v>
      </c>
      <c r="AG323">
        <v>88.290999999999997</v>
      </c>
      <c r="AH323">
        <f t="shared" si="628"/>
        <v>90.453500000000005</v>
      </c>
      <c r="AI323">
        <f t="shared" si="629"/>
        <v>-2.1625000000000085</v>
      </c>
      <c r="AJ323">
        <v>58.783999999999999</v>
      </c>
      <c r="AK323">
        <f t="shared" si="630"/>
        <v>63.914583333333333</v>
      </c>
      <c r="AL323">
        <f t="shared" si="631"/>
        <v>-5.1305833333333339</v>
      </c>
      <c r="AN323" s="1">
        <v>29159</v>
      </c>
      <c r="AO323">
        <f t="shared" si="745"/>
        <v>0.12453200882772197</v>
      </c>
      <c r="AP323">
        <f t="shared" si="746"/>
        <v>4.7230377164562354E-2</v>
      </c>
      <c r="AQ323">
        <f t="shared" ref="AQ323:AQ386" si="759">AP323-AO323</f>
        <v>-7.730163166315962E-2</v>
      </c>
      <c r="AR323">
        <f t="shared" si="624"/>
        <v>1</v>
      </c>
      <c r="AS323">
        <f t="shared" si="625"/>
        <v>0</v>
      </c>
      <c r="AT323">
        <f t="shared" si="642"/>
        <v>0.12453200882772197</v>
      </c>
      <c r="AV323">
        <f t="shared" si="729"/>
        <v>2.6294987595582224</v>
      </c>
      <c r="AW323">
        <f t="shared" si="730"/>
        <v>2.7328315401900412</v>
      </c>
    </row>
    <row r="324" spans="1:51" x14ac:dyDescent="0.35">
      <c r="A324" s="1">
        <v>29189</v>
      </c>
      <c r="B324">
        <v>89.447000000000003</v>
      </c>
      <c r="C324">
        <v>80.281999999999996</v>
      </c>
      <c r="D324">
        <v>73.725999999999999</v>
      </c>
      <c r="E324">
        <v>67.125</v>
      </c>
      <c r="F324">
        <v>60.722999999999999</v>
      </c>
      <c r="H324">
        <f t="shared" si="747"/>
        <v>-0.11152391488533146</v>
      </c>
      <c r="I324">
        <f t="shared" si="748"/>
        <v>-0.21962474956509093</v>
      </c>
      <c r="J324">
        <f t="shared" si="749"/>
        <v>-0.30481466745876767</v>
      </c>
      <c r="K324">
        <f t="shared" si="750"/>
        <v>-0.39861363315906256</v>
      </c>
      <c r="L324">
        <f t="shared" si="751"/>
        <v>-0.49884764700658379</v>
      </c>
      <c r="N324">
        <f t="shared" si="752"/>
        <v>0.11152391488533146</v>
      </c>
      <c r="O324">
        <f t="shared" si="753"/>
        <v>0.10981237478254546</v>
      </c>
      <c r="P324">
        <f t="shared" si="754"/>
        <v>0.10160488915292255</v>
      </c>
      <c r="Q324">
        <f t="shared" si="755"/>
        <v>9.9653408289765641E-2</v>
      </c>
      <c r="R324">
        <f t="shared" si="756"/>
        <v>9.9769529401316753E-2</v>
      </c>
      <c r="T324">
        <f t="shared" ref="T324:X324" si="760">G324-H312</f>
        <v>9.7436438691475891E-2</v>
      </c>
      <c r="U324">
        <f t="shared" si="760"/>
        <v>7.3950607284029371E-2</v>
      </c>
      <c r="V324">
        <f t="shared" si="760"/>
        <v>4.6987524934265223E-2</v>
      </c>
      <c r="W324">
        <f t="shared" si="760"/>
        <v>4.3013807841035478E-2</v>
      </c>
      <c r="X324">
        <f t="shared" si="760"/>
        <v>2.8253881209537868E-2</v>
      </c>
      <c r="Z324">
        <f t="shared" ref="Z324:AD324" si="761">T324-$N312</f>
        <v>0</v>
      </c>
      <c r="AA324">
        <f t="shared" si="761"/>
        <v>-2.348583140744652E-2</v>
      </c>
      <c r="AB324">
        <f t="shared" si="761"/>
        <v>-5.0448913757210667E-2</v>
      </c>
      <c r="AC324">
        <f t="shared" si="761"/>
        <v>-5.4422630850440412E-2</v>
      </c>
      <c r="AD324">
        <f t="shared" si="761"/>
        <v>-6.9182557481938023E-2</v>
      </c>
      <c r="AF324" s="1">
        <v>29189</v>
      </c>
      <c r="AG324">
        <v>89.447000000000003</v>
      </c>
      <c r="AH324">
        <f t="shared" si="628"/>
        <v>90.347750000000019</v>
      </c>
      <c r="AI324">
        <f t="shared" si="629"/>
        <v>-0.90075000000001637</v>
      </c>
      <c r="AJ324">
        <v>60.722999999999999</v>
      </c>
      <c r="AK324">
        <f t="shared" si="630"/>
        <v>63.536916666666656</v>
      </c>
      <c r="AL324">
        <f t="shared" si="631"/>
        <v>-2.8139166666666569</v>
      </c>
      <c r="AN324" s="1">
        <v>29189</v>
      </c>
      <c r="AO324">
        <f t="shared" si="745"/>
        <v>0.11152391488533146</v>
      </c>
      <c r="AP324">
        <f t="shared" si="746"/>
        <v>-2.886100081188836E-3</v>
      </c>
      <c r="AQ324">
        <f t="shared" si="759"/>
        <v>-0.1144100149665203</v>
      </c>
      <c r="AR324">
        <f t="shared" si="624"/>
        <v>1</v>
      </c>
      <c r="AS324">
        <f t="shared" si="625"/>
        <v>0</v>
      </c>
      <c r="AT324">
        <f t="shared" si="642"/>
        <v>0.11152391488533146</v>
      </c>
      <c r="AV324">
        <f t="shared" si="729"/>
        <v>2.5895051296007057</v>
      </c>
      <c r="AW324">
        <f t="shared" si="730"/>
        <v>2.775519748677477</v>
      </c>
    </row>
    <row r="325" spans="1:51" x14ac:dyDescent="0.35">
      <c r="A325" s="1">
        <v>29220</v>
      </c>
      <c r="B325">
        <v>89.415999999999997</v>
      </c>
      <c r="C325">
        <v>80.491</v>
      </c>
      <c r="D325">
        <v>73.233999999999995</v>
      </c>
      <c r="E325">
        <v>66.724999999999994</v>
      </c>
      <c r="F325">
        <v>60.75</v>
      </c>
      <c r="H325">
        <f t="shared" si="747"/>
        <v>-0.11187054890478103</v>
      </c>
      <c r="I325">
        <f t="shared" si="748"/>
        <v>-0.21702480905603444</v>
      </c>
      <c r="J325">
        <f t="shared" si="749"/>
        <v>-0.31151039198435876</v>
      </c>
      <c r="K325">
        <f t="shared" si="750"/>
        <v>-0.40459049069750369</v>
      </c>
      <c r="L325">
        <f t="shared" si="751"/>
        <v>-0.49840310376743346</v>
      </c>
      <c r="N325">
        <f t="shared" si="752"/>
        <v>0.11187054890478103</v>
      </c>
      <c r="O325">
        <f t="shared" si="753"/>
        <v>0.10851240452801722</v>
      </c>
      <c r="P325">
        <f t="shared" si="754"/>
        <v>0.10383679732811958</v>
      </c>
      <c r="Q325">
        <f t="shared" si="755"/>
        <v>0.10114762267437592</v>
      </c>
      <c r="R325">
        <f t="shared" si="756"/>
        <v>9.9680620753486687E-2</v>
      </c>
      <c r="T325">
        <f t="shared" ref="T325:X325" si="762">G325-H313</f>
        <v>0.1019773561124645</v>
      </c>
      <c r="U325">
        <f t="shared" si="762"/>
        <v>8.1507910767394151E-2</v>
      </c>
      <c r="V325">
        <f t="shared" si="762"/>
        <v>6.462217788157526E-2</v>
      </c>
      <c r="W325">
        <f t="shared" si="762"/>
        <v>5.2923143566561526E-2</v>
      </c>
      <c r="X325">
        <f t="shared" si="762"/>
        <v>4.6630639248864847E-2</v>
      </c>
      <c r="Z325">
        <f t="shared" ref="Z325:AD325" si="763">T325-$N313</f>
        <v>0</v>
      </c>
      <c r="AA325">
        <f t="shared" si="763"/>
        <v>-2.046944534507035E-2</v>
      </c>
      <c r="AB325">
        <f t="shared" si="763"/>
        <v>-3.7355178230889241E-2</v>
      </c>
      <c r="AC325">
        <f t="shared" si="763"/>
        <v>-4.9054212545902975E-2</v>
      </c>
      <c r="AD325">
        <f t="shared" si="763"/>
        <v>-5.5346716863599654E-2</v>
      </c>
      <c r="AF325" s="1">
        <v>29220</v>
      </c>
      <c r="AG325">
        <v>89.415999999999997</v>
      </c>
      <c r="AH325">
        <f t="shared" si="628"/>
        <v>90.273666666666671</v>
      </c>
      <c r="AI325">
        <f t="shared" si="629"/>
        <v>-0.8576666666666739</v>
      </c>
      <c r="AJ325">
        <v>60.75</v>
      </c>
      <c r="AK325">
        <f t="shared" si="630"/>
        <v>63.292333333333325</v>
      </c>
      <c r="AL325">
        <f t="shared" si="631"/>
        <v>-2.5423333333333247</v>
      </c>
      <c r="AN325" s="1">
        <v>29220</v>
      </c>
      <c r="AO325">
        <f t="shared" si="745"/>
        <v>0.11187054890478103</v>
      </c>
      <c r="AP325">
        <f t="shared" si="746"/>
        <v>1.9011545490973059E-2</v>
      </c>
      <c r="AQ325">
        <f t="shared" si="759"/>
        <v>-9.285900341380797E-2</v>
      </c>
      <c r="AR325">
        <f t="shared" si="624"/>
        <v>1</v>
      </c>
      <c r="AS325">
        <f t="shared" si="625"/>
        <v>0</v>
      </c>
      <c r="AT325">
        <f t="shared" si="642"/>
        <v>0.11187054890478103</v>
      </c>
      <c r="AV325">
        <f t="shared" si="729"/>
        <v>2.5758026474967295</v>
      </c>
      <c r="AW325">
        <f t="shared" si="730"/>
        <v>2.566463404536226</v>
      </c>
      <c r="AX325">
        <f>AVERAGE(AV314:AV325)</f>
        <v>2.5294893273770289</v>
      </c>
      <c r="AY325">
        <f>AVERAGE(AW314:AW325)</f>
        <v>2.5576562199967738</v>
      </c>
    </row>
    <row r="326" spans="1:51" x14ac:dyDescent="0.35">
      <c r="A326" s="1">
        <v>29251</v>
      </c>
      <c r="B326">
        <v>89.034000000000006</v>
      </c>
      <c r="C326">
        <v>79.688999999999993</v>
      </c>
      <c r="D326">
        <v>72.350999999999999</v>
      </c>
      <c r="E326">
        <v>65.183999999999997</v>
      </c>
      <c r="F326">
        <v>58.854999999999997</v>
      </c>
      <c r="H326">
        <f t="shared" si="747"/>
        <v>-0.11615186673604697</v>
      </c>
      <c r="I326">
        <f t="shared" si="748"/>
        <v>-0.22703862728309487</v>
      </c>
      <c r="J326">
        <f t="shared" si="749"/>
        <v>-0.32364091130604822</v>
      </c>
      <c r="K326">
        <f t="shared" si="750"/>
        <v>-0.42795614594369608</v>
      </c>
      <c r="L326">
        <f t="shared" si="751"/>
        <v>-0.53009339412364742</v>
      </c>
      <c r="N326">
        <f t="shared" si="752"/>
        <v>0.11615186673604697</v>
      </c>
      <c r="O326">
        <f t="shared" si="753"/>
        <v>0.11351931364154744</v>
      </c>
      <c r="P326">
        <f t="shared" si="754"/>
        <v>0.10788030376868274</v>
      </c>
      <c r="Q326">
        <f t="shared" si="755"/>
        <v>0.10698903648592402</v>
      </c>
      <c r="R326">
        <f t="shared" si="756"/>
        <v>0.10601867882472948</v>
      </c>
      <c r="T326">
        <f t="shared" ref="T326:X326" si="764">G326-H314</f>
        <v>9.781130501192202E-2</v>
      </c>
      <c r="U326">
        <f t="shared" si="764"/>
        <v>7.1226453964761599E-2</v>
      </c>
      <c r="V326">
        <f t="shared" si="764"/>
        <v>4.0422604682240182E-2</v>
      </c>
      <c r="W326">
        <f t="shared" si="764"/>
        <v>2.4881639590866811E-2</v>
      </c>
      <c r="X326">
        <f t="shared" si="764"/>
        <v>7.2519313637058325E-3</v>
      </c>
      <c r="Z326">
        <f t="shared" ref="Z326:AD326" si="765">T326-$N314</f>
        <v>0</v>
      </c>
      <c r="AA326">
        <f t="shared" si="765"/>
        <v>-2.6584851047160421E-2</v>
      </c>
      <c r="AB326">
        <f t="shared" si="765"/>
        <v>-5.7388700329681838E-2</v>
      </c>
      <c r="AC326">
        <f t="shared" si="765"/>
        <v>-7.2929665421055209E-2</v>
      </c>
      <c r="AD326">
        <f t="shared" si="765"/>
        <v>-9.0559373648216188E-2</v>
      </c>
      <c r="AF326" s="1">
        <v>29251</v>
      </c>
      <c r="AG326">
        <v>89.034000000000006</v>
      </c>
      <c r="AH326">
        <f t="shared" si="628"/>
        <v>90.136333333333354</v>
      </c>
      <c r="AI326">
        <f t="shared" si="629"/>
        <v>-1.1023333333333483</v>
      </c>
      <c r="AJ326">
        <v>58.854999999999997</v>
      </c>
      <c r="AK326">
        <f t="shared" si="630"/>
        <v>62.804166666666667</v>
      </c>
      <c r="AL326">
        <f t="shared" si="631"/>
        <v>-3.9491666666666703</v>
      </c>
      <c r="AN326" s="1">
        <v>29251</v>
      </c>
      <c r="AO326">
        <f t="shared" si="745"/>
        <v>0.11615186673604697</v>
      </c>
      <c r="AP326">
        <f t="shared" si="746"/>
        <v>4.1925794250240733E-2</v>
      </c>
      <c r="AQ326">
        <f t="shared" si="759"/>
        <v>-7.4226072485806233E-2</v>
      </c>
      <c r="AR326">
        <f t="shared" si="624"/>
        <v>1</v>
      </c>
      <c r="AS326">
        <f t="shared" si="625"/>
        <v>0</v>
      </c>
      <c r="AT326">
        <f t="shared" si="642"/>
        <v>0.11615186673604697</v>
      </c>
      <c r="AV326">
        <f>AV314*(1+AO326)</f>
        <v>2.6389466271315198</v>
      </c>
      <c r="AW326">
        <f>AW314*(1+AT326)</f>
        <v>2.6270983998792987</v>
      </c>
    </row>
    <row r="327" spans="1:51" x14ac:dyDescent="0.35">
      <c r="A327" s="1">
        <v>29280</v>
      </c>
      <c r="B327">
        <v>86.634</v>
      </c>
      <c r="C327">
        <v>76.123000000000005</v>
      </c>
      <c r="D327">
        <v>67.203000000000003</v>
      </c>
      <c r="E327">
        <v>60.215000000000003</v>
      </c>
      <c r="F327">
        <v>54.322000000000003</v>
      </c>
      <c r="H327">
        <f t="shared" si="747"/>
        <v>-0.14347783777095435</v>
      </c>
      <c r="I327">
        <f t="shared" si="748"/>
        <v>-0.27281973288115713</v>
      </c>
      <c r="J327">
        <f t="shared" si="749"/>
        <v>-0.39745229659830733</v>
      </c>
      <c r="K327">
        <f t="shared" si="750"/>
        <v>-0.50724869527564809</v>
      </c>
      <c r="L327">
        <f t="shared" si="751"/>
        <v>-0.61024088456419601</v>
      </c>
      <c r="N327">
        <f t="shared" si="752"/>
        <v>0.14347783777095435</v>
      </c>
      <c r="O327">
        <f t="shared" si="753"/>
        <v>0.13640986644057856</v>
      </c>
      <c r="P327">
        <f t="shared" si="754"/>
        <v>0.13248409886610243</v>
      </c>
      <c r="Q327">
        <f t="shared" si="755"/>
        <v>0.12681217381891202</v>
      </c>
      <c r="R327">
        <f t="shared" si="756"/>
        <v>0.1220481769128392</v>
      </c>
      <c r="T327">
        <f t="shared" ref="T327:X327" si="766">G327-H315</f>
        <v>9.9312177123622891E-2</v>
      </c>
      <c r="U327">
        <f t="shared" si="766"/>
        <v>4.8639541813153914E-2</v>
      </c>
      <c r="V327">
        <f t="shared" si="766"/>
        <v>-2.0996556406008837E-3</v>
      </c>
      <c r="W327">
        <f t="shared" si="766"/>
        <v>-3.6138036225431269E-2</v>
      </c>
      <c r="X327">
        <f t="shared" si="766"/>
        <v>-5.5022113812593199E-2</v>
      </c>
      <c r="Z327">
        <f t="shared" ref="Z327:AD327" si="767">T327-$N315</f>
        <v>0</v>
      </c>
      <c r="AA327">
        <f t="shared" si="767"/>
        <v>-5.0672635310468978E-2</v>
      </c>
      <c r="AB327">
        <f t="shared" si="767"/>
        <v>-0.10141183276422377</v>
      </c>
      <c r="AC327">
        <f t="shared" si="767"/>
        <v>-0.13545021334905416</v>
      </c>
      <c r="AD327">
        <f t="shared" si="767"/>
        <v>-0.15433429093621609</v>
      </c>
      <c r="AF327" s="1">
        <v>29280</v>
      </c>
      <c r="AG327">
        <v>86.634</v>
      </c>
      <c r="AH327">
        <f t="shared" si="628"/>
        <v>89.810333333333332</v>
      </c>
      <c r="AI327">
        <f t="shared" si="629"/>
        <v>-3.1763333333333321</v>
      </c>
      <c r="AJ327">
        <v>54.322000000000003</v>
      </c>
      <c r="AK327">
        <f t="shared" si="630"/>
        <v>62.029249999999998</v>
      </c>
      <c r="AL327">
        <f t="shared" si="631"/>
        <v>-7.7072499999999948</v>
      </c>
      <c r="AN327" s="1">
        <v>29280</v>
      </c>
      <c r="AO327">
        <f t="shared" si="745"/>
        <v>0.14347783777095435</v>
      </c>
      <c r="AP327">
        <f t="shared" si="746"/>
        <v>8.7376417186449062E-2</v>
      </c>
      <c r="AQ327">
        <f t="shared" si="759"/>
        <v>-5.610142058450529E-2</v>
      </c>
      <c r="AR327">
        <f t="shared" si="624"/>
        <v>1</v>
      </c>
      <c r="AS327">
        <f t="shared" si="625"/>
        <v>0</v>
      </c>
      <c r="AT327">
        <f t="shared" si="642"/>
        <v>0.14347783777095435</v>
      </c>
      <c r="AV327">
        <f t="shared" ref="AV327:AV337" si="768">AV315*(1+AO327)</f>
        <v>2.7073719857871108</v>
      </c>
      <c r="AW327">
        <f t="shared" ref="AW327:AW337" si="769">AW315*(1+AT327)</f>
        <v>2.8500456756205721</v>
      </c>
    </row>
    <row r="328" spans="1:51" x14ac:dyDescent="0.35">
      <c r="A328" s="1">
        <v>29311</v>
      </c>
      <c r="B328">
        <v>86.174000000000007</v>
      </c>
      <c r="C328">
        <v>75.605000000000004</v>
      </c>
      <c r="D328">
        <v>67.673000000000002</v>
      </c>
      <c r="E328">
        <v>61.19</v>
      </c>
      <c r="F328">
        <v>54.256</v>
      </c>
      <c r="H328">
        <f t="shared" si="747"/>
        <v>-0.14880167794608118</v>
      </c>
      <c r="I328">
        <f t="shared" si="748"/>
        <v>-0.27964776742345887</v>
      </c>
      <c r="J328">
        <f t="shared" si="749"/>
        <v>-0.39048290393513818</v>
      </c>
      <c r="K328">
        <f t="shared" si="750"/>
        <v>-0.4911864085136422</v>
      </c>
      <c r="L328">
        <f t="shared" si="751"/>
        <v>-0.61145660060480844</v>
      </c>
      <c r="N328">
        <f t="shared" si="752"/>
        <v>0.14880167794608118</v>
      </c>
      <c r="O328">
        <f t="shared" si="753"/>
        <v>0.13982388371172944</v>
      </c>
      <c r="P328">
        <f t="shared" si="754"/>
        <v>0.13016096797837939</v>
      </c>
      <c r="Q328">
        <f t="shared" si="755"/>
        <v>0.12279660212841055</v>
      </c>
      <c r="R328">
        <f t="shared" si="756"/>
        <v>0.12229132012096169</v>
      </c>
      <c r="T328">
        <f t="shared" ref="T328:X328" si="770">G328-H316</f>
        <v>9.6312682141914421E-2</v>
      </c>
      <c r="U328">
        <f t="shared" si="770"/>
        <v>4.0363241329881366E-2</v>
      </c>
      <c r="V328">
        <f t="shared" si="770"/>
        <v>-7.9440254938720756E-3</v>
      </c>
      <c r="W328">
        <f t="shared" si="770"/>
        <v>-3.2220987135123447E-2</v>
      </c>
      <c r="X328">
        <f t="shared" si="770"/>
        <v>-4.4946179786624185E-2</v>
      </c>
      <c r="Z328">
        <f t="shared" ref="Z328:AD328" si="771">T328-$N316</f>
        <v>0</v>
      </c>
      <c r="AA328">
        <f t="shared" si="771"/>
        <v>-5.5949440812033055E-2</v>
      </c>
      <c r="AB328">
        <f t="shared" si="771"/>
        <v>-0.1042567076357865</v>
      </c>
      <c r="AC328">
        <f t="shared" si="771"/>
        <v>-0.12853366927703785</v>
      </c>
      <c r="AD328">
        <f t="shared" si="771"/>
        <v>-0.14125886192853859</v>
      </c>
      <c r="AF328" s="1">
        <v>29311</v>
      </c>
      <c r="AG328">
        <v>86.174000000000007</v>
      </c>
      <c r="AH328">
        <f t="shared" si="628"/>
        <v>89.423333333333346</v>
      </c>
      <c r="AI328">
        <f t="shared" si="629"/>
        <v>-3.2493333333333396</v>
      </c>
      <c r="AJ328">
        <v>54.256</v>
      </c>
      <c r="AK328">
        <f t="shared" si="630"/>
        <v>61.217000000000006</v>
      </c>
      <c r="AL328">
        <f t="shared" si="631"/>
        <v>-6.9610000000000056</v>
      </c>
      <c r="AN328" s="1">
        <v>29311</v>
      </c>
      <c r="AO328">
        <f t="shared" si="745"/>
        <v>0.14880167794608118</v>
      </c>
      <c r="AP328">
        <f t="shared" si="746"/>
        <v>0.10254580904358968</v>
      </c>
      <c r="AQ328">
        <f t="shared" si="759"/>
        <v>-4.6255868902491504E-2</v>
      </c>
      <c r="AR328">
        <f t="shared" si="624"/>
        <v>1</v>
      </c>
      <c r="AS328">
        <f t="shared" si="625"/>
        <v>0</v>
      </c>
      <c r="AT328">
        <f t="shared" si="642"/>
        <v>0.14880167794608118</v>
      </c>
      <c r="AV328">
        <f t="shared" si="768"/>
        <v>2.7516435509010142</v>
      </c>
      <c r="AW328">
        <f t="shared" si="769"/>
        <v>2.8654530026260345</v>
      </c>
    </row>
    <row r="329" spans="1:51" x14ac:dyDescent="0.35">
      <c r="A329" s="1">
        <v>29341</v>
      </c>
      <c r="B329">
        <v>90.144999999999996</v>
      </c>
      <c r="C329">
        <v>81.037000000000006</v>
      </c>
      <c r="D329">
        <v>73.700999999999993</v>
      </c>
      <c r="E329">
        <v>66.971999999999994</v>
      </c>
      <c r="F329">
        <v>60.116</v>
      </c>
      <c r="H329">
        <f t="shared" si="747"/>
        <v>-0.10375070099392784</v>
      </c>
      <c r="I329">
        <f t="shared" si="748"/>
        <v>-0.21026434548904424</v>
      </c>
      <c r="J329">
        <f t="shared" si="749"/>
        <v>-0.30515381836382088</v>
      </c>
      <c r="K329">
        <f t="shared" si="750"/>
        <v>-0.40089556439379459</v>
      </c>
      <c r="L329">
        <f t="shared" si="751"/>
        <v>-0.5088941569162434</v>
      </c>
      <c r="N329">
        <f t="shared" si="752"/>
        <v>0.10375070099392784</v>
      </c>
      <c r="O329">
        <f t="shared" si="753"/>
        <v>0.10513217274452212</v>
      </c>
      <c r="P329">
        <f t="shared" si="754"/>
        <v>0.10171793945460696</v>
      </c>
      <c r="Q329">
        <f t="shared" si="755"/>
        <v>0.10022389109844865</v>
      </c>
      <c r="R329">
        <f t="shared" si="756"/>
        <v>0.10177883138324868</v>
      </c>
      <c r="T329">
        <f t="shared" ref="T329:X329" si="772">G329-H317</f>
        <v>9.7888500819125368E-2</v>
      </c>
      <c r="U329">
        <f t="shared" si="772"/>
        <v>8.9142539652994415E-2</v>
      </c>
      <c r="V329">
        <f t="shared" si="772"/>
        <v>6.5212514524374404E-2</v>
      </c>
      <c r="W329">
        <f t="shared" si="772"/>
        <v>5.8560127034581744E-2</v>
      </c>
      <c r="X329">
        <f t="shared" si="772"/>
        <v>5.235321456817621E-2</v>
      </c>
      <c r="Z329">
        <f t="shared" ref="Z329:AD329" si="773">T329-$N317</f>
        <v>0</v>
      </c>
      <c r="AA329">
        <f t="shared" si="773"/>
        <v>-8.7459611661309528E-3</v>
      </c>
      <c r="AB329">
        <f t="shared" si="773"/>
        <v>-3.2675986294750964E-2</v>
      </c>
      <c r="AC329">
        <f t="shared" si="773"/>
        <v>-3.9328373784543624E-2</v>
      </c>
      <c r="AD329">
        <f t="shared" si="773"/>
        <v>-4.5535286250949158E-2</v>
      </c>
      <c r="AF329" s="1">
        <v>29341</v>
      </c>
      <c r="AG329">
        <v>90.144999999999996</v>
      </c>
      <c r="AH329">
        <f t="shared" si="628"/>
        <v>89.379166666666677</v>
      </c>
      <c r="AI329">
        <f t="shared" si="629"/>
        <v>0.76583333333331893</v>
      </c>
      <c r="AJ329">
        <v>60.116</v>
      </c>
      <c r="AK329">
        <f t="shared" si="630"/>
        <v>60.93033333333333</v>
      </c>
      <c r="AL329">
        <f t="shared" si="631"/>
        <v>-0.81433333333333024</v>
      </c>
      <c r="AN329" s="1">
        <v>29341</v>
      </c>
      <c r="AO329">
        <f t="shared" si="745"/>
        <v>0.10375070099392784</v>
      </c>
      <c r="AP329">
        <f t="shared" si="746"/>
        <v>-4.69811354034715E-2</v>
      </c>
      <c r="AQ329">
        <f t="shared" si="759"/>
        <v>-0.15073183639739934</v>
      </c>
      <c r="AR329">
        <f t="shared" si="624"/>
        <v>0</v>
      </c>
      <c r="AS329">
        <f t="shared" si="625"/>
        <v>1</v>
      </c>
      <c r="AT329">
        <f t="shared" si="642"/>
        <v>-4.69811354034715E-2</v>
      </c>
      <c r="AV329">
        <f t="shared" si="768"/>
        <v>2.700627501795942</v>
      </c>
      <c r="AW329">
        <f t="shared" si="769"/>
        <v>2.3696433262428958</v>
      </c>
    </row>
    <row r="330" spans="1:51" x14ac:dyDescent="0.35">
      <c r="A330" s="1">
        <v>29371</v>
      </c>
      <c r="B330">
        <v>91.85</v>
      </c>
      <c r="C330">
        <v>83.97</v>
      </c>
      <c r="D330">
        <v>76.156999999999996</v>
      </c>
      <c r="E330">
        <v>68.972999999999999</v>
      </c>
      <c r="F330">
        <v>61.902000000000001</v>
      </c>
      <c r="H330">
        <f t="shared" si="747"/>
        <v>-8.5013374326956728E-2</v>
      </c>
      <c r="I330">
        <f t="shared" si="748"/>
        <v>-0.17471059379261952</v>
      </c>
      <c r="J330">
        <f t="shared" si="749"/>
        <v>-0.27237318703712027</v>
      </c>
      <c r="K330">
        <f t="shared" si="750"/>
        <v>-0.37145506231818237</v>
      </c>
      <c r="L330">
        <f t="shared" si="751"/>
        <v>-0.47961769664179749</v>
      </c>
      <c r="N330">
        <f t="shared" si="752"/>
        <v>8.5013374326956728E-2</v>
      </c>
      <c r="O330">
        <f t="shared" si="753"/>
        <v>8.7355296896309761E-2</v>
      </c>
      <c r="P330">
        <f t="shared" si="754"/>
        <v>9.0791062345706761E-2</v>
      </c>
      <c r="Q330">
        <f t="shared" si="755"/>
        <v>9.2863765579545593E-2</v>
      </c>
      <c r="R330">
        <f t="shared" si="756"/>
        <v>9.5923539328359494E-2</v>
      </c>
      <c r="T330">
        <f t="shared" ref="T330:X330" si="774">G330-H318</f>
        <v>9.6213587754429286E-2</v>
      </c>
      <c r="U330">
        <f t="shared" si="774"/>
        <v>0.10024448919928398</v>
      </c>
      <c r="V330">
        <f t="shared" si="774"/>
        <v>8.9111733131496368E-2</v>
      </c>
      <c r="W330">
        <f t="shared" si="774"/>
        <v>8.016745776315698E-2</v>
      </c>
      <c r="X330">
        <f t="shared" si="774"/>
        <v>6.2934349368383546E-2</v>
      </c>
      <c r="Z330">
        <f t="shared" ref="Z330:AD330" si="775">T330-$N318</f>
        <v>0</v>
      </c>
      <c r="AA330">
        <f t="shared" si="775"/>
        <v>4.0309014448546981E-3</v>
      </c>
      <c r="AB330">
        <f t="shared" si="775"/>
        <v>-7.1018546229329182E-3</v>
      </c>
      <c r="AC330">
        <f t="shared" si="775"/>
        <v>-1.6046129991272307E-2</v>
      </c>
      <c r="AD330">
        <f t="shared" si="775"/>
        <v>-3.327923838604574E-2</v>
      </c>
      <c r="AF330" s="1">
        <v>29371</v>
      </c>
      <c r="AG330">
        <v>91.85</v>
      </c>
      <c r="AH330">
        <f t="shared" si="628"/>
        <v>89.464416666666651</v>
      </c>
      <c r="AI330">
        <f t="shared" si="629"/>
        <v>2.3855833333333436</v>
      </c>
      <c r="AJ330">
        <v>61.902000000000001</v>
      </c>
      <c r="AK330">
        <f t="shared" si="630"/>
        <v>60.69166666666667</v>
      </c>
      <c r="AL330">
        <f t="shared" si="631"/>
        <v>1.210333333333331</v>
      </c>
      <c r="AN330" s="1">
        <v>29371</v>
      </c>
      <c r="AO330">
        <f t="shared" si="745"/>
        <v>8.5013374326956728E-2</v>
      </c>
      <c r="AP330">
        <f t="shared" si="746"/>
        <v>-5.6098475969319536E-2</v>
      </c>
      <c r="AQ330">
        <f t="shared" si="759"/>
        <v>-0.14111185029627626</v>
      </c>
      <c r="AR330">
        <f t="shared" si="624"/>
        <v>0</v>
      </c>
      <c r="AS330">
        <f t="shared" si="625"/>
        <v>1</v>
      </c>
      <c r="AT330">
        <f t="shared" si="642"/>
        <v>-5.6098475969319536E-2</v>
      </c>
      <c r="AV330">
        <f t="shared" si="768"/>
        <v>2.6861358622061</v>
      </c>
      <c r="AW330">
        <f t="shared" si="769"/>
        <v>2.4608719109439332</v>
      </c>
    </row>
    <row r="331" spans="1:51" x14ac:dyDescent="0.35">
      <c r="A331" s="1">
        <v>29402</v>
      </c>
      <c r="B331">
        <v>92.114000000000004</v>
      </c>
      <c r="C331">
        <v>83.959000000000003</v>
      </c>
      <c r="D331">
        <v>76.256</v>
      </c>
      <c r="E331">
        <v>69.322999999999993</v>
      </c>
      <c r="F331">
        <v>62.52</v>
      </c>
      <c r="H331">
        <f t="shared" si="747"/>
        <v>-8.2143245592769157E-2</v>
      </c>
      <c r="I331">
        <f t="shared" si="748"/>
        <v>-0.17484160154012862</v>
      </c>
      <c r="J331">
        <f t="shared" si="749"/>
        <v>-0.27107408507175973</v>
      </c>
      <c r="K331">
        <f t="shared" si="750"/>
        <v>-0.36639344452375683</v>
      </c>
      <c r="L331">
        <f t="shared" si="751"/>
        <v>-0.46968368043481556</v>
      </c>
      <c r="N331">
        <f t="shared" si="752"/>
        <v>8.2143245592769157E-2</v>
      </c>
      <c r="O331">
        <f t="shared" si="753"/>
        <v>8.7420800770064311E-2</v>
      </c>
      <c r="P331">
        <f t="shared" si="754"/>
        <v>9.0358028357253248E-2</v>
      </c>
      <c r="Q331">
        <f t="shared" si="755"/>
        <v>9.1598361130939207E-2</v>
      </c>
      <c r="R331">
        <f t="shared" si="756"/>
        <v>9.393673608696311E-2</v>
      </c>
      <c r="T331">
        <f t="shared" ref="T331:X331" si="776">G331-H319</f>
        <v>9.1567193525490503E-2</v>
      </c>
      <c r="U331">
        <f t="shared" si="776"/>
        <v>9.0984702233381329E-2</v>
      </c>
      <c r="V331">
        <f t="shared" si="776"/>
        <v>8.1406405422122019E-2</v>
      </c>
      <c r="W331">
        <f t="shared" si="776"/>
        <v>6.9066873085981806E-2</v>
      </c>
      <c r="X331">
        <f t="shared" si="776"/>
        <v>5.1139184102737156E-2</v>
      </c>
      <c r="Z331">
        <f t="shared" ref="Z331:AD331" si="777">T331-$N319</f>
        <v>0</v>
      </c>
      <c r="AA331">
        <f t="shared" si="777"/>
        <v>-5.8249129210917461E-4</v>
      </c>
      <c r="AB331">
        <f t="shared" si="777"/>
        <v>-1.0160788103368484E-2</v>
      </c>
      <c r="AC331">
        <f t="shared" si="777"/>
        <v>-2.2500320439508698E-2</v>
      </c>
      <c r="AD331">
        <f t="shared" si="777"/>
        <v>-4.0428009422753347E-2</v>
      </c>
      <c r="AF331" s="1">
        <v>29402</v>
      </c>
      <c r="AG331">
        <v>92.114000000000004</v>
      </c>
      <c r="AH331">
        <f t="shared" si="628"/>
        <v>89.536416666666653</v>
      </c>
      <c r="AI331">
        <f t="shared" si="629"/>
        <v>2.5775833333333509</v>
      </c>
      <c r="AJ331">
        <v>62.52</v>
      </c>
      <c r="AK331">
        <f t="shared" si="630"/>
        <v>60.41275000000001</v>
      </c>
      <c r="AL331">
        <f t="shared" si="631"/>
        <v>2.1072499999999934</v>
      </c>
      <c r="AN331" s="1">
        <v>29402</v>
      </c>
      <c r="AO331">
        <f t="shared" si="745"/>
        <v>8.2143245592769157E-2</v>
      </c>
      <c r="AP331">
        <f t="shared" si="746"/>
        <v>-8.2276486689730186E-2</v>
      </c>
      <c r="AQ331">
        <f t="shared" si="759"/>
        <v>-0.16441973228249934</v>
      </c>
      <c r="AR331">
        <f t="shared" si="624"/>
        <v>0</v>
      </c>
      <c r="AS331">
        <f t="shared" si="625"/>
        <v>1</v>
      </c>
      <c r="AT331">
        <f t="shared" si="642"/>
        <v>-8.2276486689730186E-2</v>
      </c>
      <c r="AV331">
        <f t="shared" si="768"/>
        <v>2.7951438848648444</v>
      </c>
      <c r="AW331">
        <f t="shared" si="769"/>
        <v>2.4304337004536647</v>
      </c>
    </row>
    <row r="332" spans="1:51" x14ac:dyDescent="0.35">
      <c r="A332" s="1">
        <v>29433</v>
      </c>
      <c r="B332">
        <v>91.480999999999995</v>
      </c>
      <c r="C332">
        <v>82.765000000000001</v>
      </c>
      <c r="D332">
        <v>74.715000000000003</v>
      </c>
      <c r="E332">
        <v>67.739999999999995</v>
      </c>
      <c r="F332">
        <v>60.405999999999999</v>
      </c>
      <c r="H332">
        <f t="shared" si="747"/>
        <v>-8.903888554214287E-2</v>
      </c>
      <c r="I332">
        <f t="shared" si="748"/>
        <v>-0.18916491927596255</v>
      </c>
      <c r="J332">
        <f t="shared" si="749"/>
        <v>-0.291489310794735</v>
      </c>
      <c r="K332">
        <f t="shared" si="750"/>
        <v>-0.38949333859846569</v>
      </c>
      <c r="L332">
        <f t="shared" si="751"/>
        <v>-0.50408174823264507</v>
      </c>
      <c r="N332">
        <f t="shared" si="752"/>
        <v>8.903888554214287E-2</v>
      </c>
      <c r="O332">
        <f t="shared" si="753"/>
        <v>9.4582459637981273E-2</v>
      </c>
      <c r="P332">
        <f t="shared" si="754"/>
        <v>9.7163103598244996E-2</v>
      </c>
      <c r="Q332">
        <f t="shared" si="755"/>
        <v>9.7373334649616422E-2</v>
      </c>
      <c r="R332">
        <f t="shared" si="756"/>
        <v>0.10081634964652901</v>
      </c>
      <c r="T332">
        <f t="shared" ref="T332:X332" si="778">G332-H320</f>
        <v>9.44095854611786E-2</v>
      </c>
      <c r="U332">
        <f t="shared" si="778"/>
        <v>9.2159302466865461E-2</v>
      </c>
      <c r="V332">
        <f t="shared" si="778"/>
        <v>7.4605333129505486E-2</v>
      </c>
      <c r="W332">
        <f t="shared" si="778"/>
        <v>5.6679059707320789E-2</v>
      </c>
      <c r="X332">
        <f t="shared" si="778"/>
        <v>4.0182498224756835E-2</v>
      </c>
      <c r="Z332">
        <f t="shared" ref="Z332:AD332" si="779">T332-$N320</f>
        <v>0</v>
      </c>
      <c r="AA332">
        <f t="shared" si="779"/>
        <v>-2.2502829943131381E-3</v>
      </c>
      <c r="AB332">
        <f t="shared" si="779"/>
        <v>-1.9804252331673114E-2</v>
      </c>
      <c r="AC332">
        <f t="shared" si="779"/>
        <v>-3.773052575385781E-2</v>
      </c>
      <c r="AD332">
        <f t="shared" si="779"/>
        <v>-5.4227087236421764E-2</v>
      </c>
      <c r="AF332" s="1">
        <v>29433</v>
      </c>
      <c r="AG332">
        <v>91.480999999999995</v>
      </c>
      <c r="AH332">
        <f t="shared" si="628"/>
        <v>89.577250000000006</v>
      </c>
      <c r="AI332">
        <f t="shared" si="629"/>
        <v>1.9037499999999881</v>
      </c>
      <c r="AJ332">
        <v>60.405999999999999</v>
      </c>
      <c r="AK332">
        <f t="shared" si="630"/>
        <v>60.023916666666672</v>
      </c>
      <c r="AL332">
        <f t="shared" si="631"/>
        <v>0.38208333333332689</v>
      </c>
      <c r="AN332" s="1">
        <v>29433</v>
      </c>
      <c r="AO332">
        <f t="shared" si="745"/>
        <v>8.903888554214287E-2</v>
      </c>
      <c r="AP332">
        <f t="shared" si="746"/>
        <v>-6.8973952069479649E-2</v>
      </c>
      <c r="AQ332">
        <f t="shared" si="759"/>
        <v>-0.15801283761162252</v>
      </c>
      <c r="AR332">
        <f t="shared" si="624"/>
        <v>0</v>
      </c>
      <c r="AS332">
        <f t="shared" si="625"/>
        <v>1</v>
      </c>
      <c r="AT332">
        <f t="shared" si="642"/>
        <v>-6.8973952069479649E-2</v>
      </c>
      <c r="AV332">
        <f t="shared" si="768"/>
        <v>2.8388247304457463</v>
      </c>
      <c r="AW332">
        <f t="shared" si="769"/>
        <v>2.1733275616079744</v>
      </c>
    </row>
    <row r="333" spans="1:51" x14ac:dyDescent="0.35">
      <c r="A333" s="1">
        <v>29462</v>
      </c>
      <c r="B333">
        <v>89.516999999999996</v>
      </c>
      <c r="C333">
        <v>79.992999999999995</v>
      </c>
      <c r="D333">
        <v>71.352000000000004</v>
      </c>
      <c r="E333">
        <v>63.917000000000002</v>
      </c>
      <c r="F333">
        <v>56.863999999999997</v>
      </c>
      <c r="H333">
        <f t="shared" si="747"/>
        <v>-0.11074163461030662</v>
      </c>
      <c r="I333">
        <f t="shared" si="748"/>
        <v>-0.22323105514255817</v>
      </c>
      <c r="J333">
        <f t="shared" si="749"/>
        <v>-0.33754481162418504</v>
      </c>
      <c r="K333">
        <f t="shared" si="750"/>
        <v>-0.44758481929857497</v>
      </c>
      <c r="L333">
        <f t="shared" si="751"/>
        <v>-0.56450773401585064</v>
      </c>
      <c r="N333">
        <f t="shared" si="752"/>
        <v>0.11074163461030662</v>
      </c>
      <c r="O333">
        <f t="shared" si="753"/>
        <v>0.11161552757127909</v>
      </c>
      <c r="P333">
        <f t="shared" si="754"/>
        <v>0.11251493720806167</v>
      </c>
      <c r="Q333">
        <f t="shared" si="755"/>
        <v>0.11189620482464374</v>
      </c>
      <c r="R333">
        <f t="shared" si="756"/>
        <v>0.11290154680317013</v>
      </c>
      <c r="T333">
        <f t="shared" ref="T333:X333" si="780">G333-H321</f>
        <v>0.10026242193839431</v>
      </c>
      <c r="U333">
        <f t="shared" si="780"/>
        <v>8.0467298173557272E-2</v>
      </c>
      <c r="V333">
        <f t="shared" si="780"/>
        <v>5.3603399369567178E-2</v>
      </c>
      <c r="W333">
        <f t="shared" si="780"/>
        <v>2.4429865409451079E-2</v>
      </c>
      <c r="X333">
        <f t="shared" si="780"/>
        <v>-4.5580210970195822E-3</v>
      </c>
      <c r="Z333">
        <f t="shared" ref="Z333:AD333" si="781">T333-$N321</f>
        <v>0</v>
      </c>
      <c r="AA333">
        <f t="shared" si="781"/>
        <v>-1.9795123764837039E-2</v>
      </c>
      <c r="AB333">
        <f t="shared" si="781"/>
        <v>-4.6659022568827133E-2</v>
      </c>
      <c r="AC333">
        <f t="shared" si="781"/>
        <v>-7.5832556528943232E-2</v>
      </c>
      <c r="AD333">
        <f t="shared" si="781"/>
        <v>-0.10482044303541389</v>
      </c>
      <c r="AF333" s="1">
        <v>29462</v>
      </c>
      <c r="AG333">
        <v>89.516999999999996</v>
      </c>
      <c r="AH333">
        <f t="shared" si="628"/>
        <v>89.498666666666665</v>
      </c>
      <c r="AI333">
        <f t="shared" si="629"/>
        <v>1.833333333333087E-2</v>
      </c>
      <c r="AJ333">
        <v>56.863999999999997</v>
      </c>
      <c r="AK333">
        <f t="shared" si="630"/>
        <v>59.411833333333334</v>
      </c>
      <c r="AL333">
        <f t="shared" si="631"/>
        <v>-2.5478333333333367</v>
      </c>
      <c r="AN333" s="1">
        <v>29462</v>
      </c>
      <c r="AO333">
        <f t="shared" si="745"/>
        <v>0.11074163461030662</v>
      </c>
      <c r="AP333">
        <f t="shared" si="746"/>
        <v>-3.1567183756614381E-2</v>
      </c>
      <c r="AQ333">
        <f t="shared" si="759"/>
        <v>-0.142308818366921</v>
      </c>
      <c r="AR333">
        <f t="shared" ref="AR333:AR396" si="782">IF(AG333&gt;AH333,0,1)</f>
        <v>0</v>
      </c>
      <c r="AS333">
        <f t="shared" ref="AS333:AS396" si="783">IF(AG333&gt;AH333,1,0)</f>
        <v>1</v>
      </c>
      <c r="AT333">
        <f t="shared" si="642"/>
        <v>-3.1567183756614381E-2</v>
      </c>
      <c r="AV333">
        <f t="shared" si="768"/>
        <v>2.9643171340695602</v>
      </c>
      <c r="AW333">
        <f t="shared" si="769"/>
        <v>2.6092102690810557</v>
      </c>
    </row>
    <row r="334" spans="1:51" x14ac:dyDescent="0.35">
      <c r="A334" s="1">
        <v>29494</v>
      </c>
      <c r="B334">
        <v>88.912999999999997</v>
      </c>
      <c r="C334">
        <v>79.129000000000005</v>
      </c>
      <c r="D334">
        <v>70.662000000000006</v>
      </c>
      <c r="E334">
        <v>62.893999999999998</v>
      </c>
      <c r="F334">
        <v>56.247</v>
      </c>
      <c r="H334">
        <f t="shared" si="747"/>
        <v>-0.11751182243801354</v>
      </c>
      <c r="I334">
        <f t="shared" si="748"/>
        <v>-0.23409075387891615</v>
      </c>
      <c r="J334">
        <f t="shared" si="749"/>
        <v>-0.34726223990062488</v>
      </c>
      <c r="K334">
        <f t="shared" si="750"/>
        <v>-0.46371941633871921</v>
      </c>
      <c r="L334">
        <f t="shared" si="751"/>
        <v>-0.5754174796591679</v>
      </c>
      <c r="N334">
        <f t="shared" si="752"/>
        <v>0.11751182243801354</v>
      </c>
      <c r="O334">
        <f t="shared" si="753"/>
        <v>0.11704537693945807</v>
      </c>
      <c r="P334">
        <f t="shared" si="754"/>
        <v>0.11575407996687496</v>
      </c>
      <c r="Q334">
        <f t="shared" si="755"/>
        <v>0.1159298540846798</v>
      </c>
      <c r="R334">
        <f t="shared" si="756"/>
        <v>0.11508349593183358</v>
      </c>
      <c r="T334">
        <f t="shared" ref="T334:X334" si="784">G334-H322</f>
        <v>0.10668361278715044</v>
      </c>
      <c r="U334">
        <f t="shared" si="784"/>
        <v>7.868555989158911E-2</v>
      </c>
      <c r="V334">
        <f t="shared" si="784"/>
        <v>5.1580009278831773E-2</v>
      </c>
      <c r="W334">
        <f t="shared" si="784"/>
        <v>2.2049354103728325E-2</v>
      </c>
      <c r="X334">
        <f t="shared" si="784"/>
        <v>-8.706857391941325E-3</v>
      </c>
      <c r="Z334">
        <f t="shared" ref="Z334:AD334" si="785">T334-$N322</f>
        <v>0</v>
      </c>
      <c r="AA334">
        <f t="shared" si="785"/>
        <v>-2.7998052895561329E-2</v>
      </c>
      <c r="AB334">
        <f t="shared" si="785"/>
        <v>-5.5103603508318666E-2</v>
      </c>
      <c r="AC334">
        <f t="shared" si="785"/>
        <v>-8.4634258683422114E-2</v>
      </c>
      <c r="AD334">
        <f t="shared" si="785"/>
        <v>-0.11539047017909176</v>
      </c>
      <c r="AF334" s="1">
        <v>29494</v>
      </c>
      <c r="AG334">
        <v>88.912999999999997</v>
      </c>
      <c r="AH334">
        <f t="shared" ref="AH334:AH397" si="786">AVERAGE(AG323:AG334)</f>
        <v>89.418000000000006</v>
      </c>
      <c r="AI334">
        <f t="shared" ref="AI334:AI397" si="787">AG334-AH334</f>
        <v>-0.50500000000000966</v>
      </c>
      <c r="AJ334">
        <v>56.247</v>
      </c>
      <c r="AK334">
        <f t="shared" ref="AK334:AK397" si="788">AVERAGE(AJ323:AJ334)</f>
        <v>58.812083333333327</v>
      </c>
      <c r="AL334">
        <f t="shared" ref="AL334:AL397" si="789">AJ334-AK334</f>
        <v>-2.5650833333333267</v>
      </c>
      <c r="AN334" s="1">
        <v>29494</v>
      </c>
      <c r="AO334">
        <f t="shared" si="745"/>
        <v>0.11751182243801354</v>
      </c>
      <c r="AP334">
        <f t="shared" si="746"/>
        <v>-5.7971336529948028E-2</v>
      </c>
      <c r="AQ334">
        <f t="shared" si="759"/>
        <v>-0.17548315896796157</v>
      </c>
      <c r="AR334">
        <f t="shared" si="782"/>
        <v>1</v>
      </c>
      <c r="AS334">
        <f t="shared" si="783"/>
        <v>0</v>
      </c>
      <c r="AT334">
        <f t="shared" si="642"/>
        <v>0.11751182243801354</v>
      </c>
      <c r="AV334">
        <f t="shared" si="768"/>
        <v>2.9624498312140726</v>
      </c>
      <c r="AW334">
        <f t="shared" si="769"/>
        <v>2.8005992574384124</v>
      </c>
    </row>
    <row r="335" spans="1:51" x14ac:dyDescent="0.35">
      <c r="A335" s="1">
        <v>29525</v>
      </c>
      <c r="B335">
        <v>87.88</v>
      </c>
      <c r="C335">
        <v>77.747</v>
      </c>
      <c r="D335">
        <v>69.076999999999998</v>
      </c>
      <c r="E335">
        <v>61.627000000000002</v>
      </c>
      <c r="F335">
        <v>54.179000000000002</v>
      </c>
      <c r="H335">
        <f t="shared" si="747"/>
        <v>-0.12919793847168201</v>
      </c>
      <c r="I335">
        <f t="shared" si="748"/>
        <v>-0.25171022088217943</v>
      </c>
      <c r="J335">
        <f t="shared" si="749"/>
        <v>-0.36994836156230243</v>
      </c>
      <c r="K335">
        <f t="shared" si="750"/>
        <v>-0.48407009979081383</v>
      </c>
      <c r="L335">
        <f t="shared" si="751"/>
        <v>-0.61287680649667597</v>
      </c>
      <c r="N335">
        <f t="shared" si="752"/>
        <v>0.12919793847168201</v>
      </c>
      <c r="O335">
        <f t="shared" si="753"/>
        <v>0.12585511044108971</v>
      </c>
      <c r="P335">
        <f t="shared" si="754"/>
        <v>0.12331612052076747</v>
      </c>
      <c r="Q335">
        <f t="shared" si="755"/>
        <v>0.12101752494770346</v>
      </c>
      <c r="R335">
        <f t="shared" si="756"/>
        <v>0.12257536129933519</v>
      </c>
      <c r="T335">
        <f t="shared" ref="T335:X335" si="790">G335-H323</f>
        <v>0.12453200882772197</v>
      </c>
      <c r="U335">
        <f t="shared" si="790"/>
        <v>0.1035667478865826</v>
      </c>
      <c r="V335">
        <f t="shared" si="790"/>
        <v>8.4602028537668461E-2</v>
      </c>
      <c r="W335">
        <f t="shared" si="790"/>
        <v>6.3021559668052063E-2</v>
      </c>
      <c r="X335">
        <f t="shared" si="790"/>
        <v>4.7230377164562354E-2</v>
      </c>
      <c r="Z335">
        <f t="shared" ref="Z335:AD335" si="791">T335-$N323</f>
        <v>0</v>
      </c>
      <c r="AA335">
        <f t="shared" si="791"/>
        <v>-2.0965260941139374E-2</v>
      </c>
      <c r="AB335">
        <f t="shared" si="791"/>
        <v>-3.9929980290053513E-2</v>
      </c>
      <c r="AC335">
        <f t="shared" si="791"/>
        <v>-6.1510449159669911E-2</v>
      </c>
      <c r="AD335">
        <f t="shared" si="791"/>
        <v>-7.730163166315962E-2</v>
      </c>
      <c r="AF335" s="1">
        <v>29525</v>
      </c>
      <c r="AG335">
        <v>87.88</v>
      </c>
      <c r="AH335">
        <f t="shared" si="786"/>
        <v>89.383750000000006</v>
      </c>
      <c r="AI335">
        <f t="shared" si="787"/>
        <v>-1.5037500000000108</v>
      </c>
      <c r="AJ335">
        <v>54.179000000000002</v>
      </c>
      <c r="AK335">
        <f t="shared" si="788"/>
        <v>58.42833333333332</v>
      </c>
      <c r="AL335">
        <f t="shared" si="789"/>
        <v>-4.2493333333333183</v>
      </c>
      <c r="AN335" s="1">
        <v>29525</v>
      </c>
      <c r="AO335">
        <f t="shared" si="745"/>
        <v>0.12919793847168201</v>
      </c>
      <c r="AP335">
        <f t="shared" si="746"/>
        <v>4.0459426724044345E-2</v>
      </c>
      <c r="AQ335">
        <f t="shared" si="759"/>
        <v>-8.8738511747637666E-2</v>
      </c>
      <c r="AR335">
        <f t="shared" si="782"/>
        <v>1</v>
      </c>
      <c r="AS335">
        <f t="shared" si="783"/>
        <v>0</v>
      </c>
      <c r="AT335">
        <f t="shared" si="642"/>
        <v>0.12919793847168201</v>
      </c>
      <c r="AV335">
        <f t="shared" si="768"/>
        <v>2.9692245785069895</v>
      </c>
      <c r="AW335">
        <f t="shared" si="769"/>
        <v>3.0859077413729858</v>
      </c>
    </row>
    <row r="336" spans="1:51" x14ac:dyDescent="0.35">
      <c r="A336" s="1">
        <v>29553</v>
      </c>
      <c r="B336">
        <v>86.74</v>
      </c>
      <c r="C336">
        <v>76.858999999999995</v>
      </c>
      <c r="D336">
        <v>68.016000000000005</v>
      </c>
      <c r="E336">
        <v>60.548000000000002</v>
      </c>
      <c r="F336">
        <v>53.304000000000002</v>
      </c>
      <c r="H336">
        <f t="shared" si="747"/>
        <v>-0.14225504758087126</v>
      </c>
      <c r="I336">
        <f t="shared" si="748"/>
        <v>-0.26319761160478133</v>
      </c>
      <c r="J336">
        <f t="shared" si="749"/>
        <v>-0.38542721437165689</v>
      </c>
      <c r="K336">
        <f t="shared" si="750"/>
        <v>-0.50173374708777263</v>
      </c>
      <c r="L336">
        <f t="shared" si="751"/>
        <v>-0.62915881072785518</v>
      </c>
      <c r="N336">
        <f t="shared" si="752"/>
        <v>0.14225504758087126</v>
      </c>
      <c r="O336">
        <f t="shared" si="753"/>
        <v>0.13159880580239067</v>
      </c>
      <c r="P336">
        <f t="shared" si="754"/>
        <v>0.12847573812388563</v>
      </c>
      <c r="Q336">
        <f t="shared" si="755"/>
        <v>0.12543343677194316</v>
      </c>
      <c r="R336">
        <f t="shared" si="756"/>
        <v>0.12583176214557104</v>
      </c>
      <c r="T336">
        <f t="shared" ref="T336:X336" si="792">G336-H324</f>
        <v>0.11152391488533146</v>
      </c>
      <c r="U336">
        <f t="shared" si="792"/>
        <v>7.7369701984219663E-2</v>
      </c>
      <c r="V336">
        <f t="shared" si="792"/>
        <v>4.161705585398634E-2</v>
      </c>
      <c r="W336">
        <f t="shared" si="792"/>
        <v>1.3186418787405674E-2</v>
      </c>
      <c r="X336">
        <f t="shared" si="792"/>
        <v>-2.886100081188836E-3</v>
      </c>
      <c r="Z336">
        <f t="shared" ref="Z336:AD336" si="793">T336-$N324</f>
        <v>0</v>
      </c>
      <c r="AA336">
        <f t="shared" si="793"/>
        <v>-3.41542129011118E-2</v>
      </c>
      <c r="AB336">
        <f t="shared" si="793"/>
        <v>-6.9906859031345123E-2</v>
      </c>
      <c r="AC336">
        <f t="shared" si="793"/>
        <v>-9.8337496097925789E-2</v>
      </c>
      <c r="AD336">
        <f t="shared" si="793"/>
        <v>-0.1144100149665203</v>
      </c>
      <c r="AF336" s="1">
        <v>29553</v>
      </c>
      <c r="AG336">
        <v>86.74</v>
      </c>
      <c r="AH336">
        <f t="shared" si="786"/>
        <v>89.158166666666659</v>
      </c>
      <c r="AI336">
        <f t="shared" si="787"/>
        <v>-2.4181666666666644</v>
      </c>
      <c r="AJ336">
        <v>53.304000000000002</v>
      </c>
      <c r="AK336">
        <f t="shared" si="788"/>
        <v>57.810083333333324</v>
      </c>
      <c r="AL336">
        <f t="shared" si="789"/>
        <v>-4.5060833333333221</v>
      </c>
      <c r="AN336" s="1">
        <v>29553</v>
      </c>
      <c r="AO336">
        <f t="shared" si="745"/>
        <v>0.14225504758087126</v>
      </c>
      <c r="AP336">
        <f t="shared" si="746"/>
        <v>0.13891982057025293</v>
      </c>
      <c r="AQ336">
        <f t="shared" si="759"/>
        <v>-3.3352270106183357E-3</v>
      </c>
      <c r="AR336">
        <f t="shared" si="782"/>
        <v>1</v>
      </c>
      <c r="AS336">
        <f t="shared" si="783"/>
        <v>0</v>
      </c>
      <c r="AT336">
        <f t="shared" si="642"/>
        <v>0.14225504758087126</v>
      </c>
      <c r="AV336">
        <f t="shared" si="768"/>
        <v>2.9578753050229643</v>
      </c>
      <c r="AW336">
        <f t="shared" si="769"/>
        <v>3.1703514425872394</v>
      </c>
    </row>
    <row r="337" spans="1:51" x14ac:dyDescent="0.35">
      <c r="A337" s="1">
        <v>29586</v>
      </c>
      <c r="B337">
        <v>87.974999999999994</v>
      </c>
      <c r="C337">
        <v>78.049000000000007</v>
      </c>
      <c r="D337">
        <v>69.843999999999994</v>
      </c>
      <c r="E337">
        <v>61.915999999999997</v>
      </c>
      <c r="F337">
        <v>55.197000000000003</v>
      </c>
      <c r="H337">
        <f t="shared" si="747"/>
        <v>-0.12811750278044259</v>
      </c>
      <c r="I337">
        <f t="shared" si="748"/>
        <v>-0.2478333514085363</v>
      </c>
      <c r="J337">
        <f t="shared" si="749"/>
        <v>-0.35890600232821035</v>
      </c>
      <c r="K337">
        <f t="shared" si="750"/>
        <v>-0.47939155827646041</v>
      </c>
      <c r="L337">
        <f t="shared" si="751"/>
        <v>-0.59426158200802515</v>
      </c>
      <c r="N337">
        <f t="shared" si="752"/>
        <v>0.12811750278044259</v>
      </c>
      <c r="O337">
        <f t="shared" si="753"/>
        <v>0.12391667570426815</v>
      </c>
      <c r="P337">
        <f t="shared" si="754"/>
        <v>0.11963533410940345</v>
      </c>
      <c r="Q337">
        <f t="shared" si="755"/>
        <v>0.1198478895691151</v>
      </c>
      <c r="R337">
        <f t="shared" si="756"/>
        <v>0.11885231640160503</v>
      </c>
      <c r="T337">
        <f t="shared" ref="T337:X337" si="794">G337-H325</f>
        <v>0.11187054890478103</v>
      </c>
      <c r="U337">
        <f t="shared" si="794"/>
        <v>8.8907306275591846E-2</v>
      </c>
      <c r="V337">
        <f t="shared" si="794"/>
        <v>6.3677040575822463E-2</v>
      </c>
      <c r="W337">
        <f t="shared" si="794"/>
        <v>4.5684488369293341E-2</v>
      </c>
      <c r="X337">
        <f t="shared" si="794"/>
        <v>1.9011545490973059E-2</v>
      </c>
      <c r="Z337">
        <f t="shared" ref="Z337:AD337" si="795">T337-$N325</f>
        <v>0</v>
      </c>
      <c r="AA337">
        <f t="shared" si="795"/>
        <v>-2.2963242629189182E-2</v>
      </c>
      <c r="AB337">
        <f t="shared" si="795"/>
        <v>-4.8193508328958565E-2</v>
      </c>
      <c r="AC337">
        <f t="shared" si="795"/>
        <v>-6.6186060535487687E-2</v>
      </c>
      <c r="AD337">
        <f t="shared" si="795"/>
        <v>-9.285900341380797E-2</v>
      </c>
      <c r="AF337" s="1">
        <v>29586</v>
      </c>
      <c r="AG337">
        <v>87.974999999999994</v>
      </c>
      <c r="AH337">
        <f t="shared" si="786"/>
        <v>89.038083333333347</v>
      </c>
      <c r="AI337">
        <f t="shared" si="787"/>
        <v>-1.0630833333333527</v>
      </c>
      <c r="AJ337">
        <v>55.197000000000003</v>
      </c>
      <c r="AK337">
        <f t="shared" si="788"/>
        <v>57.347333333333324</v>
      </c>
      <c r="AL337">
        <f t="shared" si="789"/>
        <v>-2.1503333333333217</v>
      </c>
      <c r="AN337" s="1">
        <v>29586</v>
      </c>
      <c r="AO337">
        <f t="shared" si="745"/>
        <v>0.12811750278044259</v>
      </c>
      <c r="AP337">
        <f t="shared" si="746"/>
        <v>5.165285073331416E-2</v>
      </c>
      <c r="AQ337">
        <f t="shared" si="759"/>
        <v>-7.6464652047128434E-2</v>
      </c>
      <c r="AR337">
        <f t="shared" si="782"/>
        <v>1</v>
      </c>
      <c r="AS337">
        <f t="shared" si="783"/>
        <v>0</v>
      </c>
      <c r="AT337">
        <f t="shared" si="642"/>
        <v>0.12811750278044259</v>
      </c>
      <c r="AV337">
        <f t="shared" si="768"/>
        <v>2.9058080503492634</v>
      </c>
      <c r="AW337">
        <f t="shared" si="769"/>
        <v>2.8952722869028005</v>
      </c>
      <c r="AX337">
        <f>AVERAGE(AV326:AV337)</f>
        <v>2.8231974201912604</v>
      </c>
      <c r="AY337">
        <f>AVERAGE(AW326:AW337)</f>
        <v>2.6948512145630725</v>
      </c>
    </row>
    <row r="338" spans="1:51" x14ac:dyDescent="0.35">
      <c r="A338" s="1">
        <v>29616</v>
      </c>
      <c r="B338">
        <v>87.412000000000006</v>
      </c>
      <c r="C338">
        <v>77.795000000000002</v>
      </c>
      <c r="D338">
        <v>69.224999999999994</v>
      </c>
      <c r="E338">
        <v>61.375</v>
      </c>
      <c r="F338">
        <v>54.137</v>
      </c>
      <c r="H338">
        <f t="shared" si="747"/>
        <v>-0.13453761298018546</v>
      </c>
      <c r="I338">
        <f t="shared" si="748"/>
        <v>-0.25109302422116525</v>
      </c>
      <c r="J338">
        <f t="shared" si="749"/>
        <v>-0.36780811693106591</v>
      </c>
      <c r="K338">
        <f t="shared" si="750"/>
        <v>-0.48816759987340669</v>
      </c>
      <c r="L338">
        <f t="shared" si="751"/>
        <v>-0.61365231523231878</v>
      </c>
      <c r="N338">
        <f t="shared" si="752"/>
        <v>0.13453761298018546</v>
      </c>
      <c r="O338">
        <f t="shared" si="753"/>
        <v>0.12554651211058263</v>
      </c>
      <c r="P338">
        <f t="shared" si="754"/>
        <v>0.12260270564368864</v>
      </c>
      <c r="Q338">
        <f t="shared" si="755"/>
        <v>0.12204189996835167</v>
      </c>
      <c r="R338">
        <f t="shared" si="756"/>
        <v>0.12273046304646376</v>
      </c>
      <c r="T338">
        <f t="shared" ref="T338:X338" si="796">G338-H326</f>
        <v>0.11615186673604697</v>
      </c>
      <c r="U338">
        <f t="shared" si="796"/>
        <v>9.2501014302909412E-2</v>
      </c>
      <c r="V338">
        <f t="shared" si="796"/>
        <v>7.2547887084882967E-2</v>
      </c>
      <c r="W338">
        <f t="shared" si="796"/>
        <v>6.0148029012630166E-2</v>
      </c>
      <c r="X338">
        <f t="shared" si="796"/>
        <v>4.1925794250240733E-2</v>
      </c>
      <c r="Z338">
        <f t="shared" ref="Z338:AD338" si="797">T338-$N326</f>
        <v>0</v>
      </c>
      <c r="AA338">
        <f t="shared" si="797"/>
        <v>-2.3650852433137554E-2</v>
      </c>
      <c r="AB338">
        <f t="shared" si="797"/>
        <v>-4.3603979651163999E-2</v>
      </c>
      <c r="AC338">
        <f t="shared" si="797"/>
        <v>-5.6003837723416799E-2</v>
      </c>
      <c r="AD338">
        <f t="shared" si="797"/>
        <v>-7.4226072485806233E-2</v>
      </c>
      <c r="AF338" s="1">
        <v>29616</v>
      </c>
      <c r="AG338">
        <v>87.412000000000006</v>
      </c>
      <c r="AH338">
        <f t="shared" si="786"/>
        <v>88.90291666666667</v>
      </c>
      <c r="AI338">
        <f t="shared" si="787"/>
        <v>-1.4909166666666636</v>
      </c>
      <c r="AJ338">
        <v>54.137</v>
      </c>
      <c r="AK338">
        <f t="shared" si="788"/>
        <v>56.954166666666673</v>
      </c>
      <c r="AL338">
        <f t="shared" si="789"/>
        <v>-2.8171666666666724</v>
      </c>
      <c r="AN338" s="1">
        <v>29616</v>
      </c>
      <c r="AO338">
        <f t="shared" si="745"/>
        <v>0.13453761298018546</v>
      </c>
      <c r="AP338">
        <f t="shared" si="746"/>
        <v>6.1327384288299092E-2</v>
      </c>
      <c r="AQ338">
        <f t="shared" si="759"/>
        <v>-7.321022869188637E-2</v>
      </c>
      <c r="AR338">
        <f t="shared" si="782"/>
        <v>1</v>
      </c>
      <c r="AS338">
        <f t="shared" si="783"/>
        <v>0</v>
      </c>
      <c r="AT338">
        <f t="shared" si="642"/>
        <v>0.13453761298018546</v>
      </c>
      <c r="AV338">
        <f>AV326*(1+AO338)</f>
        <v>2.9939842071279057</v>
      </c>
      <c r="AW338">
        <f>AW326*(1+AT338)</f>
        <v>2.9805419476631241</v>
      </c>
    </row>
    <row r="339" spans="1:51" x14ac:dyDescent="0.35">
      <c r="A339" s="1">
        <v>29644</v>
      </c>
      <c r="B339">
        <v>86.933000000000007</v>
      </c>
      <c r="C339">
        <v>76.816000000000003</v>
      </c>
      <c r="D339">
        <v>67.233999999999995</v>
      </c>
      <c r="E339">
        <v>59.281999999999996</v>
      </c>
      <c r="F339">
        <v>52.134999999999998</v>
      </c>
      <c r="H339">
        <f t="shared" si="747"/>
        <v>-0.14003247896688251</v>
      </c>
      <c r="I339">
        <f t="shared" si="748"/>
        <v>-0.26375723419950675</v>
      </c>
      <c r="J339">
        <f t="shared" si="749"/>
        <v>-0.39699111402878495</v>
      </c>
      <c r="K339">
        <f t="shared" si="750"/>
        <v>-0.52286446737774694</v>
      </c>
      <c r="L339">
        <f t="shared" si="751"/>
        <v>-0.65133367774653494</v>
      </c>
      <c r="N339">
        <f t="shared" si="752"/>
        <v>0.14003247896688251</v>
      </c>
      <c r="O339">
        <f t="shared" si="753"/>
        <v>0.13187861709975338</v>
      </c>
      <c r="P339">
        <f t="shared" si="754"/>
        <v>0.13233037134292833</v>
      </c>
      <c r="Q339">
        <f t="shared" si="755"/>
        <v>0.13071611684443674</v>
      </c>
      <c r="R339">
        <f t="shared" si="756"/>
        <v>0.13026673554930698</v>
      </c>
      <c r="T339">
        <f t="shared" ref="T339:X339" si="798">G339-H327</f>
        <v>0.14347783777095435</v>
      </c>
      <c r="U339">
        <f t="shared" si="798"/>
        <v>0.13278725391427462</v>
      </c>
      <c r="V339">
        <f t="shared" si="798"/>
        <v>0.13369506239880058</v>
      </c>
      <c r="W339">
        <f t="shared" si="798"/>
        <v>0.11025758124686313</v>
      </c>
      <c r="X339">
        <f t="shared" si="798"/>
        <v>8.7376417186449062E-2</v>
      </c>
      <c r="Z339">
        <f t="shared" ref="Z339:AD339" si="799">T339-$N327</f>
        <v>0</v>
      </c>
      <c r="AA339">
        <f t="shared" si="799"/>
        <v>-1.0690583856679731E-2</v>
      </c>
      <c r="AB339">
        <f t="shared" si="799"/>
        <v>-9.7827753721537736E-3</v>
      </c>
      <c r="AC339">
        <f t="shared" si="799"/>
        <v>-3.3220256524091218E-2</v>
      </c>
      <c r="AD339">
        <f t="shared" si="799"/>
        <v>-5.610142058450529E-2</v>
      </c>
      <c r="AF339" s="1">
        <v>29644</v>
      </c>
      <c r="AG339">
        <v>86.933000000000007</v>
      </c>
      <c r="AH339">
        <f t="shared" si="786"/>
        <v>88.927833333333339</v>
      </c>
      <c r="AI339">
        <f t="shared" si="787"/>
        <v>-1.9948333333333323</v>
      </c>
      <c r="AJ339">
        <v>52.134999999999998</v>
      </c>
      <c r="AK339">
        <f t="shared" si="788"/>
        <v>56.771916666666662</v>
      </c>
      <c r="AL339">
        <f t="shared" si="789"/>
        <v>-4.6369166666666644</v>
      </c>
      <c r="AN339" s="1">
        <v>29644</v>
      </c>
      <c r="AO339">
        <f t="shared" si="745"/>
        <v>0.14003247896688251</v>
      </c>
      <c r="AP339">
        <f t="shared" si="746"/>
        <v>0.1072269994118823</v>
      </c>
      <c r="AQ339">
        <f t="shared" si="759"/>
        <v>-3.2805479555000211E-2</v>
      </c>
      <c r="AR339">
        <f t="shared" si="782"/>
        <v>1</v>
      </c>
      <c r="AS339">
        <f t="shared" si="783"/>
        <v>0</v>
      </c>
      <c r="AT339">
        <f t="shared" ref="AT339:AT402" si="800">AR339*AO339+AS339*AP339</f>
        <v>0.14003247896688251</v>
      </c>
      <c r="AV339">
        <f t="shared" ref="AV339:AV349" si="801">AV327*(1+AO339)</f>
        <v>3.0864919964423714</v>
      </c>
      <c r="AW339">
        <f t="shared" ref="AW339:AW349" si="802">AW327*(1+AT339)</f>
        <v>3.2491446367465642</v>
      </c>
    </row>
    <row r="340" spans="1:51" x14ac:dyDescent="0.35">
      <c r="A340" s="1">
        <v>29676</v>
      </c>
      <c r="B340">
        <v>88.159000000000006</v>
      </c>
      <c r="C340">
        <v>77.691999999999993</v>
      </c>
      <c r="D340">
        <v>68.453000000000003</v>
      </c>
      <c r="E340">
        <v>60.115000000000002</v>
      </c>
      <c r="F340">
        <v>52.567999999999998</v>
      </c>
      <c r="H340">
        <f t="shared" si="747"/>
        <v>-0.12602818366052354</v>
      </c>
      <c r="I340">
        <f t="shared" si="748"/>
        <v>-0.25241789401820502</v>
      </c>
      <c r="J340">
        <f t="shared" si="749"/>
        <v>-0.37902280760263984</v>
      </c>
      <c r="K340">
        <f t="shared" si="750"/>
        <v>-0.50891079156121877</v>
      </c>
      <c r="L340">
        <f t="shared" si="751"/>
        <v>-0.64306261639252482</v>
      </c>
      <c r="N340">
        <f t="shared" si="752"/>
        <v>0.12602818366052354</v>
      </c>
      <c r="O340">
        <f t="shared" si="753"/>
        <v>0.12620894700910251</v>
      </c>
      <c r="P340">
        <f t="shared" si="754"/>
        <v>0.12634093586754661</v>
      </c>
      <c r="Q340">
        <f t="shared" si="755"/>
        <v>0.12722769789030469</v>
      </c>
      <c r="R340">
        <f t="shared" si="756"/>
        <v>0.12861252327850498</v>
      </c>
      <c r="T340">
        <f t="shared" ref="T340:X340" si="803">G340-H328</f>
        <v>0.14880167794608118</v>
      </c>
      <c r="U340">
        <f t="shared" si="803"/>
        <v>0.15361958376293533</v>
      </c>
      <c r="V340">
        <f t="shared" si="803"/>
        <v>0.13806500991693316</v>
      </c>
      <c r="W340">
        <f t="shared" si="803"/>
        <v>0.11216360091100236</v>
      </c>
      <c r="X340">
        <f t="shared" si="803"/>
        <v>0.10254580904358968</v>
      </c>
      <c r="Z340">
        <f t="shared" ref="Z340:AD340" si="804">T340-$N328</f>
        <v>0</v>
      </c>
      <c r="AA340">
        <f t="shared" si="804"/>
        <v>4.8179058168541511E-3</v>
      </c>
      <c r="AB340">
        <f t="shared" si="804"/>
        <v>-1.0736668029148022E-2</v>
      </c>
      <c r="AC340">
        <f t="shared" si="804"/>
        <v>-3.663807703507882E-2</v>
      </c>
      <c r="AD340">
        <f t="shared" si="804"/>
        <v>-4.6255868902491504E-2</v>
      </c>
      <c r="AF340" s="1">
        <v>29676</v>
      </c>
      <c r="AG340">
        <v>88.159000000000006</v>
      </c>
      <c r="AH340">
        <f t="shared" si="786"/>
        <v>89.093250000000012</v>
      </c>
      <c r="AI340">
        <f t="shared" si="787"/>
        <v>-0.9342500000000058</v>
      </c>
      <c r="AJ340">
        <v>52.567999999999998</v>
      </c>
      <c r="AK340">
        <f t="shared" si="788"/>
        <v>56.631250000000001</v>
      </c>
      <c r="AL340">
        <f t="shared" si="789"/>
        <v>-4.0632500000000036</v>
      </c>
      <c r="AN340" s="1">
        <v>29676</v>
      </c>
      <c r="AO340">
        <f t="shared" si="745"/>
        <v>0.12602818366052354</v>
      </c>
      <c r="AP340">
        <f t="shared" si="746"/>
        <v>8.6227957529957933E-2</v>
      </c>
      <c r="AQ340">
        <f t="shared" si="759"/>
        <v>-3.9800226130565608E-2</v>
      </c>
      <c r="AR340">
        <f t="shared" si="782"/>
        <v>1</v>
      </c>
      <c r="AS340">
        <f t="shared" si="783"/>
        <v>0</v>
      </c>
      <c r="AT340">
        <f t="shared" si="800"/>
        <v>0.12602818366052354</v>
      </c>
      <c r="AV340">
        <f t="shared" si="801"/>
        <v>3.0984281897022621</v>
      </c>
      <c r="AW340">
        <f t="shared" si="802"/>
        <v>3.2265808399115867</v>
      </c>
    </row>
    <row r="341" spans="1:51" x14ac:dyDescent="0.35">
      <c r="A341" s="1">
        <v>29706</v>
      </c>
      <c r="B341">
        <v>86.492999999999995</v>
      </c>
      <c r="C341">
        <v>75.186000000000007</v>
      </c>
      <c r="D341">
        <v>66.138000000000005</v>
      </c>
      <c r="E341">
        <v>57.356999999999999</v>
      </c>
      <c r="F341">
        <v>50.296999999999997</v>
      </c>
      <c r="H341">
        <f t="shared" si="747"/>
        <v>-0.14510670018034186</v>
      </c>
      <c r="I341">
        <f t="shared" si="748"/>
        <v>-0.28520514257688828</v>
      </c>
      <c r="J341">
        <f t="shared" si="749"/>
        <v>-0.41342671777885787</v>
      </c>
      <c r="K341">
        <f t="shared" si="750"/>
        <v>-0.55587529231971489</v>
      </c>
      <c r="L341">
        <f t="shared" si="751"/>
        <v>-0.68722475280817885</v>
      </c>
      <c r="N341">
        <f t="shared" si="752"/>
        <v>0.14510670018034186</v>
      </c>
      <c r="O341">
        <f t="shared" si="753"/>
        <v>0.14260257128844414</v>
      </c>
      <c r="P341">
        <f t="shared" si="754"/>
        <v>0.13780890592628595</v>
      </c>
      <c r="Q341">
        <f t="shared" si="755"/>
        <v>0.13896882307992872</v>
      </c>
      <c r="R341">
        <f t="shared" si="756"/>
        <v>0.13744495056163578</v>
      </c>
      <c r="T341">
        <f t="shared" ref="T341:X341" si="805">G341-H329</f>
        <v>0.10375070099392784</v>
      </c>
      <c r="U341">
        <f t="shared" si="805"/>
        <v>6.5157645308702383E-2</v>
      </c>
      <c r="V341">
        <f t="shared" si="805"/>
        <v>1.9948675786932601E-2</v>
      </c>
      <c r="W341">
        <f t="shared" si="805"/>
        <v>-1.2531153385063276E-2</v>
      </c>
      <c r="X341">
        <f t="shared" si="805"/>
        <v>-4.6981135403471486E-2</v>
      </c>
      <c r="Z341">
        <f t="shared" ref="Z341:AD341" si="806">T341-$N329</f>
        <v>0</v>
      </c>
      <c r="AA341">
        <f t="shared" si="806"/>
        <v>-3.8593055685225461E-2</v>
      </c>
      <c r="AB341">
        <f t="shared" si="806"/>
        <v>-8.3802025206995243E-2</v>
      </c>
      <c r="AC341">
        <f t="shared" si="806"/>
        <v>-0.11628185437899112</v>
      </c>
      <c r="AD341">
        <f t="shared" si="806"/>
        <v>-0.15073183639739934</v>
      </c>
      <c r="AF341" s="1">
        <v>29706</v>
      </c>
      <c r="AG341">
        <v>86.492999999999995</v>
      </c>
      <c r="AH341">
        <f t="shared" si="786"/>
        <v>88.78891666666668</v>
      </c>
      <c r="AI341">
        <f t="shared" si="787"/>
        <v>-2.2959166666666846</v>
      </c>
      <c r="AJ341">
        <v>50.296999999999997</v>
      </c>
      <c r="AK341">
        <f t="shared" si="788"/>
        <v>55.813000000000009</v>
      </c>
      <c r="AL341">
        <f t="shared" si="789"/>
        <v>-5.5160000000000124</v>
      </c>
      <c r="AN341" s="1">
        <v>29706</v>
      </c>
      <c r="AO341">
        <f t="shared" si="745"/>
        <v>0.14510670018034186</v>
      </c>
      <c r="AP341">
        <f t="shared" si="746"/>
        <v>0.1555499543062272</v>
      </c>
      <c r="AQ341">
        <f t="shared" si="759"/>
        <v>1.0443254125885343E-2</v>
      </c>
      <c r="AR341">
        <f t="shared" si="782"/>
        <v>1</v>
      </c>
      <c r="AS341">
        <f t="shared" si="783"/>
        <v>0</v>
      </c>
      <c r="AT341">
        <f t="shared" si="800"/>
        <v>0.14510670018034186</v>
      </c>
      <c r="AV341">
        <f t="shared" si="801"/>
        <v>3.0925066469978315</v>
      </c>
      <c r="AW341">
        <f t="shared" si="802"/>
        <v>2.7134944499183717</v>
      </c>
    </row>
    <row r="342" spans="1:51" x14ac:dyDescent="0.35">
      <c r="A342" s="1">
        <v>29735</v>
      </c>
      <c r="B342">
        <v>86.626999999999995</v>
      </c>
      <c r="C342">
        <v>75.834999999999994</v>
      </c>
      <c r="D342">
        <v>66.641000000000005</v>
      </c>
      <c r="E342">
        <v>58.524999999999999</v>
      </c>
      <c r="F342">
        <v>51.887999999999998</v>
      </c>
      <c r="H342">
        <f t="shared" si="747"/>
        <v>-0.14355864072146035</v>
      </c>
      <c r="I342">
        <f t="shared" si="748"/>
        <v>-0.27661025848473114</v>
      </c>
      <c r="J342">
        <f t="shared" si="749"/>
        <v>-0.40585018223969199</v>
      </c>
      <c r="K342">
        <f t="shared" si="750"/>
        <v>-0.53571617261111704</v>
      </c>
      <c r="L342">
        <f t="shared" si="751"/>
        <v>-0.65608263642312925</v>
      </c>
      <c r="N342">
        <f t="shared" si="752"/>
        <v>0.14355864072146035</v>
      </c>
      <c r="O342">
        <f t="shared" si="753"/>
        <v>0.13830512924236557</v>
      </c>
      <c r="P342">
        <f t="shared" si="754"/>
        <v>0.13528339407989734</v>
      </c>
      <c r="Q342">
        <f t="shared" si="755"/>
        <v>0.13392904315277926</v>
      </c>
      <c r="R342">
        <f t="shared" si="756"/>
        <v>0.13121652728462585</v>
      </c>
      <c r="T342">
        <f t="shared" ref="T342:X342" si="807">G342-H330</f>
        <v>8.5013374326956728E-2</v>
      </c>
      <c r="U342">
        <f t="shared" si="807"/>
        <v>3.1151953071159172E-2</v>
      </c>
      <c r="V342">
        <f t="shared" si="807"/>
        <v>-4.237071447610874E-3</v>
      </c>
      <c r="W342">
        <f t="shared" si="807"/>
        <v>-3.439511992150962E-2</v>
      </c>
      <c r="X342">
        <f t="shared" si="807"/>
        <v>-5.609847596931955E-2</v>
      </c>
      <c r="Z342">
        <f t="shared" ref="Z342:AD342" si="808">T342-$N330</f>
        <v>0</v>
      </c>
      <c r="AA342">
        <f t="shared" si="808"/>
        <v>-5.3861421255797556E-2</v>
      </c>
      <c r="AB342">
        <f t="shared" si="808"/>
        <v>-8.9250445774567602E-2</v>
      </c>
      <c r="AC342">
        <f t="shared" si="808"/>
        <v>-0.11940849424846635</v>
      </c>
      <c r="AD342">
        <f t="shared" si="808"/>
        <v>-0.14111185029627626</v>
      </c>
      <c r="AF342" s="1">
        <v>29735</v>
      </c>
      <c r="AG342">
        <v>86.626999999999995</v>
      </c>
      <c r="AH342">
        <f t="shared" si="786"/>
        <v>88.353666666666655</v>
      </c>
      <c r="AI342">
        <f t="shared" si="787"/>
        <v>-1.7266666666666595</v>
      </c>
      <c r="AJ342">
        <v>51.887999999999998</v>
      </c>
      <c r="AK342">
        <f t="shared" si="788"/>
        <v>54.978500000000004</v>
      </c>
      <c r="AL342">
        <f t="shared" si="789"/>
        <v>-3.0905000000000058</v>
      </c>
      <c r="AN342" s="1">
        <v>29735</v>
      </c>
      <c r="AO342">
        <f t="shared" si="745"/>
        <v>0.14355864072146035</v>
      </c>
      <c r="AP342">
        <f t="shared" si="746"/>
        <v>0.13117499144782685</v>
      </c>
      <c r="AQ342">
        <f t="shared" si="759"/>
        <v>-1.2383649273633501E-2</v>
      </c>
      <c r="AR342">
        <f t="shared" si="782"/>
        <v>1</v>
      </c>
      <c r="AS342">
        <f t="shared" si="783"/>
        <v>0</v>
      </c>
      <c r="AT342">
        <f t="shared" si="800"/>
        <v>0.14355864072146035</v>
      </c>
      <c r="AV342">
        <f t="shared" si="801"/>
        <v>3.0717538753775759</v>
      </c>
      <c r="AW342">
        <f t="shared" si="802"/>
        <v>2.8141513374686671</v>
      </c>
    </row>
    <row r="343" spans="1:51" x14ac:dyDescent="0.35">
      <c r="A343" s="1">
        <v>29767</v>
      </c>
      <c r="B343">
        <v>87.018000000000001</v>
      </c>
      <c r="C343">
        <v>75.596999999999994</v>
      </c>
      <c r="D343">
        <v>66.588999999999999</v>
      </c>
      <c r="E343">
        <v>57.582000000000001</v>
      </c>
      <c r="F343">
        <v>51.594000000000001</v>
      </c>
      <c r="H343">
        <f t="shared" si="747"/>
        <v>-0.13905519218192344</v>
      </c>
      <c r="I343">
        <f t="shared" si="748"/>
        <v>-0.2797535861296595</v>
      </c>
      <c r="J343">
        <f t="shared" si="749"/>
        <v>-0.40663078724818108</v>
      </c>
      <c r="K343">
        <f t="shared" si="750"/>
        <v>-0.55196016712454576</v>
      </c>
      <c r="L343">
        <f t="shared" si="751"/>
        <v>-0.66176479933127674</v>
      </c>
      <c r="N343">
        <f t="shared" si="752"/>
        <v>0.13905519218192344</v>
      </c>
      <c r="O343">
        <f t="shared" si="753"/>
        <v>0.13987679306482975</v>
      </c>
      <c r="P343">
        <f t="shared" si="754"/>
        <v>0.1355435957493937</v>
      </c>
      <c r="Q343">
        <f t="shared" si="755"/>
        <v>0.13799004178113644</v>
      </c>
      <c r="R343">
        <f t="shared" si="756"/>
        <v>0.13235295986625534</v>
      </c>
      <c r="T343">
        <f t="shared" ref="T343:X343" si="809">G343-H331</f>
        <v>8.2143245592769157E-2</v>
      </c>
      <c r="U343">
        <f t="shared" si="809"/>
        <v>3.5786409358205179E-2</v>
      </c>
      <c r="V343">
        <f t="shared" si="809"/>
        <v>-8.6795010578997744E-3</v>
      </c>
      <c r="W343">
        <f t="shared" si="809"/>
        <v>-4.0237342724424252E-2</v>
      </c>
      <c r="X343">
        <f t="shared" si="809"/>
        <v>-8.2276486689730199E-2</v>
      </c>
      <c r="Z343">
        <f t="shared" ref="Z343:AD343" si="810">T343-$N331</f>
        <v>0</v>
      </c>
      <c r="AA343">
        <f t="shared" si="810"/>
        <v>-4.6356836234563978E-2</v>
      </c>
      <c r="AB343">
        <f t="shared" si="810"/>
        <v>-9.0822746650668931E-2</v>
      </c>
      <c r="AC343">
        <f t="shared" si="810"/>
        <v>-0.12238058831719341</v>
      </c>
      <c r="AD343">
        <f t="shared" si="810"/>
        <v>-0.16441973228249934</v>
      </c>
      <c r="AF343" s="1">
        <v>29767</v>
      </c>
      <c r="AG343">
        <v>87.018000000000001</v>
      </c>
      <c r="AH343">
        <f t="shared" si="786"/>
        <v>87.928999999999988</v>
      </c>
      <c r="AI343">
        <f t="shared" si="787"/>
        <v>-0.91099999999998715</v>
      </c>
      <c r="AJ343">
        <v>51.594000000000001</v>
      </c>
      <c r="AK343">
        <f t="shared" si="788"/>
        <v>54.068000000000005</v>
      </c>
      <c r="AL343">
        <f t="shared" si="789"/>
        <v>-2.4740000000000038</v>
      </c>
      <c r="AN343" s="1">
        <v>29767</v>
      </c>
      <c r="AO343">
        <f t="shared" si="745"/>
        <v>0.13905519218192344</v>
      </c>
      <c r="AP343">
        <f t="shared" si="746"/>
        <v>0.10827520787579004</v>
      </c>
      <c r="AQ343">
        <f t="shared" si="759"/>
        <v>-3.0779984306133407E-2</v>
      </c>
      <c r="AR343">
        <f t="shared" si="782"/>
        <v>1</v>
      </c>
      <c r="AS343">
        <f t="shared" si="783"/>
        <v>0</v>
      </c>
      <c r="AT343">
        <f t="shared" si="800"/>
        <v>0.13905519218192344</v>
      </c>
      <c r="AV343">
        <f t="shared" si="801"/>
        <v>3.1838231549508533</v>
      </c>
      <c r="AW343">
        <f t="shared" si="802"/>
        <v>2.7683981257556725</v>
      </c>
    </row>
    <row r="344" spans="1:51" x14ac:dyDescent="0.35">
      <c r="A344" s="1">
        <v>29798</v>
      </c>
      <c r="B344">
        <v>85.807000000000002</v>
      </c>
      <c r="C344">
        <v>73.941999999999993</v>
      </c>
      <c r="D344">
        <v>64.896000000000001</v>
      </c>
      <c r="E344">
        <v>56.38</v>
      </c>
      <c r="F344">
        <v>49.61</v>
      </c>
      <c r="H344">
        <f t="shared" si="747"/>
        <v>-0.15306959774047146</v>
      </c>
      <c r="I344">
        <f t="shared" si="748"/>
        <v>-0.30188918388680697</v>
      </c>
      <c r="J344">
        <f t="shared" si="749"/>
        <v>-0.43238419745942813</v>
      </c>
      <c r="K344">
        <f t="shared" si="750"/>
        <v>-0.57305570030212472</v>
      </c>
      <c r="L344">
        <f t="shared" si="751"/>
        <v>-0.70097775967513387</v>
      </c>
      <c r="N344">
        <f t="shared" si="752"/>
        <v>0.15306959774047146</v>
      </c>
      <c r="O344">
        <f t="shared" si="753"/>
        <v>0.15094459194340348</v>
      </c>
      <c r="P344">
        <f t="shared" si="754"/>
        <v>0.14412806581980939</v>
      </c>
      <c r="Q344">
        <f t="shared" si="755"/>
        <v>0.14326392507553118</v>
      </c>
      <c r="R344">
        <f t="shared" si="756"/>
        <v>0.14019555193502678</v>
      </c>
      <c r="T344">
        <f t="shared" ref="T344:X344" si="811">G344-H332</f>
        <v>8.903888554214287E-2</v>
      </c>
      <c r="U344">
        <f t="shared" si="811"/>
        <v>3.6095321535491082E-2</v>
      </c>
      <c r="V344">
        <f t="shared" si="811"/>
        <v>-1.0399873092071965E-2</v>
      </c>
      <c r="W344">
        <f t="shared" si="811"/>
        <v>-4.2890858860962444E-2</v>
      </c>
      <c r="X344">
        <f t="shared" si="811"/>
        <v>-6.8973952069479649E-2</v>
      </c>
      <c r="Z344">
        <f t="shared" ref="Z344:AD344" si="812">T344-$N332</f>
        <v>0</v>
      </c>
      <c r="AA344">
        <f t="shared" si="812"/>
        <v>-5.2943564006651789E-2</v>
      </c>
      <c r="AB344">
        <f t="shared" si="812"/>
        <v>-9.9438758634214836E-2</v>
      </c>
      <c r="AC344">
        <f t="shared" si="812"/>
        <v>-0.13192974440310531</v>
      </c>
      <c r="AD344">
        <f t="shared" si="812"/>
        <v>-0.15801283761162252</v>
      </c>
      <c r="AF344" s="1">
        <v>29798</v>
      </c>
      <c r="AG344">
        <v>85.807000000000002</v>
      </c>
      <c r="AH344">
        <f t="shared" si="786"/>
        <v>87.456166666666661</v>
      </c>
      <c r="AI344">
        <f t="shared" si="787"/>
        <v>-1.6491666666666589</v>
      </c>
      <c r="AJ344">
        <v>49.61</v>
      </c>
      <c r="AK344">
        <f t="shared" si="788"/>
        <v>53.168333333333344</v>
      </c>
      <c r="AL344">
        <f t="shared" si="789"/>
        <v>-3.5583333333333442</v>
      </c>
      <c r="AN344" s="1">
        <v>29798</v>
      </c>
      <c r="AO344">
        <f t="shared" si="745"/>
        <v>0.15306959774047146</v>
      </c>
      <c r="AP344">
        <f t="shared" si="746"/>
        <v>0.18891804139432966</v>
      </c>
      <c r="AQ344">
        <f t="shared" si="759"/>
        <v>3.5848443653858197E-2</v>
      </c>
      <c r="AR344">
        <f t="shared" si="782"/>
        <v>1</v>
      </c>
      <c r="AS344">
        <f t="shared" si="783"/>
        <v>0</v>
      </c>
      <c r="AT344">
        <f t="shared" si="800"/>
        <v>0.15306959774047146</v>
      </c>
      <c r="AV344">
        <f t="shared" si="801"/>
        <v>3.2733624899907792</v>
      </c>
      <c r="AW344">
        <f t="shared" si="802"/>
        <v>2.5059979372215868</v>
      </c>
    </row>
    <row r="345" spans="1:51" x14ac:dyDescent="0.35">
      <c r="A345" s="1">
        <v>29829</v>
      </c>
      <c r="B345">
        <v>85.375</v>
      </c>
      <c r="C345">
        <v>73.141000000000005</v>
      </c>
      <c r="D345">
        <v>62.679000000000002</v>
      </c>
      <c r="E345">
        <v>55.097000000000001</v>
      </c>
      <c r="F345">
        <v>47.828000000000003</v>
      </c>
      <c r="H345">
        <f t="shared" si="747"/>
        <v>-0.15811686809713721</v>
      </c>
      <c r="I345">
        <f t="shared" si="748"/>
        <v>-0.31278110095124428</v>
      </c>
      <c r="J345">
        <f t="shared" si="749"/>
        <v>-0.4671437226798677</v>
      </c>
      <c r="K345">
        <f t="shared" si="750"/>
        <v>-0.59607491777246502</v>
      </c>
      <c r="L345">
        <f t="shared" si="751"/>
        <v>-0.73755894393075772</v>
      </c>
      <c r="N345">
        <f t="shared" si="752"/>
        <v>0.15811686809713721</v>
      </c>
      <c r="O345">
        <f t="shared" si="753"/>
        <v>0.15639055047562214</v>
      </c>
      <c r="P345">
        <f t="shared" si="754"/>
        <v>0.15571457422662258</v>
      </c>
      <c r="Q345">
        <f t="shared" si="755"/>
        <v>0.14901872944311625</v>
      </c>
      <c r="R345">
        <f t="shared" si="756"/>
        <v>0.14751178878615154</v>
      </c>
      <c r="T345">
        <f t="shared" ref="T345:X345" si="813">G345-H333</f>
        <v>0.11074163461030662</v>
      </c>
      <c r="U345">
        <f t="shared" si="813"/>
        <v>6.5114187045420963E-2</v>
      </c>
      <c r="V345">
        <f t="shared" si="813"/>
        <v>2.4763710672940753E-2</v>
      </c>
      <c r="W345">
        <f t="shared" si="813"/>
        <v>-1.9558903381292736E-2</v>
      </c>
      <c r="X345">
        <f t="shared" si="813"/>
        <v>-3.1567183756614381E-2</v>
      </c>
      <c r="Z345">
        <f t="shared" ref="Z345:AD345" si="814">T345-$N333</f>
        <v>0</v>
      </c>
      <c r="AA345">
        <f t="shared" si="814"/>
        <v>-4.5627447564885654E-2</v>
      </c>
      <c r="AB345">
        <f t="shared" si="814"/>
        <v>-8.5977923937365863E-2</v>
      </c>
      <c r="AC345">
        <f t="shared" si="814"/>
        <v>-0.13030053799159935</v>
      </c>
      <c r="AD345">
        <f t="shared" si="814"/>
        <v>-0.142308818366921</v>
      </c>
      <c r="AF345" s="1">
        <v>29829</v>
      </c>
      <c r="AG345">
        <v>85.375</v>
      </c>
      <c r="AH345">
        <f t="shared" si="786"/>
        <v>87.111000000000004</v>
      </c>
      <c r="AI345">
        <f t="shared" si="787"/>
        <v>-1.7360000000000042</v>
      </c>
      <c r="AJ345">
        <v>47.828000000000003</v>
      </c>
      <c r="AK345">
        <f t="shared" si="788"/>
        <v>52.415333333333329</v>
      </c>
      <c r="AL345">
        <f t="shared" si="789"/>
        <v>-4.5873333333333264</v>
      </c>
      <c r="AN345" s="1">
        <v>29829</v>
      </c>
      <c r="AO345">
        <f t="shared" si="745"/>
        <v>0.15811686809713721</v>
      </c>
      <c r="AP345">
        <f t="shared" si="746"/>
        <v>0.24001144111060979</v>
      </c>
      <c r="AQ345">
        <f t="shared" si="759"/>
        <v>8.1894573013472582E-2</v>
      </c>
      <c r="AR345">
        <f t="shared" si="782"/>
        <v>1</v>
      </c>
      <c r="AS345">
        <f t="shared" si="783"/>
        <v>0</v>
      </c>
      <c r="AT345">
        <f t="shared" si="800"/>
        <v>0.15811686809713721</v>
      </c>
      <c r="AV345">
        <f t="shared" si="801"/>
        <v>3.4330256753553208</v>
      </c>
      <c r="AW345">
        <f t="shared" si="802"/>
        <v>3.021770425035041</v>
      </c>
    </row>
    <row r="346" spans="1:51" x14ac:dyDescent="0.35">
      <c r="A346" s="1">
        <v>29859</v>
      </c>
      <c r="B346">
        <v>85.698999999999998</v>
      </c>
      <c r="C346">
        <v>73.209999999999994</v>
      </c>
      <c r="D346">
        <v>62.784999999999997</v>
      </c>
      <c r="E346">
        <v>53.079000000000001</v>
      </c>
      <c r="F346">
        <v>47.213999999999999</v>
      </c>
      <c r="H346">
        <f t="shared" si="747"/>
        <v>-0.15432902906387125</v>
      </c>
      <c r="I346">
        <f t="shared" si="748"/>
        <v>-0.31183816232954009</v>
      </c>
      <c r="J346">
        <f t="shared" si="749"/>
        <v>-0.46545399454716413</v>
      </c>
      <c r="K346">
        <f t="shared" si="750"/>
        <v>-0.63338881618911591</v>
      </c>
      <c r="L346">
        <f t="shared" si="751"/>
        <v>-0.75047972720719003</v>
      </c>
      <c r="N346">
        <f t="shared" si="752"/>
        <v>0.15432902906387125</v>
      </c>
      <c r="O346">
        <f t="shared" si="753"/>
        <v>0.15591908116477005</v>
      </c>
      <c r="P346">
        <f t="shared" si="754"/>
        <v>0.15515133151572139</v>
      </c>
      <c r="Q346">
        <f t="shared" si="755"/>
        <v>0.15834720404727898</v>
      </c>
      <c r="R346">
        <f t="shared" si="756"/>
        <v>0.15009594544143801</v>
      </c>
      <c r="T346">
        <f t="shared" ref="T346:X346" si="815">G346-H334</f>
        <v>0.11751182243801354</v>
      </c>
      <c r="U346">
        <f t="shared" si="815"/>
        <v>7.9761724815044899E-2</v>
      </c>
      <c r="V346">
        <f t="shared" si="815"/>
        <v>3.5424077571084789E-2</v>
      </c>
      <c r="W346">
        <f t="shared" si="815"/>
        <v>-1.7345782084449146E-3</v>
      </c>
      <c r="X346">
        <f t="shared" si="815"/>
        <v>-5.7971336529948014E-2</v>
      </c>
      <c r="Z346">
        <f t="shared" ref="Z346:AD346" si="816">T346-$N334</f>
        <v>0</v>
      </c>
      <c r="AA346">
        <f t="shared" si="816"/>
        <v>-3.7750097622968645E-2</v>
      </c>
      <c r="AB346">
        <f t="shared" si="816"/>
        <v>-8.2087744866928755E-2</v>
      </c>
      <c r="AC346">
        <f t="shared" si="816"/>
        <v>-0.11924640064645846</v>
      </c>
      <c r="AD346">
        <f t="shared" si="816"/>
        <v>-0.17548315896796157</v>
      </c>
      <c r="AF346" s="1">
        <v>29859</v>
      </c>
      <c r="AG346">
        <v>85.698999999999998</v>
      </c>
      <c r="AH346">
        <f t="shared" si="786"/>
        <v>86.843166666666676</v>
      </c>
      <c r="AI346">
        <f t="shared" si="787"/>
        <v>-1.1441666666666777</v>
      </c>
      <c r="AJ346">
        <v>47.213999999999999</v>
      </c>
      <c r="AK346">
        <f t="shared" si="788"/>
        <v>51.662583333333338</v>
      </c>
      <c r="AL346">
        <f t="shared" si="789"/>
        <v>-4.4485833333333389</v>
      </c>
      <c r="AN346" s="1">
        <v>29859</v>
      </c>
      <c r="AO346">
        <f t="shared" si="745"/>
        <v>0.15432902906387125</v>
      </c>
      <c r="AP346">
        <f t="shared" si="746"/>
        <v>0.3048330444661706</v>
      </c>
      <c r="AQ346">
        <f t="shared" si="759"/>
        <v>0.15050401540229935</v>
      </c>
      <c r="AR346">
        <f t="shared" si="782"/>
        <v>1</v>
      </c>
      <c r="AS346">
        <f t="shared" si="783"/>
        <v>0</v>
      </c>
      <c r="AT346">
        <f t="shared" si="800"/>
        <v>0.15432902906387125</v>
      </c>
      <c r="AV346">
        <f t="shared" si="801"/>
        <v>3.4196418373157695</v>
      </c>
      <c r="AW346">
        <f t="shared" si="802"/>
        <v>3.2328130216358812</v>
      </c>
    </row>
    <row r="347" spans="1:51" x14ac:dyDescent="0.35">
      <c r="A347" s="1">
        <v>29889</v>
      </c>
      <c r="B347">
        <v>87.143000000000001</v>
      </c>
      <c r="C347">
        <v>75.608000000000004</v>
      </c>
      <c r="D347">
        <v>65.569999999999993</v>
      </c>
      <c r="E347">
        <v>56.415999999999997</v>
      </c>
      <c r="F347">
        <v>48.957999999999998</v>
      </c>
      <c r="H347">
        <f t="shared" si="747"/>
        <v>-0.13761973853312912</v>
      </c>
      <c r="I347">
        <f t="shared" si="748"/>
        <v>-0.27960808829533629</v>
      </c>
      <c r="J347">
        <f t="shared" si="749"/>
        <v>-0.4220519117125634</v>
      </c>
      <c r="K347">
        <f t="shared" si="750"/>
        <v>-0.57241737977263163</v>
      </c>
      <c r="L347">
        <f t="shared" si="751"/>
        <v>-0.71420739829159408</v>
      </c>
      <c r="N347">
        <f t="shared" si="752"/>
        <v>0.13761973853312912</v>
      </c>
      <c r="O347">
        <f t="shared" si="753"/>
        <v>0.13980404414766814</v>
      </c>
      <c r="P347">
        <f t="shared" si="754"/>
        <v>0.14068397057085447</v>
      </c>
      <c r="Q347">
        <f t="shared" si="755"/>
        <v>0.14310434494315791</v>
      </c>
      <c r="R347">
        <f t="shared" si="756"/>
        <v>0.14284147965831881</v>
      </c>
      <c r="T347">
        <f t="shared" ref="T347:X347" si="817">G347-H335</f>
        <v>0.12919793847168201</v>
      </c>
      <c r="U347">
        <f t="shared" si="817"/>
        <v>0.11409048234905031</v>
      </c>
      <c r="V347">
        <f t="shared" si="817"/>
        <v>9.0340273266966142E-2</v>
      </c>
      <c r="W347">
        <f t="shared" si="817"/>
        <v>6.2018188078250436E-2</v>
      </c>
      <c r="X347">
        <f t="shared" si="817"/>
        <v>4.0459426724044345E-2</v>
      </c>
      <c r="Z347">
        <f t="shared" ref="Z347:AD347" si="818">T347-$N335</f>
        <v>0</v>
      </c>
      <c r="AA347">
        <f t="shared" si="818"/>
        <v>-1.5107456122631702E-2</v>
      </c>
      <c r="AB347">
        <f t="shared" si="818"/>
        <v>-3.8857665204715869E-2</v>
      </c>
      <c r="AC347">
        <f t="shared" si="818"/>
        <v>-6.7179750393431575E-2</v>
      </c>
      <c r="AD347">
        <f t="shared" si="818"/>
        <v>-8.8738511747637666E-2</v>
      </c>
      <c r="AF347" s="1">
        <v>29889</v>
      </c>
      <c r="AG347">
        <v>87.143000000000001</v>
      </c>
      <c r="AH347">
        <f t="shared" si="786"/>
        <v>86.781749999999988</v>
      </c>
      <c r="AI347">
        <f t="shared" si="787"/>
        <v>0.36125000000001251</v>
      </c>
      <c r="AJ347">
        <v>48.957999999999998</v>
      </c>
      <c r="AK347">
        <f t="shared" si="788"/>
        <v>51.227499999999992</v>
      </c>
      <c r="AL347">
        <f t="shared" si="789"/>
        <v>-2.2694999999999936</v>
      </c>
      <c r="AN347" s="1">
        <v>29889</v>
      </c>
      <c r="AO347">
        <f t="shared" si="745"/>
        <v>0.13761973853312912</v>
      </c>
      <c r="AP347">
        <f t="shared" si="746"/>
        <v>0.30253305270568553</v>
      </c>
      <c r="AQ347">
        <f t="shared" si="759"/>
        <v>0.16491331417255642</v>
      </c>
      <c r="AR347">
        <f t="shared" si="782"/>
        <v>0</v>
      </c>
      <c r="AS347">
        <f t="shared" si="783"/>
        <v>1</v>
      </c>
      <c r="AT347">
        <f t="shared" si="800"/>
        <v>0.30253305270568553</v>
      </c>
      <c r="AV347">
        <f t="shared" si="801"/>
        <v>3.3778484886472615</v>
      </c>
      <c r="AW347">
        <f t="shared" si="802"/>
        <v>4.019496830738662</v>
      </c>
    </row>
    <row r="348" spans="1:51" x14ac:dyDescent="0.35">
      <c r="A348" s="1">
        <v>29920</v>
      </c>
      <c r="B348">
        <v>89.537000000000006</v>
      </c>
      <c r="C348">
        <v>79.331999999999994</v>
      </c>
      <c r="D348">
        <v>68.653999999999996</v>
      </c>
      <c r="E348">
        <v>61.247999999999998</v>
      </c>
      <c r="F348">
        <v>54.377000000000002</v>
      </c>
      <c r="H348">
        <f t="shared" si="747"/>
        <v>-0.11051823831552184</v>
      </c>
      <c r="I348">
        <f t="shared" si="748"/>
        <v>-0.23152860784865009</v>
      </c>
      <c r="J348">
        <f t="shared" si="749"/>
        <v>-0.37609078890198633</v>
      </c>
      <c r="K348">
        <f t="shared" si="750"/>
        <v>-0.49023899015760225</v>
      </c>
      <c r="L348">
        <f t="shared" si="751"/>
        <v>-0.60922891564647463</v>
      </c>
      <c r="N348">
        <f t="shared" si="752"/>
        <v>0.11051823831552184</v>
      </c>
      <c r="O348">
        <f t="shared" si="753"/>
        <v>0.11576430392432505</v>
      </c>
      <c r="P348">
        <f t="shared" si="754"/>
        <v>0.1253635963006621</v>
      </c>
      <c r="Q348">
        <f t="shared" si="755"/>
        <v>0.12255974753940056</v>
      </c>
      <c r="R348">
        <f t="shared" si="756"/>
        <v>0.12184578312929492</v>
      </c>
      <c r="T348">
        <f t="shared" ref="T348:X348" si="819">G348-H336</f>
        <v>0.14225504758087126</v>
      </c>
      <c r="U348">
        <f t="shared" si="819"/>
        <v>0.15267937328925951</v>
      </c>
      <c r="V348">
        <f t="shared" si="819"/>
        <v>0.1538986065230068</v>
      </c>
      <c r="W348">
        <f t="shared" si="819"/>
        <v>0.1256429581857863</v>
      </c>
      <c r="X348">
        <f t="shared" si="819"/>
        <v>0.13891982057025293</v>
      </c>
      <c r="Z348">
        <f t="shared" ref="Z348:AD348" si="820">T348-$N336</f>
        <v>0</v>
      </c>
      <c r="AA348">
        <f t="shared" si="820"/>
        <v>1.0424325708388249E-2</v>
      </c>
      <c r="AB348">
        <f t="shared" si="820"/>
        <v>1.1643558942135535E-2</v>
      </c>
      <c r="AC348">
        <f t="shared" si="820"/>
        <v>-1.6612089395084961E-2</v>
      </c>
      <c r="AD348">
        <f t="shared" si="820"/>
        <v>-3.3352270106183357E-3</v>
      </c>
      <c r="AF348" s="1">
        <v>29920</v>
      </c>
      <c r="AG348">
        <v>89.537000000000006</v>
      </c>
      <c r="AH348">
        <f t="shared" si="786"/>
        <v>87.014833333333328</v>
      </c>
      <c r="AI348">
        <f t="shared" si="787"/>
        <v>2.5221666666666778</v>
      </c>
      <c r="AJ348">
        <v>54.377000000000002</v>
      </c>
      <c r="AK348">
        <f t="shared" si="788"/>
        <v>51.31691666666665</v>
      </c>
      <c r="AL348">
        <f t="shared" si="789"/>
        <v>3.0600833333333526</v>
      </c>
      <c r="AN348" s="1">
        <v>29920</v>
      </c>
      <c r="AO348">
        <f t="shared" si="745"/>
        <v>0.11051823831552184</v>
      </c>
      <c r="AP348">
        <f t="shared" si="746"/>
        <v>0.1852841047914397</v>
      </c>
      <c r="AQ348">
        <f t="shared" si="759"/>
        <v>7.4765866475917861E-2</v>
      </c>
      <c r="AR348">
        <f t="shared" si="782"/>
        <v>0</v>
      </c>
      <c r="AS348">
        <f t="shared" si="783"/>
        <v>1</v>
      </c>
      <c r="AT348">
        <f t="shared" si="800"/>
        <v>0.1852841047914397</v>
      </c>
      <c r="AV348">
        <f t="shared" si="801"/>
        <v>3.284774472891089</v>
      </c>
      <c r="AW348">
        <f t="shared" si="802"/>
        <v>3.7577671715012655</v>
      </c>
    </row>
    <row r="349" spans="1:51" x14ac:dyDescent="0.35">
      <c r="A349" s="1">
        <v>29951</v>
      </c>
      <c r="B349">
        <v>87.897999999999996</v>
      </c>
      <c r="C349">
        <v>76.813999999999993</v>
      </c>
      <c r="D349">
        <v>66.722999999999999</v>
      </c>
      <c r="E349">
        <v>58.122999999999998</v>
      </c>
      <c r="F349">
        <v>51.055999999999997</v>
      </c>
      <c r="H349">
        <f t="shared" si="747"/>
        <v>-0.1289931346843716</v>
      </c>
      <c r="I349">
        <f t="shared" si="748"/>
        <v>-0.26378327078090524</v>
      </c>
      <c r="J349">
        <f t="shared" si="749"/>
        <v>-0.40462046491967474</v>
      </c>
      <c r="K349">
        <f t="shared" si="750"/>
        <v>-0.54260873127471099</v>
      </c>
      <c r="L349">
        <f t="shared" si="751"/>
        <v>-0.6722471164522037</v>
      </c>
      <c r="N349">
        <f t="shared" si="752"/>
        <v>0.1289931346843716</v>
      </c>
      <c r="O349">
        <f t="shared" si="753"/>
        <v>0.13189163539045262</v>
      </c>
      <c r="P349">
        <f t="shared" si="754"/>
        <v>0.13487348830655824</v>
      </c>
      <c r="Q349">
        <f t="shared" si="755"/>
        <v>0.13565218281867775</v>
      </c>
      <c r="R349">
        <f t="shared" si="756"/>
        <v>0.13444942329044074</v>
      </c>
      <c r="T349">
        <f t="shared" ref="T349:X349" si="821">G349-H337</f>
        <v>0.12811750278044259</v>
      </c>
      <c r="U349">
        <f t="shared" si="821"/>
        <v>0.1188402167241647</v>
      </c>
      <c r="V349">
        <f t="shared" si="821"/>
        <v>9.5122731547305106E-2</v>
      </c>
      <c r="W349">
        <f t="shared" si="821"/>
        <v>7.4771093356785667E-2</v>
      </c>
      <c r="X349">
        <f t="shared" si="821"/>
        <v>5.165285073331416E-2</v>
      </c>
      <c r="Z349">
        <f t="shared" ref="Z349:AD349" si="822">T349-$N337</f>
        <v>0</v>
      </c>
      <c r="AA349">
        <f t="shared" si="822"/>
        <v>-9.2772860562778947E-3</v>
      </c>
      <c r="AB349">
        <f t="shared" si="822"/>
        <v>-3.2994771233137488E-2</v>
      </c>
      <c r="AC349">
        <f t="shared" si="822"/>
        <v>-5.3346409423656926E-2</v>
      </c>
      <c r="AD349">
        <f t="shared" si="822"/>
        <v>-7.6464652047128434E-2</v>
      </c>
      <c r="AF349" s="1">
        <v>29951</v>
      </c>
      <c r="AG349">
        <v>87.897999999999996</v>
      </c>
      <c r="AH349">
        <f t="shared" si="786"/>
        <v>87.008416666666676</v>
      </c>
      <c r="AI349">
        <f t="shared" si="787"/>
        <v>0.88958333333332007</v>
      </c>
      <c r="AJ349">
        <v>51.055999999999997</v>
      </c>
      <c r="AK349">
        <f t="shared" si="788"/>
        <v>50.971833333333336</v>
      </c>
      <c r="AL349">
        <f t="shared" si="789"/>
        <v>8.4166666666661172E-2</v>
      </c>
      <c r="AN349" s="1">
        <v>29951</v>
      </c>
      <c r="AO349">
        <f t="shared" si="745"/>
        <v>0.1289931346843716</v>
      </c>
      <c r="AP349">
        <f t="shared" si="746"/>
        <v>0.26587159404267741</v>
      </c>
      <c r="AQ349">
        <f t="shared" si="759"/>
        <v>0.13687845935830581</v>
      </c>
      <c r="AR349">
        <f t="shared" si="782"/>
        <v>0</v>
      </c>
      <c r="AS349">
        <f t="shared" si="783"/>
        <v>1</v>
      </c>
      <c r="AT349">
        <f t="shared" si="800"/>
        <v>0.26587159404267741</v>
      </c>
      <c r="AV349">
        <f t="shared" si="801"/>
        <v>3.2806373395548971</v>
      </c>
      <c r="AW349">
        <f t="shared" si="802"/>
        <v>3.6650429450092363</v>
      </c>
      <c r="AX349">
        <f>AVERAGE(AV338:AV349)</f>
        <v>3.2163565311961597</v>
      </c>
      <c r="AY349">
        <f>AVERAGE(AW338:AW349)</f>
        <v>3.1629333057171376</v>
      </c>
    </row>
    <row r="350" spans="1:51" x14ac:dyDescent="0.35">
      <c r="A350" s="1">
        <v>29980</v>
      </c>
      <c r="B350">
        <v>87.254000000000005</v>
      </c>
      <c r="C350">
        <v>76.376999999999995</v>
      </c>
      <c r="D350">
        <v>66.200999999999993</v>
      </c>
      <c r="E350">
        <v>57.561</v>
      </c>
      <c r="F350">
        <v>50.585000000000001</v>
      </c>
      <c r="H350">
        <f t="shared" si="747"/>
        <v>-0.1363467806842108</v>
      </c>
      <c r="I350">
        <f t="shared" si="748"/>
        <v>-0.26948858225981648</v>
      </c>
      <c r="J350">
        <f t="shared" si="749"/>
        <v>-0.41247461741903813</v>
      </c>
      <c r="K350">
        <f t="shared" si="750"/>
        <v>-0.55232493094401969</v>
      </c>
      <c r="L350">
        <f t="shared" si="751"/>
        <v>-0.68151509633023766</v>
      </c>
      <c r="N350">
        <f t="shared" si="752"/>
        <v>0.1363467806842108</v>
      </c>
      <c r="O350">
        <f t="shared" si="753"/>
        <v>0.13474429112990824</v>
      </c>
      <c r="P350">
        <f t="shared" si="754"/>
        <v>0.13749153913967938</v>
      </c>
      <c r="Q350">
        <f t="shared" si="755"/>
        <v>0.13808123273600492</v>
      </c>
      <c r="R350">
        <f t="shared" si="756"/>
        <v>0.13630301926604754</v>
      </c>
      <c r="T350">
        <f t="shared" ref="T350:X350" si="823">G350-H338</f>
        <v>0.13453761298018546</v>
      </c>
      <c r="U350">
        <f t="shared" si="823"/>
        <v>0.11474624353695445</v>
      </c>
      <c r="V350">
        <f t="shared" si="823"/>
        <v>9.8319534671249431E-2</v>
      </c>
      <c r="W350">
        <f t="shared" si="823"/>
        <v>7.5692982454368563E-2</v>
      </c>
      <c r="X350">
        <f t="shared" si="823"/>
        <v>6.1327384288299092E-2</v>
      </c>
      <c r="Z350">
        <f t="shared" ref="Z350:AD350" si="824">T350-$N338</f>
        <v>0</v>
      </c>
      <c r="AA350">
        <f t="shared" si="824"/>
        <v>-1.9791369443231011E-2</v>
      </c>
      <c r="AB350">
        <f t="shared" si="824"/>
        <v>-3.621807830893603E-2</v>
      </c>
      <c r="AC350">
        <f t="shared" si="824"/>
        <v>-5.8844630525816899E-2</v>
      </c>
      <c r="AD350">
        <f t="shared" si="824"/>
        <v>-7.321022869188637E-2</v>
      </c>
      <c r="AF350" s="1">
        <v>29980</v>
      </c>
      <c r="AG350">
        <v>87.254000000000005</v>
      </c>
      <c r="AH350">
        <f t="shared" si="786"/>
        <v>86.995249999999999</v>
      </c>
      <c r="AI350">
        <f t="shared" si="787"/>
        <v>0.25875000000000625</v>
      </c>
      <c r="AJ350">
        <v>50.585000000000001</v>
      </c>
      <c r="AK350">
        <f t="shared" si="788"/>
        <v>50.675833333333344</v>
      </c>
      <c r="AL350">
        <f t="shared" si="789"/>
        <v>-9.0833333333343091E-2</v>
      </c>
      <c r="AN350" s="1">
        <v>29980</v>
      </c>
      <c r="AO350">
        <f t="shared" si="745"/>
        <v>0.1363467806842108</v>
      </c>
      <c r="AP350">
        <f t="shared" si="746"/>
        <v>0.28150010929385261</v>
      </c>
      <c r="AQ350">
        <f t="shared" si="759"/>
        <v>0.14515332860964181</v>
      </c>
      <c r="AR350">
        <f t="shared" si="782"/>
        <v>0</v>
      </c>
      <c r="AS350">
        <f t="shared" si="783"/>
        <v>1</v>
      </c>
      <c r="AT350">
        <f t="shared" si="800"/>
        <v>0.28150010929385261</v>
      </c>
      <c r="AV350">
        <f>AV338*(1+AO350)</f>
        <v>3.4022043151891648</v>
      </c>
      <c r="AW350">
        <f>AW338*(1+AT350)</f>
        <v>3.8195648316852053</v>
      </c>
    </row>
    <row r="351" spans="1:51" x14ac:dyDescent="0.35">
      <c r="A351" s="1">
        <v>30008</v>
      </c>
      <c r="B351">
        <v>87.102000000000004</v>
      </c>
      <c r="C351">
        <v>75.944000000000003</v>
      </c>
      <c r="D351">
        <v>66.489999999999995</v>
      </c>
      <c r="E351">
        <v>58.036000000000001</v>
      </c>
      <c r="F351">
        <v>51.067</v>
      </c>
      <c r="H351">
        <f t="shared" si="747"/>
        <v>-0.13809034028074516</v>
      </c>
      <c r="I351">
        <f t="shared" si="748"/>
        <v>-0.27517395940859402</v>
      </c>
      <c r="J351">
        <f t="shared" si="749"/>
        <v>-0.40811862557372791</v>
      </c>
      <c r="K351">
        <f t="shared" si="750"/>
        <v>-0.54410667833465265</v>
      </c>
      <c r="L351">
        <f t="shared" si="751"/>
        <v>-0.67203168995587015</v>
      </c>
      <c r="N351">
        <f t="shared" si="752"/>
        <v>0.13809034028074516</v>
      </c>
      <c r="O351">
        <f t="shared" si="753"/>
        <v>0.13758697970429701</v>
      </c>
      <c r="P351">
        <f t="shared" si="754"/>
        <v>0.13603954185790931</v>
      </c>
      <c r="Q351">
        <f t="shared" si="755"/>
        <v>0.13602666958366316</v>
      </c>
      <c r="R351">
        <f t="shared" si="756"/>
        <v>0.13440633799117402</v>
      </c>
      <c r="T351">
        <f t="shared" ref="T351:X351" si="825">G351-H339</f>
        <v>0.14003247896688251</v>
      </c>
      <c r="U351">
        <f t="shared" si="825"/>
        <v>0.1256668939187616</v>
      </c>
      <c r="V351">
        <f t="shared" si="825"/>
        <v>0.12181715462019094</v>
      </c>
      <c r="W351">
        <f t="shared" si="825"/>
        <v>0.11474584180401903</v>
      </c>
      <c r="X351">
        <f t="shared" si="825"/>
        <v>0.1072269994118823</v>
      </c>
      <c r="Z351">
        <f t="shared" ref="Z351:AD351" si="826">T351-$N339</f>
        <v>0</v>
      </c>
      <c r="AA351">
        <f t="shared" si="826"/>
        <v>-1.436558504812091E-2</v>
      </c>
      <c r="AB351">
        <f t="shared" si="826"/>
        <v>-1.8215324346691569E-2</v>
      </c>
      <c r="AC351">
        <f t="shared" si="826"/>
        <v>-2.5286637162863473E-2</v>
      </c>
      <c r="AD351">
        <f t="shared" si="826"/>
        <v>-3.2805479555000211E-2</v>
      </c>
      <c r="AF351" s="1">
        <v>30008</v>
      </c>
      <c r="AG351">
        <v>87.102000000000004</v>
      </c>
      <c r="AH351">
        <f t="shared" si="786"/>
        <v>87.009333333333345</v>
      </c>
      <c r="AI351">
        <f t="shared" si="787"/>
        <v>9.2666666666659125E-2</v>
      </c>
      <c r="AJ351">
        <v>51.067</v>
      </c>
      <c r="AK351">
        <f t="shared" si="788"/>
        <v>50.586833333333338</v>
      </c>
      <c r="AL351">
        <f t="shared" si="789"/>
        <v>0.48016666666666197</v>
      </c>
      <c r="AN351" s="1">
        <v>30008</v>
      </c>
      <c r="AO351">
        <f t="shared" si="745"/>
        <v>0.13809034028074516</v>
      </c>
      <c r="AP351">
        <f t="shared" si="746"/>
        <v>0.27508519521303526</v>
      </c>
      <c r="AQ351">
        <f t="shared" si="759"/>
        <v>0.13699485493229011</v>
      </c>
      <c r="AR351">
        <f t="shared" si="782"/>
        <v>0</v>
      </c>
      <c r="AS351">
        <f t="shared" si="783"/>
        <v>1</v>
      </c>
      <c r="AT351">
        <f t="shared" si="800"/>
        <v>0.27508519521303526</v>
      </c>
      <c r="AV351">
        <f t="shared" ref="AV351:AV361" si="827">AV339*(1+AO351)</f>
        <v>3.512706726504895</v>
      </c>
      <c r="AW351">
        <f t="shared" ref="AW351:AW361" si="828">AW339*(1+AT351)</f>
        <v>4.1429362234213798</v>
      </c>
    </row>
    <row r="352" spans="1:51" x14ac:dyDescent="0.35">
      <c r="A352" s="1">
        <v>30041</v>
      </c>
      <c r="B352">
        <v>87.234999999999999</v>
      </c>
      <c r="C352">
        <v>75.846999999999994</v>
      </c>
      <c r="D352">
        <v>65.974999999999994</v>
      </c>
      <c r="E352">
        <v>57.302</v>
      </c>
      <c r="F352">
        <v>50.784999999999997</v>
      </c>
      <c r="H352">
        <f t="shared" si="747"/>
        <v>-0.13656455945622631</v>
      </c>
      <c r="I352">
        <f t="shared" si="748"/>
        <v>-0.27645203272260993</v>
      </c>
      <c r="J352">
        <f t="shared" si="749"/>
        <v>-0.41589430359870366</v>
      </c>
      <c r="K352">
        <f t="shared" si="750"/>
        <v>-0.55683465886256689</v>
      </c>
      <c r="L352">
        <f t="shared" si="751"/>
        <v>-0.67756915059662703</v>
      </c>
      <c r="N352">
        <f t="shared" si="752"/>
        <v>0.13656455945622631</v>
      </c>
      <c r="O352">
        <f t="shared" si="753"/>
        <v>0.13822601636130497</v>
      </c>
      <c r="P352">
        <f t="shared" si="754"/>
        <v>0.13863143453290122</v>
      </c>
      <c r="Q352">
        <f t="shared" si="755"/>
        <v>0.13920866471564172</v>
      </c>
      <c r="R352">
        <f t="shared" si="756"/>
        <v>0.13551383011932541</v>
      </c>
      <c r="T352">
        <f t="shared" ref="T352:X352" si="829">G352-H340</f>
        <v>0.12602818366052354</v>
      </c>
      <c r="U352">
        <f t="shared" si="829"/>
        <v>0.11585333456197872</v>
      </c>
      <c r="V352">
        <f t="shared" si="829"/>
        <v>0.10257077488002991</v>
      </c>
      <c r="W352">
        <f t="shared" si="829"/>
        <v>9.3016487962515104E-2</v>
      </c>
      <c r="X352">
        <f t="shared" si="829"/>
        <v>8.6227957529957933E-2</v>
      </c>
      <c r="Z352">
        <f t="shared" ref="Z352:AD352" si="830">T352-$N340</f>
        <v>0</v>
      </c>
      <c r="AA352">
        <f t="shared" si="830"/>
        <v>-1.0174849098544825E-2</v>
      </c>
      <c r="AB352">
        <f t="shared" si="830"/>
        <v>-2.3457408780493627E-2</v>
      </c>
      <c r="AC352">
        <f t="shared" si="830"/>
        <v>-3.3011695698008436E-2</v>
      </c>
      <c r="AD352">
        <f t="shared" si="830"/>
        <v>-3.9800226130565608E-2</v>
      </c>
      <c r="AF352" s="1">
        <v>30041</v>
      </c>
      <c r="AG352">
        <v>87.234999999999999</v>
      </c>
      <c r="AH352">
        <f t="shared" si="786"/>
        <v>86.932333333333347</v>
      </c>
      <c r="AI352">
        <f t="shared" si="787"/>
        <v>0.30266666666665287</v>
      </c>
      <c r="AJ352">
        <v>50.784999999999997</v>
      </c>
      <c r="AK352">
        <f t="shared" si="788"/>
        <v>50.438249999999989</v>
      </c>
      <c r="AL352">
        <f t="shared" si="789"/>
        <v>0.34675000000000722</v>
      </c>
      <c r="AN352" s="1">
        <v>30041</v>
      </c>
      <c r="AO352">
        <f t="shared" si="745"/>
        <v>0.13656455945622631</v>
      </c>
      <c r="AP352">
        <f t="shared" si="746"/>
        <v>0.27903000255919586</v>
      </c>
      <c r="AQ352">
        <f t="shared" si="759"/>
        <v>0.14246544310296955</v>
      </c>
      <c r="AR352">
        <f t="shared" si="782"/>
        <v>0</v>
      </c>
      <c r="AS352">
        <f t="shared" si="783"/>
        <v>1</v>
      </c>
      <c r="AT352">
        <f t="shared" si="800"/>
        <v>0.27903000255919586</v>
      </c>
      <c r="AV352">
        <f t="shared" si="827"/>
        <v>3.5215636704357043</v>
      </c>
      <c r="AW352">
        <f t="shared" si="828"/>
        <v>4.1268936999295693</v>
      </c>
    </row>
    <row r="353" spans="1:51" x14ac:dyDescent="0.35">
      <c r="A353" s="1">
        <v>30071</v>
      </c>
      <c r="B353">
        <v>87.542000000000002</v>
      </c>
      <c r="C353">
        <v>76.344999999999999</v>
      </c>
      <c r="D353">
        <v>66.872</v>
      </c>
      <c r="E353">
        <v>58.762</v>
      </c>
      <c r="F353">
        <v>51.850999999999999</v>
      </c>
      <c r="H353">
        <f t="shared" si="747"/>
        <v>-0.13305150778767191</v>
      </c>
      <c r="I353">
        <f t="shared" si="748"/>
        <v>-0.26990764435261644</v>
      </c>
      <c r="J353">
        <f t="shared" si="749"/>
        <v>-0.40238984159123642</v>
      </c>
      <c r="K353">
        <f t="shared" si="750"/>
        <v>-0.53167479850195165</v>
      </c>
      <c r="L353">
        <f t="shared" si="751"/>
        <v>-0.65679596509544946</v>
      </c>
      <c r="N353">
        <f t="shared" si="752"/>
        <v>0.13305150778767191</v>
      </c>
      <c r="O353">
        <f t="shared" si="753"/>
        <v>0.13495382217630822</v>
      </c>
      <c r="P353">
        <f t="shared" si="754"/>
        <v>0.1341299471970788</v>
      </c>
      <c r="Q353">
        <f t="shared" si="755"/>
        <v>0.13291869962548791</v>
      </c>
      <c r="R353">
        <f t="shared" si="756"/>
        <v>0.13135919301908988</v>
      </c>
      <c r="T353">
        <f t="shared" ref="T353:X353" si="831">G353-H341</f>
        <v>0.14510670018034186</v>
      </c>
      <c r="U353">
        <f t="shared" si="831"/>
        <v>0.15215363478921637</v>
      </c>
      <c r="V353">
        <f t="shared" si="831"/>
        <v>0.14351907342624143</v>
      </c>
      <c r="W353">
        <f t="shared" si="831"/>
        <v>0.15348545072847847</v>
      </c>
      <c r="X353">
        <f t="shared" si="831"/>
        <v>0.1555499543062272</v>
      </c>
      <c r="Z353">
        <f t="shared" ref="Z353:AD353" si="832">T353-$N341</f>
        <v>0</v>
      </c>
      <c r="AA353">
        <f t="shared" si="832"/>
        <v>7.0469346088745111E-3</v>
      </c>
      <c r="AB353">
        <f t="shared" si="832"/>
        <v>-1.5876267541004296E-3</v>
      </c>
      <c r="AC353">
        <f t="shared" si="832"/>
        <v>8.3787505481366098E-3</v>
      </c>
      <c r="AD353">
        <f t="shared" si="832"/>
        <v>1.0443254125885343E-2</v>
      </c>
      <c r="AF353" s="1">
        <v>30071</v>
      </c>
      <c r="AG353">
        <v>87.542000000000002</v>
      </c>
      <c r="AH353">
        <f t="shared" si="786"/>
        <v>87.019750000000002</v>
      </c>
      <c r="AI353">
        <f t="shared" si="787"/>
        <v>0.52224999999999966</v>
      </c>
      <c r="AJ353">
        <v>51.850999999999999</v>
      </c>
      <c r="AK353">
        <f t="shared" si="788"/>
        <v>50.567749999999997</v>
      </c>
      <c r="AL353">
        <f t="shared" si="789"/>
        <v>1.2832500000000024</v>
      </c>
      <c r="AN353" s="1">
        <v>30071</v>
      </c>
      <c r="AO353">
        <f t="shared" si="745"/>
        <v>0.13305150778767191</v>
      </c>
      <c r="AP353">
        <f t="shared" si="746"/>
        <v>0.26739119653379811</v>
      </c>
      <c r="AQ353">
        <f t="shared" si="759"/>
        <v>0.1343396887461262</v>
      </c>
      <c r="AR353">
        <f t="shared" si="782"/>
        <v>0</v>
      </c>
      <c r="AS353">
        <f t="shared" si="783"/>
        <v>1</v>
      </c>
      <c r="AT353">
        <f t="shared" si="800"/>
        <v>0.26739119653379811</v>
      </c>
      <c r="AV353">
        <f t="shared" si="827"/>
        <v>3.5039693192242907</v>
      </c>
      <c r="AW353">
        <f t="shared" si="828"/>
        <v>3.4390589776698652</v>
      </c>
    </row>
    <row r="354" spans="1:51" x14ac:dyDescent="0.35">
      <c r="A354" s="1">
        <v>30099</v>
      </c>
      <c r="B354">
        <v>87.974999999999994</v>
      </c>
      <c r="C354">
        <v>77.03</v>
      </c>
      <c r="D354">
        <v>67.263999999999996</v>
      </c>
      <c r="E354">
        <v>59.161000000000001</v>
      </c>
      <c r="F354">
        <v>51.834000000000003</v>
      </c>
      <c r="H354">
        <f t="shared" si="747"/>
        <v>-0.12811750278044259</v>
      </c>
      <c r="I354">
        <f t="shared" si="748"/>
        <v>-0.26097522962321695</v>
      </c>
      <c r="J354">
        <f t="shared" si="749"/>
        <v>-0.3965450107336056</v>
      </c>
      <c r="K354">
        <f t="shared" si="750"/>
        <v>-0.5249076449753024</v>
      </c>
      <c r="L354">
        <f t="shared" si="751"/>
        <v>-0.65712388138328925</v>
      </c>
      <c r="N354">
        <f t="shared" si="752"/>
        <v>0.12811750278044259</v>
      </c>
      <c r="O354">
        <f t="shared" si="753"/>
        <v>0.13048761481160848</v>
      </c>
      <c r="P354">
        <f t="shared" si="754"/>
        <v>0.1321816702445352</v>
      </c>
      <c r="Q354">
        <f t="shared" si="755"/>
        <v>0.1312269112438256</v>
      </c>
      <c r="R354">
        <f t="shared" si="756"/>
        <v>0.13142477627665786</v>
      </c>
      <c r="T354">
        <f t="shared" ref="T354:X354" si="833">G354-H342</f>
        <v>0.14355864072146035</v>
      </c>
      <c r="U354">
        <f t="shared" si="833"/>
        <v>0.14849275570428855</v>
      </c>
      <c r="V354">
        <f t="shared" si="833"/>
        <v>0.14487495261647504</v>
      </c>
      <c r="W354">
        <f t="shared" si="833"/>
        <v>0.13917116187751144</v>
      </c>
      <c r="X354">
        <f t="shared" si="833"/>
        <v>0.13117499144782685</v>
      </c>
      <c r="Z354">
        <f t="shared" ref="Z354:AD354" si="834">T354-$N342</f>
        <v>0</v>
      </c>
      <c r="AA354">
        <f t="shared" si="834"/>
        <v>4.9341149828281972E-3</v>
      </c>
      <c r="AB354">
        <f t="shared" si="834"/>
        <v>1.3163118950146879E-3</v>
      </c>
      <c r="AC354">
        <f t="shared" si="834"/>
        <v>-4.387478843948911E-3</v>
      </c>
      <c r="AD354">
        <f t="shared" si="834"/>
        <v>-1.2383649273633501E-2</v>
      </c>
      <c r="AF354" s="1">
        <v>30099</v>
      </c>
      <c r="AG354">
        <v>87.974999999999994</v>
      </c>
      <c r="AH354">
        <f t="shared" si="786"/>
        <v>87.132083333333341</v>
      </c>
      <c r="AI354">
        <f t="shared" si="787"/>
        <v>0.84291666666665321</v>
      </c>
      <c r="AJ354">
        <v>51.834000000000003</v>
      </c>
      <c r="AK354">
        <f t="shared" si="788"/>
        <v>50.563250000000004</v>
      </c>
      <c r="AL354">
        <f t="shared" si="789"/>
        <v>1.2707499999999996</v>
      </c>
      <c r="AN354" s="1">
        <v>30099</v>
      </c>
      <c r="AO354">
        <f t="shared" si="745"/>
        <v>0.12811750278044259</v>
      </c>
      <c r="AP354">
        <f t="shared" si="746"/>
        <v>0.24398440046343023</v>
      </c>
      <c r="AQ354">
        <f t="shared" si="759"/>
        <v>0.11586689768298764</v>
      </c>
      <c r="AR354">
        <f t="shared" si="782"/>
        <v>0</v>
      </c>
      <c r="AS354">
        <f t="shared" si="783"/>
        <v>1</v>
      </c>
      <c r="AT354">
        <f t="shared" si="800"/>
        <v>0.24398440046343023</v>
      </c>
      <c r="AV354">
        <f t="shared" si="827"/>
        <v>3.4652993110470982</v>
      </c>
      <c r="AW354">
        <f t="shared" si="828"/>
        <v>3.5007603643543201</v>
      </c>
    </row>
    <row r="355" spans="1:51" x14ac:dyDescent="0.35">
      <c r="A355" s="1">
        <v>30132</v>
      </c>
      <c r="B355">
        <v>86.968000000000004</v>
      </c>
      <c r="C355">
        <v>75.481999999999999</v>
      </c>
      <c r="D355">
        <v>65.326999999999998</v>
      </c>
      <c r="E355">
        <v>57.494</v>
      </c>
      <c r="F355">
        <v>49.585000000000001</v>
      </c>
      <c r="H355">
        <f t="shared" si="747"/>
        <v>-0.13962995108639212</v>
      </c>
      <c r="I355">
        <f t="shared" si="748"/>
        <v>-0.28127596875346278</v>
      </c>
      <c r="J355">
        <f t="shared" si="749"/>
        <v>-0.42576475890006077</v>
      </c>
      <c r="K355">
        <f t="shared" si="750"/>
        <v>-0.55348959145548671</v>
      </c>
      <c r="L355">
        <f t="shared" si="751"/>
        <v>-0.70148181735000292</v>
      </c>
      <c r="N355">
        <f t="shared" si="752"/>
        <v>0.13962995108639212</v>
      </c>
      <c r="O355">
        <f t="shared" si="753"/>
        <v>0.14063798437673139</v>
      </c>
      <c r="P355">
        <f t="shared" si="754"/>
        <v>0.14192158630002025</v>
      </c>
      <c r="Q355">
        <f t="shared" si="755"/>
        <v>0.13837239786387168</v>
      </c>
      <c r="R355">
        <f t="shared" si="756"/>
        <v>0.14029636347000057</v>
      </c>
      <c r="T355">
        <f t="shared" ref="T355:X355" si="835">G355-H343</f>
        <v>0.13905519218192344</v>
      </c>
      <c r="U355">
        <f t="shared" si="835"/>
        <v>0.14012363504326739</v>
      </c>
      <c r="V355">
        <f t="shared" si="835"/>
        <v>0.1253548184947183</v>
      </c>
      <c r="W355">
        <f t="shared" si="835"/>
        <v>0.126195408224485</v>
      </c>
      <c r="X355">
        <f t="shared" si="835"/>
        <v>0.10827520787579004</v>
      </c>
      <c r="Z355">
        <f t="shared" ref="Z355:AD355" si="836">T355-$N343</f>
        <v>0</v>
      </c>
      <c r="AA355">
        <f t="shared" si="836"/>
        <v>1.0684428613439434E-3</v>
      </c>
      <c r="AB355">
        <f t="shared" si="836"/>
        <v>-1.3700373687205142E-2</v>
      </c>
      <c r="AC355">
        <f t="shared" si="836"/>
        <v>-1.2859783957438448E-2</v>
      </c>
      <c r="AD355">
        <f t="shared" si="836"/>
        <v>-3.0779984306133407E-2</v>
      </c>
      <c r="AF355" s="1">
        <v>30132</v>
      </c>
      <c r="AG355">
        <v>86.968000000000004</v>
      </c>
      <c r="AH355">
        <f t="shared" si="786"/>
        <v>87.127916666666678</v>
      </c>
      <c r="AI355">
        <f t="shared" si="787"/>
        <v>-0.1599166666666747</v>
      </c>
      <c r="AJ355">
        <v>49.585000000000001</v>
      </c>
      <c r="AK355">
        <f t="shared" si="788"/>
        <v>50.395833333333336</v>
      </c>
      <c r="AL355">
        <f t="shared" si="789"/>
        <v>-0.81083333333333485</v>
      </c>
      <c r="AN355" s="1">
        <v>30132</v>
      </c>
      <c r="AO355">
        <f t="shared" si="745"/>
        <v>0.13962995108639212</v>
      </c>
      <c r="AP355">
        <f t="shared" si="746"/>
        <v>0.28464732200425441</v>
      </c>
      <c r="AQ355">
        <f t="shared" si="759"/>
        <v>0.14501737091786229</v>
      </c>
      <c r="AR355">
        <f t="shared" si="782"/>
        <v>1</v>
      </c>
      <c r="AS355">
        <f t="shared" si="783"/>
        <v>0</v>
      </c>
      <c r="AT355">
        <f t="shared" si="800"/>
        <v>0.13962995108639212</v>
      </c>
      <c r="AV355">
        <f t="shared" si="827"/>
        <v>3.6283802263443636</v>
      </c>
      <c r="AW355">
        <f t="shared" si="828"/>
        <v>3.1549494206425965</v>
      </c>
    </row>
    <row r="356" spans="1:51" x14ac:dyDescent="0.35">
      <c r="A356" s="1">
        <v>30162</v>
      </c>
      <c r="B356">
        <v>88.48</v>
      </c>
      <c r="C356">
        <v>77.37</v>
      </c>
      <c r="D356">
        <v>67.66</v>
      </c>
      <c r="E356">
        <v>59.926000000000002</v>
      </c>
      <c r="F356">
        <v>51.673000000000002</v>
      </c>
      <c r="H356">
        <f t="shared" si="747"/>
        <v>-0.12239364821406666</v>
      </c>
      <c r="I356">
        <f t="shared" si="748"/>
        <v>-0.25657107742672819</v>
      </c>
      <c r="J356">
        <f t="shared" si="749"/>
        <v>-0.390675022635529</v>
      </c>
      <c r="K356">
        <f t="shared" si="750"/>
        <v>-0.51205971828080421</v>
      </c>
      <c r="L356">
        <f t="shared" si="751"/>
        <v>-0.6602347846041865</v>
      </c>
      <c r="N356">
        <f t="shared" si="752"/>
        <v>0.12239364821406666</v>
      </c>
      <c r="O356">
        <f t="shared" si="753"/>
        <v>0.12828553871336409</v>
      </c>
      <c r="P356">
        <f t="shared" si="754"/>
        <v>0.13022500754517632</v>
      </c>
      <c r="Q356">
        <f t="shared" si="755"/>
        <v>0.12801492957020105</v>
      </c>
      <c r="R356">
        <f t="shared" si="756"/>
        <v>0.13204695692083729</v>
      </c>
      <c r="T356">
        <f t="shared" ref="T356:X356" si="837">G356-H344</f>
        <v>0.15306959774047146</v>
      </c>
      <c r="U356">
        <f t="shared" si="837"/>
        <v>0.17949553567274029</v>
      </c>
      <c r="V356">
        <f t="shared" si="837"/>
        <v>0.17581312003269994</v>
      </c>
      <c r="W356">
        <f t="shared" si="837"/>
        <v>0.18238067766659571</v>
      </c>
      <c r="X356">
        <f t="shared" si="837"/>
        <v>0.18891804139432966</v>
      </c>
      <c r="Z356">
        <f t="shared" ref="Z356:AD356" si="838">T356-$N344</f>
        <v>0</v>
      </c>
      <c r="AA356">
        <f t="shared" si="838"/>
        <v>2.6425937932268828E-2</v>
      </c>
      <c r="AB356">
        <f t="shared" si="838"/>
        <v>2.274352229222848E-2</v>
      </c>
      <c r="AC356">
        <f t="shared" si="838"/>
        <v>2.9311079926124251E-2</v>
      </c>
      <c r="AD356">
        <f t="shared" si="838"/>
        <v>3.5848443653858197E-2</v>
      </c>
      <c r="AF356" s="1">
        <v>30162</v>
      </c>
      <c r="AG356">
        <v>88.48</v>
      </c>
      <c r="AH356">
        <f t="shared" si="786"/>
        <v>87.350666666666669</v>
      </c>
      <c r="AI356">
        <f t="shared" si="787"/>
        <v>1.1293333333333351</v>
      </c>
      <c r="AJ356">
        <v>51.673000000000002</v>
      </c>
      <c r="AK356">
        <f t="shared" si="788"/>
        <v>50.567749999999997</v>
      </c>
      <c r="AL356">
        <f t="shared" si="789"/>
        <v>1.1052500000000052</v>
      </c>
      <c r="AN356" s="1">
        <v>30162</v>
      </c>
      <c r="AO356">
        <f t="shared" si="745"/>
        <v>0.12239364821406666</v>
      </c>
      <c r="AP356">
        <f t="shared" si="746"/>
        <v>0.20373950538324331</v>
      </c>
      <c r="AQ356">
        <f t="shared" si="759"/>
        <v>8.1345857169176652E-2</v>
      </c>
      <c r="AR356">
        <f t="shared" si="782"/>
        <v>0</v>
      </c>
      <c r="AS356">
        <f t="shared" si="783"/>
        <v>1</v>
      </c>
      <c r="AT356">
        <f t="shared" si="800"/>
        <v>0.20373950538324331</v>
      </c>
      <c r="AV356">
        <f t="shared" si="827"/>
        <v>3.6740012670678319</v>
      </c>
      <c r="AW356">
        <f t="shared" si="828"/>
        <v>3.0165687174425413</v>
      </c>
    </row>
    <row r="357" spans="1:51" x14ac:dyDescent="0.35">
      <c r="A357" s="1">
        <v>30194</v>
      </c>
      <c r="B357">
        <v>89.373999999999995</v>
      </c>
      <c r="C357">
        <v>79.238</v>
      </c>
      <c r="D357">
        <v>69.456000000000003</v>
      </c>
      <c r="E357">
        <v>60.802</v>
      </c>
      <c r="F357">
        <v>53.811</v>
      </c>
      <c r="H357">
        <f t="shared" si="747"/>
        <v>-0.11234037384770369</v>
      </c>
      <c r="I357">
        <f t="shared" si="748"/>
        <v>-0.23271420425415973</v>
      </c>
      <c r="J357">
        <f t="shared" si="749"/>
        <v>-0.36447672743085352</v>
      </c>
      <c r="K357">
        <f t="shared" si="750"/>
        <v>-0.49754750282014792</v>
      </c>
      <c r="L357">
        <f t="shared" si="751"/>
        <v>-0.61969227875310462</v>
      </c>
      <c r="N357">
        <f t="shared" si="752"/>
        <v>0.11234037384770369</v>
      </c>
      <c r="O357">
        <f t="shared" si="753"/>
        <v>0.11635710212707986</v>
      </c>
      <c r="P357">
        <f t="shared" si="754"/>
        <v>0.12149224247695117</v>
      </c>
      <c r="Q357">
        <f t="shared" si="755"/>
        <v>0.12438687570503698</v>
      </c>
      <c r="R357">
        <f t="shared" si="756"/>
        <v>0.12393845575062093</v>
      </c>
      <c r="T357">
        <f t="shared" ref="T357:X357" si="839">G357-H345</f>
        <v>0.15811686809713721</v>
      </c>
      <c r="U357">
        <f t="shared" si="839"/>
        <v>0.20044072710354061</v>
      </c>
      <c r="V357">
        <f t="shared" si="839"/>
        <v>0.23442951842570797</v>
      </c>
      <c r="W357">
        <f t="shared" si="839"/>
        <v>0.2315981903416115</v>
      </c>
      <c r="X357">
        <f t="shared" si="839"/>
        <v>0.24001144111060979</v>
      </c>
      <c r="Z357">
        <f t="shared" ref="Z357:AD357" si="840">T357-$N345</f>
        <v>0</v>
      </c>
      <c r="AA357">
        <f t="shared" si="840"/>
        <v>4.2323859006403397E-2</v>
      </c>
      <c r="AB357">
        <f t="shared" si="840"/>
        <v>7.6312650328570764E-2</v>
      </c>
      <c r="AC357">
        <f t="shared" si="840"/>
        <v>7.348132224447429E-2</v>
      </c>
      <c r="AD357">
        <f t="shared" si="840"/>
        <v>8.1894573013472582E-2</v>
      </c>
      <c r="AF357" s="1">
        <v>30194</v>
      </c>
      <c r="AG357">
        <v>89.373999999999995</v>
      </c>
      <c r="AH357">
        <f t="shared" si="786"/>
        <v>87.683916666666676</v>
      </c>
      <c r="AI357">
        <f t="shared" si="787"/>
        <v>1.6900833333333196</v>
      </c>
      <c r="AJ357">
        <v>53.811</v>
      </c>
      <c r="AK357">
        <f t="shared" si="788"/>
        <v>51.06633333333334</v>
      </c>
      <c r="AL357">
        <f t="shared" si="789"/>
        <v>2.7446666666666601</v>
      </c>
      <c r="AN357" s="1">
        <v>30194</v>
      </c>
      <c r="AO357">
        <f t="shared" si="745"/>
        <v>0.11234037384770369</v>
      </c>
      <c r="AP357">
        <f t="shared" si="746"/>
        <v>0.15929040476363693</v>
      </c>
      <c r="AQ357">
        <f t="shared" si="759"/>
        <v>4.6950030915933236E-2</v>
      </c>
      <c r="AR357">
        <f t="shared" si="782"/>
        <v>0</v>
      </c>
      <c r="AS357">
        <f t="shared" si="783"/>
        <v>1</v>
      </c>
      <c r="AT357">
        <f t="shared" si="800"/>
        <v>0.15929040476363693</v>
      </c>
      <c r="AV357">
        <f t="shared" si="827"/>
        <v>3.8186930631535034</v>
      </c>
      <c r="AW357">
        <f t="shared" si="828"/>
        <v>3.5031094591416601</v>
      </c>
    </row>
    <row r="358" spans="1:51" x14ac:dyDescent="0.35">
      <c r="A358" s="1">
        <v>30224</v>
      </c>
      <c r="B358">
        <v>90.301000000000002</v>
      </c>
      <c r="C358">
        <v>80.343999999999994</v>
      </c>
      <c r="D358">
        <v>71.516000000000005</v>
      </c>
      <c r="E358">
        <v>64.040999999999997</v>
      </c>
      <c r="F358">
        <v>56.505000000000003</v>
      </c>
      <c r="H358">
        <f t="shared" si="747"/>
        <v>-0.10202165142934941</v>
      </c>
      <c r="I358">
        <f t="shared" si="748"/>
        <v>-0.21885276989705357</v>
      </c>
      <c r="J358">
        <f t="shared" si="749"/>
        <v>-0.33524898509851769</v>
      </c>
      <c r="K358">
        <f t="shared" si="750"/>
        <v>-0.44564668274101943</v>
      </c>
      <c r="L358">
        <f t="shared" si="751"/>
        <v>-0.57084105617597725</v>
      </c>
      <c r="N358">
        <f t="shared" si="752"/>
        <v>0.10202165142934941</v>
      </c>
      <c r="O358">
        <f t="shared" si="753"/>
        <v>0.10942638494852679</v>
      </c>
      <c r="P358">
        <f t="shared" si="754"/>
        <v>0.1117496616995059</v>
      </c>
      <c r="Q358">
        <f t="shared" si="755"/>
        <v>0.11141167068525486</v>
      </c>
      <c r="R358">
        <f t="shared" si="756"/>
        <v>0.11416821123519545</v>
      </c>
      <c r="T358">
        <f t="shared" ref="T358:X358" si="841">G358-H346</f>
        <v>0.15432902906387125</v>
      </c>
      <c r="U358">
        <f t="shared" si="841"/>
        <v>0.20981651090019068</v>
      </c>
      <c r="V358">
        <f t="shared" si="841"/>
        <v>0.24660122465011056</v>
      </c>
      <c r="W358">
        <f t="shared" si="841"/>
        <v>0.29813983109059822</v>
      </c>
      <c r="X358">
        <f t="shared" si="841"/>
        <v>0.3048330444661706</v>
      </c>
      <c r="Z358">
        <f t="shared" ref="Z358:AD358" si="842">T358-$N346</f>
        <v>0</v>
      </c>
      <c r="AA358">
        <f t="shared" si="842"/>
        <v>5.5487481836319436E-2</v>
      </c>
      <c r="AB358">
        <f t="shared" si="842"/>
        <v>9.2272195586239308E-2</v>
      </c>
      <c r="AC358">
        <f t="shared" si="842"/>
        <v>0.14381080202672697</v>
      </c>
      <c r="AD358">
        <f t="shared" si="842"/>
        <v>0.15050401540229935</v>
      </c>
      <c r="AF358" s="1">
        <v>30224</v>
      </c>
      <c r="AG358">
        <v>90.301000000000002</v>
      </c>
      <c r="AH358">
        <f t="shared" si="786"/>
        <v>88.067416666666659</v>
      </c>
      <c r="AI358">
        <f t="shared" si="787"/>
        <v>2.2335833333333426</v>
      </c>
      <c r="AJ358">
        <v>56.505000000000003</v>
      </c>
      <c r="AK358">
        <f t="shared" si="788"/>
        <v>51.840583333333335</v>
      </c>
      <c r="AL358">
        <f t="shared" si="789"/>
        <v>4.6644166666666678</v>
      </c>
      <c r="AN358" s="1">
        <v>30224</v>
      </c>
      <c r="AO358">
        <f t="shared" si="745"/>
        <v>0.10202165142934941</v>
      </c>
      <c r="AP358">
        <f t="shared" si="746"/>
        <v>0.13973501095985341</v>
      </c>
      <c r="AQ358">
        <f t="shared" si="759"/>
        <v>3.7713359530504004E-2</v>
      </c>
      <c r="AR358">
        <f t="shared" si="782"/>
        <v>0</v>
      </c>
      <c r="AS358">
        <f t="shared" si="783"/>
        <v>1</v>
      </c>
      <c r="AT358">
        <f t="shared" si="800"/>
        <v>0.13973501095985341</v>
      </c>
      <c r="AV358">
        <f t="shared" si="827"/>
        <v>3.7685193448556191</v>
      </c>
      <c r="AW358">
        <f t="shared" si="828"/>
        <v>3.6845501846453281</v>
      </c>
    </row>
    <row r="359" spans="1:51" x14ac:dyDescent="0.35">
      <c r="A359" s="1">
        <v>30253</v>
      </c>
      <c r="B359">
        <v>91.007999999999996</v>
      </c>
      <c r="C359">
        <v>81.936000000000007</v>
      </c>
      <c r="D359">
        <v>72.841999999999999</v>
      </c>
      <c r="E359">
        <v>66.254000000000005</v>
      </c>
      <c r="F359">
        <v>59.57</v>
      </c>
      <c r="H359">
        <f t="shared" si="747"/>
        <v>-9.4222771247370371E-2</v>
      </c>
      <c r="I359">
        <f t="shared" si="748"/>
        <v>-0.19923173126789678</v>
      </c>
      <c r="J359">
        <f t="shared" si="749"/>
        <v>-0.31687747406466638</v>
      </c>
      <c r="K359">
        <f t="shared" si="750"/>
        <v>-0.41167434558590854</v>
      </c>
      <c r="L359">
        <f t="shared" si="751"/>
        <v>-0.51801809434749524</v>
      </c>
      <c r="N359">
        <f t="shared" si="752"/>
        <v>9.4222771247370371E-2</v>
      </c>
      <c r="O359">
        <f t="shared" si="753"/>
        <v>9.9615865633948392E-2</v>
      </c>
      <c r="P359">
        <f t="shared" si="754"/>
        <v>0.10562582468822213</v>
      </c>
      <c r="Q359">
        <f t="shared" si="755"/>
        <v>0.10291858639647714</v>
      </c>
      <c r="R359">
        <f t="shared" si="756"/>
        <v>0.10360361886949905</v>
      </c>
      <c r="T359">
        <f t="shared" ref="T359:X359" si="843">G359-H347</f>
        <v>0.13761973853312912</v>
      </c>
      <c r="U359">
        <f t="shared" si="843"/>
        <v>0.1853853170479659</v>
      </c>
      <c r="V359">
        <f t="shared" si="843"/>
        <v>0.22282018044466662</v>
      </c>
      <c r="W359">
        <f t="shared" si="843"/>
        <v>0.25553990570796525</v>
      </c>
      <c r="X359">
        <f t="shared" si="843"/>
        <v>0.30253305270568553</v>
      </c>
      <c r="Z359">
        <f t="shared" ref="Z359:AD359" si="844">T359-$N347</f>
        <v>0</v>
      </c>
      <c r="AA359">
        <f t="shared" si="844"/>
        <v>4.7765578514836787E-2</v>
      </c>
      <c r="AB359">
        <f t="shared" si="844"/>
        <v>8.52004419115375E-2</v>
      </c>
      <c r="AC359">
        <f t="shared" si="844"/>
        <v>0.11792016717483614</v>
      </c>
      <c r="AD359">
        <f t="shared" si="844"/>
        <v>0.16491331417255642</v>
      </c>
      <c r="AF359" s="1">
        <v>30253</v>
      </c>
      <c r="AG359">
        <v>91.007999999999996</v>
      </c>
      <c r="AH359">
        <f t="shared" si="786"/>
        <v>88.389500000000012</v>
      </c>
      <c r="AI359">
        <f t="shared" si="787"/>
        <v>2.6184999999999832</v>
      </c>
      <c r="AJ359">
        <v>59.57</v>
      </c>
      <c r="AK359">
        <f t="shared" si="788"/>
        <v>52.724916666666672</v>
      </c>
      <c r="AL359">
        <f t="shared" si="789"/>
        <v>6.8450833333333279</v>
      </c>
      <c r="AN359" s="1">
        <v>30253</v>
      </c>
      <c r="AO359">
        <f t="shared" si="745"/>
        <v>9.4222771247370371E-2</v>
      </c>
      <c r="AP359">
        <f t="shared" si="746"/>
        <v>7.5723012988613225E-2</v>
      </c>
      <c r="AQ359">
        <f t="shared" si="759"/>
        <v>-1.8499758258757146E-2</v>
      </c>
      <c r="AR359">
        <f t="shared" si="782"/>
        <v>0</v>
      </c>
      <c r="AS359">
        <f t="shared" si="783"/>
        <v>1</v>
      </c>
      <c r="AT359">
        <f t="shared" si="800"/>
        <v>7.5723012988613225E-2</v>
      </c>
      <c r="AV359">
        <f t="shared" si="827"/>
        <v>3.6961187341013484</v>
      </c>
      <c r="AW359">
        <f t="shared" si="828"/>
        <v>4.3238652414603758</v>
      </c>
    </row>
    <row r="360" spans="1:51" x14ac:dyDescent="0.35">
      <c r="A360" s="1">
        <v>30285</v>
      </c>
      <c r="B360">
        <v>91.200999999999993</v>
      </c>
      <c r="C360">
        <v>82.343999999999994</v>
      </c>
      <c r="D360">
        <v>73.698999999999998</v>
      </c>
      <c r="E360">
        <v>65.445999999999998</v>
      </c>
      <c r="F360">
        <v>59.268999999999998</v>
      </c>
      <c r="H360">
        <f t="shared" si="747"/>
        <v>-9.2104324055639189E-2</v>
      </c>
      <c r="I360">
        <f t="shared" si="748"/>
        <v>-0.19426459176383315</v>
      </c>
      <c r="J360">
        <f t="shared" si="749"/>
        <v>-0.3051809554058848</v>
      </c>
      <c r="K360">
        <f t="shared" si="750"/>
        <v>-0.42394481085503494</v>
      </c>
      <c r="L360">
        <f t="shared" si="751"/>
        <v>-0.52308378227263796</v>
      </c>
      <c r="N360">
        <f t="shared" si="752"/>
        <v>9.2104324055639189E-2</v>
      </c>
      <c r="O360">
        <f t="shared" si="753"/>
        <v>9.7132295881916575E-2</v>
      </c>
      <c r="P360">
        <f t="shared" si="754"/>
        <v>0.10172698513529493</v>
      </c>
      <c r="Q360">
        <f t="shared" si="755"/>
        <v>0.10598620271375873</v>
      </c>
      <c r="R360">
        <f t="shared" si="756"/>
        <v>0.10461675645452759</v>
      </c>
      <c r="T360">
        <f t="shared" ref="T360:X360" si="845">G360-H348</f>
        <v>0.11051823831552184</v>
      </c>
      <c r="U360">
        <f t="shared" si="845"/>
        <v>0.13942428379301092</v>
      </c>
      <c r="V360">
        <f t="shared" si="845"/>
        <v>0.18182619713815318</v>
      </c>
      <c r="W360">
        <f t="shared" si="845"/>
        <v>0.18505803475171745</v>
      </c>
      <c r="X360">
        <f t="shared" si="845"/>
        <v>0.1852841047914397</v>
      </c>
      <c r="Z360">
        <f t="shared" ref="Z360:AD360" si="846">T360-$N348</f>
        <v>0</v>
      </c>
      <c r="AA360">
        <f t="shared" si="846"/>
        <v>2.8906045477489081E-2</v>
      </c>
      <c r="AB360">
        <f t="shared" si="846"/>
        <v>7.1307958822631343E-2</v>
      </c>
      <c r="AC360">
        <f t="shared" si="846"/>
        <v>7.4539796436195613E-2</v>
      </c>
      <c r="AD360">
        <f t="shared" si="846"/>
        <v>7.4765866475917861E-2</v>
      </c>
      <c r="AF360" s="1">
        <v>30285</v>
      </c>
      <c r="AG360">
        <v>91.200999999999993</v>
      </c>
      <c r="AH360">
        <f t="shared" si="786"/>
        <v>88.528166666666678</v>
      </c>
      <c r="AI360">
        <f t="shared" si="787"/>
        <v>2.6728333333333154</v>
      </c>
      <c r="AJ360">
        <v>59.268999999999998</v>
      </c>
      <c r="AK360">
        <f t="shared" si="788"/>
        <v>53.132583333333336</v>
      </c>
      <c r="AL360">
        <f t="shared" si="789"/>
        <v>6.136416666666662</v>
      </c>
      <c r="AN360" s="1">
        <v>30285</v>
      </c>
      <c r="AO360">
        <f t="shared" si="745"/>
        <v>9.2104324055639189E-2</v>
      </c>
      <c r="AP360">
        <f t="shared" si="746"/>
        <v>7.9418240349170055E-2</v>
      </c>
      <c r="AQ360">
        <f t="shared" si="759"/>
        <v>-1.2686083706469134E-2</v>
      </c>
      <c r="AR360">
        <f t="shared" si="782"/>
        <v>0</v>
      </c>
      <c r="AS360">
        <f t="shared" si="783"/>
        <v>1</v>
      </c>
      <c r="AT360">
        <f t="shared" si="800"/>
        <v>7.9418240349170055E-2</v>
      </c>
      <c r="AV360">
        <f t="shared" si="827"/>
        <v>3.5873164053919413</v>
      </c>
      <c r="AW360">
        <f t="shared" si="828"/>
        <v>4.0562024279037745</v>
      </c>
    </row>
    <row r="361" spans="1:51" x14ac:dyDescent="0.35">
      <c r="A361" s="1">
        <v>30316</v>
      </c>
      <c r="B361">
        <v>91.881</v>
      </c>
      <c r="C361">
        <v>83.057000000000002</v>
      </c>
      <c r="D361">
        <v>74.430999999999997</v>
      </c>
      <c r="E361">
        <v>66.605999999999995</v>
      </c>
      <c r="F361">
        <v>59.831000000000003</v>
      </c>
      <c r="H361">
        <f t="shared" si="747"/>
        <v>-8.4675924464993599E-2</v>
      </c>
      <c r="I361">
        <f t="shared" si="748"/>
        <v>-0.18564306690634838</v>
      </c>
      <c r="J361">
        <f t="shared" si="749"/>
        <v>-0.29529766426382892</v>
      </c>
      <c r="K361">
        <f t="shared" si="750"/>
        <v>-0.40637552240952629</v>
      </c>
      <c r="L361">
        <f t="shared" si="751"/>
        <v>-0.51364626470276331</v>
      </c>
      <c r="N361">
        <f t="shared" si="752"/>
        <v>8.4675924464993599E-2</v>
      </c>
      <c r="O361">
        <f t="shared" si="753"/>
        <v>9.282153345317419E-2</v>
      </c>
      <c r="P361">
        <f t="shared" si="754"/>
        <v>9.8432554754609644E-2</v>
      </c>
      <c r="Q361">
        <f t="shared" si="755"/>
        <v>0.10159388060238157</v>
      </c>
      <c r="R361">
        <f t="shared" si="756"/>
        <v>0.10272925294055266</v>
      </c>
      <c r="T361">
        <f t="shared" ref="T361:X361" si="847">G361-H349</f>
        <v>0.1289931346843716</v>
      </c>
      <c r="U361">
        <f t="shared" si="847"/>
        <v>0.17910734631591163</v>
      </c>
      <c r="V361">
        <f t="shared" si="847"/>
        <v>0.21897739801332636</v>
      </c>
      <c r="W361">
        <f t="shared" si="847"/>
        <v>0.24731106701088207</v>
      </c>
      <c r="X361">
        <f t="shared" si="847"/>
        <v>0.26587159404267741</v>
      </c>
      <c r="Z361">
        <f t="shared" ref="Z361:AD361" si="848">T361-$N349</f>
        <v>0</v>
      </c>
      <c r="AA361">
        <f t="shared" si="848"/>
        <v>5.0114211631540034E-2</v>
      </c>
      <c r="AB361">
        <f t="shared" si="848"/>
        <v>8.9984263328954761E-2</v>
      </c>
      <c r="AC361">
        <f t="shared" si="848"/>
        <v>0.11831793232651047</v>
      </c>
      <c r="AD361">
        <f t="shared" si="848"/>
        <v>0.13687845935830581</v>
      </c>
      <c r="AF361" s="1">
        <v>30316</v>
      </c>
      <c r="AG361">
        <v>91.881</v>
      </c>
      <c r="AH361">
        <f t="shared" si="786"/>
        <v>88.86008333333335</v>
      </c>
      <c r="AI361">
        <f t="shared" si="787"/>
        <v>3.0209166666666505</v>
      </c>
      <c r="AJ361">
        <v>59.831000000000003</v>
      </c>
      <c r="AK361">
        <f t="shared" si="788"/>
        <v>53.863833333333332</v>
      </c>
      <c r="AL361">
        <f t="shared" si="789"/>
        <v>5.9671666666666709</v>
      </c>
      <c r="AN361" s="1">
        <v>30316</v>
      </c>
      <c r="AO361">
        <f t="shared" si="745"/>
        <v>8.4675924464993599E-2</v>
      </c>
      <c r="AP361">
        <f t="shared" si="746"/>
        <v>6.6358661740760327E-2</v>
      </c>
      <c r="AQ361">
        <f t="shared" si="759"/>
        <v>-1.8317262724233271E-2</v>
      </c>
      <c r="AR361">
        <f t="shared" si="782"/>
        <v>0</v>
      </c>
      <c r="AS361">
        <f t="shared" si="783"/>
        <v>1</v>
      </c>
      <c r="AT361">
        <f t="shared" si="800"/>
        <v>6.6358661740760327E-2</v>
      </c>
      <c r="AV361">
        <f t="shared" si="827"/>
        <v>3.5584283391160847</v>
      </c>
      <c r="AW361">
        <f t="shared" si="828"/>
        <v>3.9082502900624645</v>
      </c>
      <c r="AX361">
        <f>AVERAGE(AV350:AV361)</f>
        <v>3.5947667268693202</v>
      </c>
      <c r="AY361">
        <f>AVERAGE(AW350:AW361)</f>
        <v>3.7230591531965902</v>
      </c>
    </row>
    <row r="362" spans="1:51" x14ac:dyDescent="0.35">
      <c r="A362" s="1">
        <v>30347</v>
      </c>
      <c r="B362">
        <v>91.656999999999996</v>
      </c>
      <c r="C362">
        <v>82.91</v>
      </c>
      <c r="D362">
        <v>74.016999999999996</v>
      </c>
      <c r="E362">
        <v>67.031000000000006</v>
      </c>
      <c r="F362">
        <v>59.277999999999999</v>
      </c>
      <c r="H362">
        <f t="shared" si="747"/>
        <v>-8.7116837095805838E-2</v>
      </c>
      <c r="I362">
        <f t="shared" si="748"/>
        <v>-0.18741450385996408</v>
      </c>
      <c r="J362">
        <f t="shared" si="749"/>
        <v>-0.30087538943802555</v>
      </c>
      <c r="K362">
        <f t="shared" si="750"/>
        <v>-0.40001498703638505</v>
      </c>
      <c r="L362">
        <f t="shared" si="751"/>
        <v>-0.52293194376103846</v>
      </c>
      <c r="N362">
        <f t="shared" si="752"/>
        <v>8.7116837095805838E-2</v>
      </c>
      <c r="O362">
        <f t="shared" si="753"/>
        <v>9.3707251929982041E-2</v>
      </c>
      <c r="P362">
        <f t="shared" si="754"/>
        <v>0.10029179647934185</v>
      </c>
      <c r="Q362">
        <f t="shared" si="755"/>
        <v>0.10000374675909626</v>
      </c>
      <c r="R362">
        <f t="shared" si="756"/>
        <v>0.10458638875220769</v>
      </c>
      <c r="T362">
        <f t="shared" ref="T362:X362" si="849">G362-H350</f>
        <v>0.1363467806842108</v>
      </c>
      <c r="U362">
        <f t="shared" si="849"/>
        <v>0.18237174516401064</v>
      </c>
      <c r="V362">
        <f t="shared" si="849"/>
        <v>0.22506011355907404</v>
      </c>
      <c r="W362">
        <f t="shared" si="849"/>
        <v>0.25144954150599413</v>
      </c>
      <c r="X362">
        <f t="shared" si="849"/>
        <v>0.28150010929385261</v>
      </c>
      <c r="Z362">
        <f t="shared" ref="Z362:AD362" si="850">T362-$N350</f>
        <v>0</v>
      </c>
      <c r="AA362">
        <f t="shared" si="850"/>
        <v>4.602496447979984E-2</v>
      </c>
      <c r="AB362">
        <f t="shared" si="850"/>
        <v>8.8713332874863243E-2</v>
      </c>
      <c r="AC362">
        <f t="shared" si="850"/>
        <v>0.11510276082178333</v>
      </c>
      <c r="AD362">
        <f t="shared" si="850"/>
        <v>0.14515332860964181</v>
      </c>
      <c r="AF362" s="1">
        <v>30347</v>
      </c>
      <c r="AG362">
        <v>91.656999999999996</v>
      </c>
      <c r="AH362">
        <f t="shared" si="786"/>
        <v>89.227000000000018</v>
      </c>
      <c r="AI362">
        <f t="shared" si="787"/>
        <v>2.4299999999999784</v>
      </c>
      <c r="AJ362">
        <v>59.277999999999999</v>
      </c>
      <c r="AK362">
        <f t="shared" si="788"/>
        <v>54.588249999999995</v>
      </c>
      <c r="AL362">
        <f t="shared" si="789"/>
        <v>4.6897500000000036</v>
      </c>
      <c r="AN362" s="1">
        <v>30347</v>
      </c>
      <c r="AO362">
        <f t="shared" si="745"/>
        <v>8.7116837095805838E-2</v>
      </c>
      <c r="AP362">
        <f t="shared" si="746"/>
        <v>8.5759426808452499E-2</v>
      </c>
      <c r="AQ362">
        <f t="shared" si="759"/>
        <v>-1.3574102873533389E-3</v>
      </c>
      <c r="AR362">
        <f t="shared" si="782"/>
        <v>0</v>
      </c>
      <c r="AS362">
        <f t="shared" si="783"/>
        <v>1</v>
      </c>
      <c r="AT362">
        <f t="shared" si="800"/>
        <v>8.5759426808452499E-2</v>
      </c>
      <c r="AV362">
        <f>AV350*(1+AO362)</f>
        <v>3.6985935942821464</v>
      </c>
      <c r="AW362">
        <f>AW350*(1+AT362)</f>
        <v>4.1471285223082521</v>
      </c>
    </row>
    <row r="363" spans="1:51" x14ac:dyDescent="0.35">
      <c r="A363" s="1">
        <v>30375</v>
      </c>
      <c r="B363">
        <v>91.873000000000005</v>
      </c>
      <c r="C363">
        <v>83.281999999999996</v>
      </c>
      <c r="D363">
        <v>75.123000000000005</v>
      </c>
      <c r="E363">
        <v>67.236999999999995</v>
      </c>
      <c r="F363">
        <v>60.49</v>
      </c>
      <c r="H363">
        <f t="shared" si="747"/>
        <v>-8.4762997399515316E-2</v>
      </c>
      <c r="I363">
        <f t="shared" si="748"/>
        <v>-0.18293774659990561</v>
      </c>
      <c r="J363">
        <f t="shared" si="749"/>
        <v>-0.2860434157832723</v>
      </c>
      <c r="K363">
        <f t="shared" si="750"/>
        <v>-0.39694649474283489</v>
      </c>
      <c r="L363">
        <f t="shared" si="751"/>
        <v>-0.50269212386926854</v>
      </c>
      <c r="N363">
        <f t="shared" si="752"/>
        <v>8.4762997399515316E-2</v>
      </c>
      <c r="O363">
        <f t="shared" si="753"/>
        <v>9.1468873299952805E-2</v>
      </c>
      <c r="P363">
        <f t="shared" si="754"/>
        <v>9.5347805261090768E-2</v>
      </c>
      <c r="Q363">
        <f t="shared" si="755"/>
        <v>9.9236623685708722E-2</v>
      </c>
      <c r="R363">
        <f t="shared" si="756"/>
        <v>0.1005384247738537</v>
      </c>
      <c r="T363">
        <f t="shared" ref="T363:X363" si="851">G363-H351</f>
        <v>0.13809034028074516</v>
      </c>
      <c r="U363">
        <f t="shared" si="851"/>
        <v>0.1904109620090787</v>
      </c>
      <c r="V363">
        <f t="shared" si="851"/>
        <v>0.2251808789738223</v>
      </c>
      <c r="W363">
        <f t="shared" si="851"/>
        <v>0.25806326255138035</v>
      </c>
      <c r="X363">
        <f t="shared" si="851"/>
        <v>0.27508519521303526</v>
      </c>
      <c r="Z363">
        <f t="shared" ref="Z363:AD363" si="852">T363-$N351</f>
        <v>0</v>
      </c>
      <c r="AA363">
        <f t="shared" si="852"/>
        <v>5.2320621728333544E-2</v>
      </c>
      <c r="AB363">
        <f t="shared" si="852"/>
        <v>8.7090538693077146E-2</v>
      </c>
      <c r="AC363">
        <f t="shared" si="852"/>
        <v>0.11997292227063519</v>
      </c>
      <c r="AD363">
        <f t="shared" si="852"/>
        <v>0.13699485493229011</v>
      </c>
      <c r="AF363" s="1">
        <v>30375</v>
      </c>
      <c r="AG363">
        <v>91.873000000000005</v>
      </c>
      <c r="AH363">
        <f t="shared" si="786"/>
        <v>89.624583333333348</v>
      </c>
      <c r="AI363">
        <f t="shared" si="787"/>
        <v>2.2484166666666567</v>
      </c>
      <c r="AJ363">
        <v>60.49</v>
      </c>
      <c r="AK363">
        <f t="shared" si="788"/>
        <v>55.3735</v>
      </c>
      <c r="AL363">
        <f t="shared" si="789"/>
        <v>5.116500000000002</v>
      </c>
      <c r="AN363" s="1">
        <v>30375</v>
      </c>
      <c r="AO363">
        <f t="shared" si="745"/>
        <v>8.4762997399515316E-2</v>
      </c>
      <c r="AP363">
        <f t="shared" si="746"/>
        <v>4.9411876100749597E-2</v>
      </c>
      <c r="AQ363">
        <f t="shared" si="759"/>
        <v>-3.535112129876572E-2</v>
      </c>
      <c r="AR363">
        <f t="shared" si="782"/>
        <v>0</v>
      </c>
      <c r="AS363">
        <f t="shared" si="783"/>
        <v>1</v>
      </c>
      <c r="AT363">
        <f t="shared" si="800"/>
        <v>4.9411876100749597E-2</v>
      </c>
      <c r="AV363">
        <f t="shared" ref="AV363:AV373" si="853">AV351*(1+AO363)</f>
        <v>3.8104542776288897</v>
      </c>
      <c r="AW363">
        <f t="shared" ref="AW363:AW373" si="854">AW351*(1+AT363)</f>
        <v>4.3476464747863846</v>
      </c>
    </row>
    <row r="364" spans="1:51" x14ac:dyDescent="0.35">
      <c r="A364" s="1">
        <v>30406</v>
      </c>
      <c r="B364">
        <v>91.284000000000006</v>
      </c>
      <c r="C364">
        <v>82.438999999999993</v>
      </c>
      <c r="D364">
        <v>74.046000000000006</v>
      </c>
      <c r="E364">
        <v>67.13</v>
      </c>
      <c r="F364">
        <v>59.445</v>
      </c>
      <c r="H364">
        <f t="shared" si="747"/>
        <v>-9.1194660184926835E-2</v>
      </c>
      <c r="I364">
        <f t="shared" si="748"/>
        <v>-0.19311156007336669</v>
      </c>
      <c r="J364">
        <f t="shared" si="749"/>
        <v>-0.3004836642889897</v>
      </c>
      <c r="K364">
        <f t="shared" si="750"/>
        <v>-0.39853914803743118</v>
      </c>
      <c r="L364">
        <f t="shared" si="751"/>
        <v>-0.52011867067758333</v>
      </c>
      <c r="N364">
        <f t="shared" si="752"/>
        <v>9.1194660184926835E-2</v>
      </c>
      <c r="O364">
        <f t="shared" si="753"/>
        <v>9.6555780036683345E-2</v>
      </c>
      <c r="P364">
        <f t="shared" si="754"/>
        <v>0.10016122142966323</v>
      </c>
      <c r="Q364">
        <f t="shared" si="755"/>
        <v>9.9634787009357795E-2</v>
      </c>
      <c r="R364">
        <f t="shared" si="756"/>
        <v>0.10402373413551666</v>
      </c>
      <c r="T364">
        <f t="shared" ref="T364:X364" si="855">G364-H352</f>
        <v>0.13656455945622631</v>
      </c>
      <c r="U364">
        <f t="shared" si="855"/>
        <v>0.1852573725376831</v>
      </c>
      <c r="V364">
        <f t="shared" si="855"/>
        <v>0.22278274352533697</v>
      </c>
      <c r="W364">
        <f t="shared" si="855"/>
        <v>0.25635099457357718</v>
      </c>
      <c r="X364">
        <f t="shared" si="855"/>
        <v>0.27903000255919586</v>
      </c>
      <c r="Z364">
        <f t="shared" ref="Z364:AD364" si="856">T364-$N352</f>
        <v>0</v>
      </c>
      <c r="AA364">
        <f t="shared" si="856"/>
        <v>4.8692813081456787E-2</v>
      </c>
      <c r="AB364">
        <f t="shared" si="856"/>
        <v>8.6218184069110665E-2</v>
      </c>
      <c r="AC364">
        <f t="shared" si="856"/>
        <v>0.11978643511735088</v>
      </c>
      <c r="AD364">
        <f t="shared" si="856"/>
        <v>0.14246544310296955</v>
      </c>
      <c r="AF364" s="1">
        <v>30406</v>
      </c>
      <c r="AG364">
        <v>91.284000000000006</v>
      </c>
      <c r="AH364">
        <f t="shared" si="786"/>
        <v>89.962000000000032</v>
      </c>
      <c r="AI364">
        <f t="shared" si="787"/>
        <v>1.3219999999999743</v>
      </c>
      <c r="AJ364">
        <v>59.445</v>
      </c>
      <c r="AK364">
        <f t="shared" si="788"/>
        <v>56.095166666666671</v>
      </c>
      <c r="AL364">
        <f t="shared" si="789"/>
        <v>3.3498333333333292</v>
      </c>
      <c r="AN364" s="1">
        <v>30406</v>
      </c>
      <c r="AO364">
        <f t="shared" si="745"/>
        <v>9.1194660184926835E-2</v>
      </c>
      <c r="AP364">
        <f t="shared" si="746"/>
        <v>4.4531482337611561E-2</v>
      </c>
      <c r="AQ364">
        <f t="shared" si="759"/>
        <v>-4.6663177847315274E-2</v>
      </c>
      <c r="AR364">
        <f t="shared" si="782"/>
        <v>0</v>
      </c>
      <c r="AS364">
        <f t="shared" si="783"/>
        <v>1</v>
      </c>
      <c r="AT364">
        <f t="shared" si="800"/>
        <v>4.4531482337611561E-2</v>
      </c>
      <c r="AV364">
        <f t="shared" si="853"/>
        <v>3.8427114726806724</v>
      </c>
      <c r="AW364">
        <f t="shared" si="854"/>
        <v>4.3106703938371833</v>
      </c>
    </row>
    <row r="365" spans="1:51" x14ac:dyDescent="0.35">
      <c r="A365" s="1">
        <v>30435</v>
      </c>
      <c r="B365">
        <v>91.701999999999998</v>
      </c>
      <c r="C365">
        <v>83.143000000000001</v>
      </c>
      <c r="D365">
        <v>75.033000000000001</v>
      </c>
      <c r="E365">
        <v>67.745999999999995</v>
      </c>
      <c r="F365">
        <v>60.552</v>
      </c>
      <c r="H365">
        <f t="shared" si="747"/>
        <v>-8.6625996712694442E-2</v>
      </c>
      <c r="I365">
        <f t="shared" si="748"/>
        <v>-0.18460816910038455</v>
      </c>
      <c r="J365">
        <f t="shared" si="749"/>
        <v>-0.28724216922339557</v>
      </c>
      <c r="K365">
        <f t="shared" si="750"/>
        <v>-0.38940476856165135</v>
      </c>
      <c r="L365">
        <f t="shared" si="751"/>
        <v>-0.50166768598122513</v>
      </c>
      <c r="N365">
        <f t="shared" si="752"/>
        <v>8.6625996712694442E-2</v>
      </c>
      <c r="O365">
        <f t="shared" si="753"/>
        <v>9.2304084550192275E-2</v>
      </c>
      <c r="P365">
        <f t="shared" si="754"/>
        <v>9.5747389741131853E-2</v>
      </c>
      <c r="Q365">
        <f t="shared" si="755"/>
        <v>9.7351192140412837E-2</v>
      </c>
      <c r="R365">
        <f t="shared" si="756"/>
        <v>0.10033353719624502</v>
      </c>
      <c r="T365">
        <f t="shared" ref="T365:X365" si="857">G365-H353</f>
        <v>0.13305150778767191</v>
      </c>
      <c r="U365">
        <f t="shared" si="857"/>
        <v>0.183281647639922</v>
      </c>
      <c r="V365">
        <f t="shared" si="857"/>
        <v>0.21778167249085187</v>
      </c>
      <c r="W365">
        <f t="shared" si="857"/>
        <v>0.24443262927855608</v>
      </c>
      <c r="X365">
        <f t="shared" si="857"/>
        <v>0.26739119653379811</v>
      </c>
      <c r="Z365">
        <f t="shared" ref="Z365:AD365" si="858">T365-$N353</f>
        <v>0</v>
      </c>
      <c r="AA365">
        <f t="shared" si="858"/>
        <v>5.0230139852250083E-2</v>
      </c>
      <c r="AB365">
        <f t="shared" si="858"/>
        <v>8.4730164703179955E-2</v>
      </c>
      <c r="AC365">
        <f t="shared" si="858"/>
        <v>0.11138112149088417</v>
      </c>
      <c r="AD365">
        <f t="shared" si="858"/>
        <v>0.1343396887461262</v>
      </c>
      <c r="AF365" s="1">
        <v>30435</v>
      </c>
      <c r="AG365">
        <v>91.701999999999998</v>
      </c>
      <c r="AH365">
        <f t="shared" si="786"/>
        <v>90.308666666666682</v>
      </c>
      <c r="AI365">
        <f t="shared" si="787"/>
        <v>1.3933333333333167</v>
      </c>
      <c r="AJ365">
        <v>60.552</v>
      </c>
      <c r="AK365">
        <f t="shared" si="788"/>
        <v>56.820250000000009</v>
      </c>
      <c r="AL365">
        <f t="shared" si="789"/>
        <v>3.731749999999991</v>
      </c>
      <c r="AN365" s="1">
        <v>30435</v>
      </c>
      <c r="AO365">
        <f t="shared" si="745"/>
        <v>8.6625996712694442E-2</v>
      </c>
      <c r="AP365">
        <f t="shared" si="746"/>
        <v>1.981817045175166E-2</v>
      </c>
      <c r="AQ365">
        <f t="shared" si="759"/>
        <v>-6.6807826260942782E-2</v>
      </c>
      <c r="AR365">
        <f t="shared" si="782"/>
        <v>0</v>
      </c>
      <c r="AS365">
        <f t="shared" si="783"/>
        <v>1</v>
      </c>
      <c r="AT365">
        <f t="shared" si="800"/>
        <v>1.981817045175166E-2</v>
      </c>
      <c r="AV365">
        <f t="shared" si="853"/>
        <v>3.8075041539527961</v>
      </c>
      <c r="AW365">
        <f t="shared" si="854"/>
        <v>3.5072148346829537</v>
      </c>
    </row>
    <row r="366" spans="1:51" x14ac:dyDescent="0.35">
      <c r="A366" s="1">
        <v>30467</v>
      </c>
      <c r="B366">
        <v>91.162000000000006</v>
      </c>
      <c r="C366">
        <v>82.194000000000003</v>
      </c>
      <c r="D366">
        <v>73.994</v>
      </c>
      <c r="E366">
        <v>66.156999999999996</v>
      </c>
      <c r="F366">
        <v>58.954999999999998</v>
      </c>
      <c r="H366">
        <f t="shared" si="747"/>
        <v>-9.2532042404147974E-2</v>
      </c>
      <c r="I366">
        <f t="shared" si="748"/>
        <v>-0.19608787929078389</v>
      </c>
      <c r="J366">
        <f t="shared" si="749"/>
        <v>-0.30118617715225121</v>
      </c>
      <c r="K366">
        <f t="shared" si="750"/>
        <v>-0.41313948091985903</v>
      </c>
      <c r="L366">
        <f t="shared" si="751"/>
        <v>-0.52839574495945463</v>
      </c>
      <c r="N366">
        <f t="shared" si="752"/>
        <v>9.2532042404147974E-2</v>
      </c>
      <c r="O366">
        <f t="shared" si="753"/>
        <v>9.8043939645391945E-2</v>
      </c>
      <c r="P366">
        <f t="shared" si="754"/>
        <v>0.10039539238408374</v>
      </c>
      <c r="Q366">
        <f t="shared" si="755"/>
        <v>0.10328487022996476</v>
      </c>
      <c r="R366">
        <f t="shared" si="756"/>
        <v>0.10567914899189093</v>
      </c>
      <c r="T366">
        <f t="shared" ref="T366:X366" si="859">G366-H354</f>
        <v>0.12811750278044259</v>
      </c>
      <c r="U366">
        <f t="shared" si="859"/>
        <v>0.16844318721906898</v>
      </c>
      <c r="V366">
        <f t="shared" si="859"/>
        <v>0.20045713144282171</v>
      </c>
      <c r="W366">
        <f t="shared" si="859"/>
        <v>0.22372146782305119</v>
      </c>
      <c r="X366">
        <f t="shared" si="859"/>
        <v>0.24398440046343023</v>
      </c>
      <c r="Z366">
        <f t="shared" ref="Z366:AD366" si="860">T366-$N354</f>
        <v>0</v>
      </c>
      <c r="AA366">
        <f t="shared" si="860"/>
        <v>4.0325684438626386E-2</v>
      </c>
      <c r="AB366">
        <f t="shared" si="860"/>
        <v>7.2339628662379113E-2</v>
      </c>
      <c r="AC366">
        <f t="shared" si="860"/>
        <v>9.5603965042608596E-2</v>
      </c>
      <c r="AD366">
        <f t="shared" si="860"/>
        <v>0.11586689768298764</v>
      </c>
      <c r="AF366" s="1">
        <v>30467</v>
      </c>
      <c r="AG366">
        <v>91.162000000000006</v>
      </c>
      <c r="AH366">
        <f t="shared" si="786"/>
        <v>90.574250000000006</v>
      </c>
      <c r="AI366">
        <f t="shared" si="787"/>
        <v>0.58774999999999977</v>
      </c>
      <c r="AJ366">
        <v>58.954999999999998</v>
      </c>
      <c r="AK366">
        <f t="shared" si="788"/>
        <v>57.413666666666678</v>
      </c>
      <c r="AL366">
        <f t="shared" si="789"/>
        <v>1.5413333333333199</v>
      </c>
      <c r="AN366" s="1">
        <v>30467</v>
      </c>
      <c r="AO366">
        <f t="shared" si="745"/>
        <v>9.2532042404147974E-2</v>
      </c>
      <c r="AP366">
        <f t="shared" si="746"/>
        <v>3.3359611656393895E-3</v>
      </c>
      <c r="AQ366">
        <f t="shared" si="759"/>
        <v>-8.9196081238508584E-2</v>
      </c>
      <c r="AR366">
        <f t="shared" si="782"/>
        <v>0</v>
      </c>
      <c r="AS366">
        <f t="shared" si="783"/>
        <v>1</v>
      </c>
      <c r="AT366">
        <f t="shared" si="800"/>
        <v>3.3359611656393895E-3</v>
      </c>
      <c r="AV366">
        <f t="shared" si="853"/>
        <v>3.7859505338399733</v>
      </c>
      <c r="AW366">
        <f t="shared" si="854"/>
        <v>3.5124387649800157</v>
      </c>
    </row>
    <row r="367" spans="1:51" x14ac:dyDescent="0.35">
      <c r="A367" s="1">
        <v>30497</v>
      </c>
      <c r="B367">
        <v>91.028999999999996</v>
      </c>
      <c r="C367">
        <v>81.837000000000003</v>
      </c>
      <c r="D367">
        <v>73.688000000000002</v>
      </c>
      <c r="E367">
        <v>65.912999999999997</v>
      </c>
      <c r="F367">
        <v>58.389000000000003</v>
      </c>
      <c r="H367">
        <f t="shared" si="747"/>
        <v>-9.3992048920665913E-2</v>
      </c>
      <c r="I367">
        <f t="shared" si="748"/>
        <v>-0.20044072190809614</v>
      </c>
      <c r="J367">
        <f t="shared" si="749"/>
        <v>-0.30533022230215695</v>
      </c>
      <c r="K367">
        <f t="shared" si="750"/>
        <v>-0.41683449534574851</v>
      </c>
      <c r="L367">
        <f t="shared" si="751"/>
        <v>-0.53804267005954365</v>
      </c>
      <c r="N367">
        <f t="shared" si="752"/>
        <v>9.3992048920665913E-2</v>
      </c>
      <c r="O367">
        <f t="shared" si="753"/>
        <v>0.10022036095404807</v>
      </c>
      <c r="P367">
        <f t="shared" si="754"/>
        <v>0.10177674076738565</v>
      </c>
      <c r="Q367">
        <f t="shared" si="755"/>
        <v>0.10420862383643713</v>
      </c>
      <c r="R367">
        <f t="shared" si="756"/>
        <v>0.10760853401190873</v>
      </c>
      <c r="T367">
        <f t="shared" ref="T367:X367" si="861">G367-H355</f>
        <v>0.13962995108639212</v>
      </c>
      <c r="U367">
        <f t="shared" si="861"/>
        <v>0.18728391983279685</v>
      </c>
      <c r="V367">
        <f t="shared" si="861"/>
        <v>0.22532403699196463</v>
      </c>
      <c r="W367">
        <f t="shared" si="861"/>
        <v>0.24815936915332976</v>
      </c>
      <c r="X367">
        <f t="shared" si="861"/>
        <v>0.28464732200425441</v>
      </c>
      <c r="Z367">
        <f t="shared" ref="Z367:AD367" si="862">T367-$N355</f>
        <v>0</v>
      </c>
      <c r="AA367">
        <f t="shared" si="862"/>
        <v>4.7653968746404735E-2</v>
      </c>
      <c r="AB367">
        <f t="shared" si="862"/>
        <v>8.5694085905572509E-2</v>
      </c>
      <c r="AC367">
        <f t="shared" si="862"/>
        <v>0.10852941806693764</v>
      </c>
      <c r="AD367">
        <f t="shared" si="862"/>
        <v>0.14501737091786229</v>
      </c>
      <c r="AF367" s="1">
        <v>30497</v>
      </c>
      <c r="AG367">
        <v>91.028999999999996</v>
      </c>
      <c r="AH367">
        <f t="shared" si="786"/>
        <v>90.912666666666667</v>
      </c>
      <c r="AI367">
        <f t="shared" si="787"/>
        <v>0.11633333333332985</v>
      </c>
      <c r="AJ367">
        <v>58.389000000000003</v>
      </c>
      <c r="AK367">
        <f t="shared" si="788"/>
        <v>58.147333333333343</v>
      </c>
      <c r="AL367">
        <f t="shared" si="789"/>
        <v>0.24166666666666003</v>
      </c>
      <c r="AN367" s="1">
        <v>30497</v>
      </c>
      <c r="AO367">
        <f t="shared" si="745"/>
        <v>9.3992048920665913E-2</v>
      </c>
      <c r="AP367">
        <f t="shared" si="746"/>
        <v>8.8833396050481683E-3</v>
      </c>
      <c r="AQ367">
        <f t="shared" si="759"/>
        <v>-8.5108709315617745E-2</v>
      </c>
      <c r="AR367">
        <f t="shared" si="782"/>
        <v>0</v>
      </c>
      <c r="AS367">
        <f t="shared" si="783"/>
        <v>1</v>
      </c>
      <c r="AT367">
        <f t="shared" si="800"/>
        <v>8.8833396050481683E-3</v>
      </c>
      <c r="AV367">
        <f t="shared" si="853"/>
        <v>3.9694191180816998</v>
      </c>
      <c r="AW367">
        <f t="shared" si="854"/>
        <v>3.1829759077829145</v>
      </c>
    </row>
    <row r="368" spans="1:51" x14ac:dyDescent="0.35">
      <c r="A368" s="1">
        <v>30526</v>
      </c>
      <c r="B368">
        <v>90.234999999999999</v>
      </c>
      <c r="C368">
        <v>80.680999999999997</v>
      </c>
      <c r="D368">
        <v>71.938000000000002</v>
      </c>
      <c r="E368">
        <v>63.35</v>
      </c>
      <c r="F368">
        <v>56.171999999999997</v>
      </c>
      <c r="H368">
        <f t="shared" si="747"/>
        <v>-0.10275280757482999</v>
      </c>
      <c r="I368">
        <f t="shared" si="748"/>
        <v>-0.21466707833338017</v>
      </c>
      <c r="J368">
        <f t="shared" si="749"/>
        <v>-0.32936554905229903</v>
      </c>
      <c r="K368">
        <f t="shared" si="750"/>
        <v>-0.45649527922094318</v>
      </c>
      <c r="L368">
        <f t="shared" si="751"/>
        <v>-0.57675177388215759</v>
      </c>
      <c r="N368">
        <f t="shared" si="752"/>
        <v>0.10275280757482999</v>
      </c>
      <c r="O368">
        <f t="shared" si="753"/>
        <v>0.10733353916669008</v>
      </c>
      <c r="P368">
        <f t="shared" si="754"/>
        <v>0.10978851635076635</v>
      </c>
      <c r="Q368">
        <f t="shared" si="755"/>
        <v>0.1141238198052358</v>
      </c>
      <c r="R368">
        <f t="shared" si="756"/>
        <v>0.11535035477643152</v>
      </c>
      <c r="T368">
        <f t="shared" ref="T368:X368" si="863">G368-H356</f>
        <v>0.12239364821406666</v>
      </c>
      <c r="U368">
        <f t="shared" si="863"/>
        <v>0.1538182698518982</v>
      </c>
      <c r="V368">
        <f t="shared" si="863"/>
        <v>0.17600794430214883</v>
      </c>
      <c r="W368">
        <f t="shared" si="863"/>
        <v>0.18269416922850518</v>
      </c>
      <c r="X368">
        <f t="shared" si="863"/>
        <v>0.20373950538324331</v>
      </c>
      <c r="Z368">
        <f t="shared" ref="Z368:AD368" si="864">T368-$N356</f>
        <v>0</v>
      </c>
      <c r="AA368">
        <f t="shared" si="864"/>
        <v>3.1424621637831537E-2</v>
      </c>
      <c r="AB368">
        <f t="shared" si="864"/>
        <v>5.3614296088082172E-2</v>
      </c>
      <c r="AC368">
        <f t="shared" si="864"/>
        <v>6.0300521014438516E-2</v>
      </c>
      <c r="AD368">
        <f t="shared" si="864"/>
        <v>8.1345857169176652E-2</v>
      </c>
      <c r="AF368" s="1">
        <v>30526</v>
      </c>
      <c r="AG368">
        <v>90.234999999999999</v>
      </c>
      <c r="AH368">
        <f t="shared" si="786"/>
        <v>91.058916666666676</v>
      </c>
      <c r="AI368">
        <f t="shared" si="787"/>
        <v>-0.82391666666667618</v>
      </c>
      <c r="AJ368">
        <v>56.171999999999997</v>
      </c>
      <c r="AK368">
        <f t="shared" si="788"/>
        <v>58.522250000000007</v>
      </c>
      <c r="AL368">
        <f t="shared" si="789"/>
        <v>-2.3502500000000097</v>
      </c>
      <c r="AN368" s="1">
        <v>30526</v>
      </c>
      <c r="AO368">
        <f t="shared" si="745"/>
        <v>0.10275280757482999</v>
      </c>
      <c r="AP368">
        <f t="shared" si="746"/>
        <v>8.1028204525794345E-2</v>
      </c>
      <c r="AQ368">
        <f t="shared" si="759"/>
        <v>-2.1724603049035646E-2</v>
      </c>
      <c r="AR368">
        <f t="shared" si="782"/>
        <v>1</v>
      </c>
      <c r="AS368">
        <f t="shared" si="783"/>
        <v>0</v>
      </c>
      <c r="AT368">
        <f t="shared" si="800"/>
        <v>0.10275280757482999</v>
      </c>
      <c r="AV368">
        <f t="shared" si="853"/>
        <v>4.0515152122925349</v>
      </c>
      <c r="AW368">
        <f t="shared" si="854"/>
        <v>3.3265296224021665</v>
      </c>
    </row>
    <row r="369" spans="1:51" x14ac:dyDescent="0.35">
      <c r="A369" s="1">
        <v>30559</v>
      </c>
      <c r="B369">
        <v>90.192999999999998</v>
      </c>
      <c r="C369">
        <v>80.503</v>
      </c>
      <c r="D369">
        <v>71.628</v>
      </c>
      <c r="E369">
        <v>63.103000000000002</v>
      </c>
      <c r="F369">
        <v>55.56</v>
      </c>
      <c r="H369">
        <f t="shared" si="747"/>
        <v>-0.10321836725246991</v>
      </c>
      <c r="I369">
        <f t="shared" si="748"/>
        <v>-0.21687573517722872</v>
      </c>
      <c r="J369">
        <f t="shared" si="749"/>
        <v>-0.33368412701357819</v>
      </c>
      <c r="K369">
        <f t="shared" si="750"/>
        <v>-0.46040187398946769</v>
      </c>
      <c r="L369">
        <f t="shared" si="751"/>
        <v>-0.58770666810194838</v>
      </c>
      <c r="N369">
        <f t="shared" si="752"/>
        <v>0.10321836725246991</v>
      </c>
      <c r="O369">
        <f t="shared" si="753"/>
        <v>0.10843786758861436</v>
      </c>
      <c r="P369">
        <f t="shared" si="754"/>
        <v>0.11122804233785939</v>
      </c>
      <c r="Q369">
        <f t="shared" si="755"/>
        <v>0.11510046849736692</v>
      </c>
      <c r="R369">
        <f t="shared" si="756"/>
        <v>0.11754133362038968</v>
      </c>
      <c r="T369">
        <f t="shared" ref="T369:X369" si="865">G369-H357</f>
        <v>0.11234037384770369</v>
      </c>
      <c r="U369">
        <f t="shared" si="865"/>
        <v>0.12949583700168982</v>
      </c>
      <c r="V369">
        <f t="shared" si="865"/>
        <v>0.1476009922536248</v>
      </c>
      <c r="W369">
        <f t="shared" si="865"/>
        <v>0.16386337580656973</v>
      </c>
      <c r="X369">
        <f t="shared" si="865"/>
        <v>0.15929040476363693</v>
      </c>
      <c r="Z369">
        <f t="shared" ref="Z369:AD369" si="866">T369-$N357</f>
        <v>0</v>
      </c>
      <c r="AA369">
        <f t="shared" si="866"/>
        <v>1.7155463153986125E-2</v>
      </c>
      <c r="AB369">
        <f t="shared" si="866"/>
        <v>3.526061840592111E-2</v>
      </c>
      <c r="AC369">
        <f t="shared" si="866"/>
        <v>5.1523001958866041E-2</v>
      </c>
      <c r="AD369">
        <f t="shared" si="866"/>
        <v>4.6950030915933236E-2</v>
      </c>
      <c r="AF369" s="1">
        <v>30559</v>
      </c>
      <c r="AG369">
        <v>90.192999999999998</v>
      </c>
      <c r="AH369">
        <f t="shared" si="786"/>
        <v>91.127166666666668</v>
      </c>
      <c r="AI369">
        <f t="shared" si="787"/>
        <v>-0.9341666666666697</v>
      </c>
      <c r="AJ369">
        <v>55.56</v>
      </c>
      <c r="AK369">
        <f t="shared" si="788"/>
        <v>58.668000000000006</v>
      </c>
      <c r="AL369">
        <f t="shared" si="789"/>
        <v>-3.1080000000000041</v>
      </c>
      <c r="AN369" s="1">
        <v>30559</v>
      </c>
      <c r="AO369">
        <f t="shared" si="745"/>
        <v>0.10321836725246991</v>
      </c>
      <c r="AP369">
        <f t="shared" si="746"/>
        <v>9.1687551652930799E-2</v>
      </c>
      <c r="AQ369">
        <f t="shared" si="759"/>
        <v>-1.1530815599539113E-2</v>
      </c>
      <c r="AR369">
        <f t="shared" si="782"/>
        <v>1</v>
      </c>
      <c r="AS369">
        <f t="shared" si="783"/>
        <v>0</v>
      </c>
      <c r="AT369">
        <f t="shared" si="800"/>
        <v>0.10321836725246991</v>
      </c>
      <c r="AV369">
        <f t="shared" si="853"/>
        <v>4.2128523261705402</v>
      </c>
      <c r="AW369">
        <f t="shared" si="854"/>
        <v>3.8646946978209447</v>
      </c>
    </row>
    <row r="370" spans="1:51" x14ac:dyDescent="0.35">
      <c r="A370" s="1">
        <v>30589</v>
      </c>
      <c r="B370">
        <v>90.825999999999993</v>
      </c>
      <c r="C370">
        <v>81.405000000000001</v>
      </c>
      <c r="D370">
        <v>72.614999999999995</v>
      </c>
      <c r="E370">
        <v>64.978999999999999</v>
      </c>
      <c r="F370">
        <v>56.866</v>
      </c>
      <c r="H370">
        <f t="shared" si="747"/>
        <v>-9.6224597757016819E-2</v>
      </c>
      <c r="I370">
        <f t="shared" si="748"/>
        <v>-0.20573348980461348</v>
      </c>
      <c r="J370">
        <f t="shared" si="749"/>
        <v>-0.31999867392832404</v>
      </c>
      <c r="K370">
        <f t="shared" si="750"/>
        <v>-0.43110604521612383</v>
      </c>
      <c r="L370">
        <f t="shared" si="751"/>
        <v>-0.56447256299676674</v>
      </c>
      <c r="N370">
        <f t="shared" si="752"/>
        <v>9.6224597757016819E-2</v>
      </c>
      <c r="O370">
        <f t="shared" si="753"/>
        <v>0.10286674490230674</v>
      </c>
      <c r="P370">
        <f t="shared" si="754"/>
        <v>0.10666622464277468</v>
      </c>
      <c r="Q370">
        <f t="shared" si="755"/>
        <v>0.10777651130403096</v>
      </c>
      <c r="R370">
        <f t="shared" si="756"/>
        <v>0.11289451259935335</v>
      </c>
      <c r="T370">
        <f t="shared" ref="T370:X370" si="867">G370-H358</f>
        <v>0.10202165142934941</v>
      </c>
      <c r="U370">
        <f t="shared" si="867"/>
        <v>0.12262817214003675</v>
      </c>
      <c r="V370">
        <f t="shared" si="867"/>
        <v>0.12951549529390421</v>
      </c>
      <c r="W370">
        <f t="shared" si="867"/>
        <v>0.12564800881269539</v>
      </c>
      <c r="X370">
        <f t="shared" si="867"/>
        <v>0.13973501095985341</v>
      </c>
      <c r="Z370">
        <f t="shared" ref="Z370:AD370" si="868">T370-$N358</f>
        <v>0</v>
      </c>
      <c r="AA370">
        <f t="shared" si="868"/>
        <v>2.0606520710687345E-2</v>
      </c>
      <c r="AB370">
        <f t="shared" si="868"/>
        <v>2.7493843864554807E-2</v>
      </c>
      <c r="AC370">
        <f t="shared" si="868"/>
        <v>2.3626357383345981E-2</v>
      </c>
      <c r="AD370">
        <f t="shared" si="868"/>
        <v>3.7713359530504004E-2</v>
      </c>
      <c r="AF370" s="1">
        <v>30589</v>
      </c>
      <c r="AG370">
        <v>90.825999999999993</v>
      </c>
      <c r="AH370">
        <f t="shared" si="786"/>
        <v>91.170916666666656</v>
      </c>
      <c r="AI370">
        <f t="shared" si="787"/>
        <v>-0.34491666666666276</v>
      </c>
      <c r="AJ370">
        <v>56.866</v>
      </c>
      <c r="AK370">
        <f t="shared" si="788"/>
        <v>58.698083333333329</v>
      </c>
      <c r="AL370">
        <f t="shared" si="789"/>
        <v>-1.8320833333333297</v>
      </c>
      <c r="AN370" s="1">
        <v>30589</v>
      </c>
      <c r="AO370">
        <f t="shared" si="745"/>
        <v>9.6224597757016819E-2</v>
      </c>
      <c r="AP370">
        <f t="shared" si="746"/>
        <v>7.9428389716268533E-2</v>
      </c>
      <c r="AQ370">
        <f t="shared" si="759"/>
        <v>-1.6796208040748287E-2</v>
      </c>
      <c r="AR370">
        <f t="shared" si="782"/>
        <v>1</v>
      </c>
      <c r="AS370">
        <f t="shared" si="783"/>
        <v>0</v>
      </c>
      <c r="AT370">
        <f t="shared" si="800"/>
        <v>9.6224597757016819E-2</v>
      </c>
      <c r="AV370">
        <f t="shared" si="853"/>
        <v>4.1311436029538875</v>
      </c>
      <c r="AW370">
        <f t="shared" si="854"/>
        <v>4.0390945440783668</v>
      </c>
    </row>
    <row r="371" spans="1:51" x14ac:dyDescent="0.35">
      <c r="A371" s="1">
        <v>30620</v>
      </c>
      <c r="B371">
        <v>90.908000000000001</v>
      </c>
      <c r="C371">
        <v>81.322000000000003</v>
      </c>
      <c r="D371">
        <v>72.382999999999996</v>
      </c>
      <c r="E371">
        <v>64.256</v>
      </c>
      <c r="F371">
        <v>57.015999999999998</v>
      </c>
      <c r="H371">
        <f t="shared" si="747"/>
        <v>-9.5322179876325436E-2</v>
      </c>
      <c r="I371">
        <f t="shared" si="748"/>
        <v>-0.2067536033346079</v>
      </c>
      <c r="J371">
        <f t="shared" si="749"/>
        <v>-0.32319872079764772</v>
      </c>
      <c r="K371">
        <f t="shared" si="750"/>
        <v>-0.44229508135888201</v>
      </c>
      <c r="L371">
        <f t="shared" si="751"/>
        <v>-0.56183825578852176</v>
      </c>
      <c r="N371">
        <f t="shared" si="752"/>
        <v>9.5322179876325436E-2</v>
      </c>
      <c r="O371">
        <f t="shared" si="753"/>
        <v>0.10337680166730395</v>
      </c>
      <c r="P371">
        <f t="shared" si="754"/>
        <v>0.10773290693254924</v>
      </c>
      <c r="Q371">
        <f t="shared" si="755"/>
        <v>0.1105737703397205</v>
      </c>
      <c r="R371">
        <f t="shared" si="756"/>
        <v>0.11236765115770435</v>
      </c>
      <c r="T371">
        <f t="shared" ref="T371:X371" si="869">G371-H359</f>
        <v>9.4222771247370371E-2</v>
      </c>
      <c r="U371">
        <f t="shared" si="869"/>
        <v>0.10390955139157135</v>
      </c>
      <c r="V371">
        <f t="shared" si="869"/>
        <v>0.11012387073005847</v>
      </c>
      <c r="W371">
        <f t="shared" si="869"/>
        <v>8.847562478826082E-2</v>
      </c>
      <c r="X371">
        <f t="shared" si="869"/>
        <v>7.5723012988613225E-2</v>
      </c>
      <c r="Z371">
        <f t="shared" ref="Z371:AD371" si="870">T371-$N359</f>
        <v>0</v>
      </c>
      <c r="AA371">
        <f t="shared" si="870"/>
        <v>9.6867801442009766E-3</v>
      </c>
      <c r="AB371">
        <f t="shared" si="870"/>
        <v>1.59010994826881E-2</v>
      </c>
      <c r="AC371">
        <f t="shared" si="870"/>
        <v>-5.7471464591095506E-3</v>
      </c>
      <c r="AD371">
        <f t="shared" si="870"/>
        <v>-1.8499758258757146E-2</v>
      </c>
      <c r="AF371" s="1">
        <v>30620</v>
      </c>
      <c r="AG371">
        <v>90.908000000000001</v>
      </c>
      <c r="AH371">
        <f t="shared" si="786"/>
        <v>91.16258333333333</v>
      </c>
      <c r="AI371">
        <f t="shared" si="787"/>
        <v>-0.25458333333332916</v>
      </c>
      <c r="AJ371">
        <v>57.015999999999998</v>
      </c>
      <c r="AK371">
        <f t="shared" si="788"/>
        <v>58.485250000000001</v>
      </c>
      <c r="AL371">
        <f t="shared" si="789"/>
        <v>-1.4692500000000024</v>
      </c>
      <c r="AN371" s="1">
        <v>30620</v>
      </c>
      <c r="AO371">
        <f t="shared" si="745"/>
        <v>9.5322179876325436E-2</v>
      </c>
      <c r="AP371">
        <f t="shared" si="746"/>
        <v>0.11290703556012088</v>
      </c>
      <c r="AQ371">
        <f t="shared" si="759"/>
        <v>1.7584855683795447E-2</v>
      </c>
      <c r="AR371">
        <f t="shared" si="782"/>
        <v>1</v>
      </c>
      <c r="AS371">
        <f t="shared" si="783"/>
        <v>0</v>
      </c>
      <c r="AT371">
        <f t="shared" si="800"/>
        <v>9.5322179876325436E-2</v>
      </c>
      <c r="AV371">
        <f t="shared" si="853"/>
        <v>4.0484408289176139</v>
      </c>
      <c r="AW371">
        <f t="shared" si="854"/>
        <v>4.7360255017678536</v>
      </c>
    </row>
    <row r="372" spans="1:51" x14ac:dyDescent="0.35">
      <c r="A372" s="1">
        <v>30650</v>
      </c>
      <c r="B372">
        <v>90.775999999999996</v>
      </c>
      <c r="C372">
        <v>81.23</v>
      </c>
      <c r="D372">
        <v>72.632999999999996</v>
      </c>
      <c r="E372">
        <v>64.168000000000006</v>
      </c>
      <c r="F372">
        <v>57.331000000000003</v>
      </c>
      <c r="H372">
        <f t="shared" si="747"/>
        <v>-9.6775252499403067E-2</v>
      </c>
      <c r="I372">
        <f t="shared" si="748"/>
        <v>-0.20788554892522884</v>
      </c>
      <c r="J372">
        <f t="shared" si="749"/>
        <v>-0.3197508219772866</v>
      </c>
      <c r="K372">
        <f t="shared" si="750"/>
        <v>-0.44366554192346791</v>
      </c>
      <c r="L372">
        <f t="shared" si="751"/>
        <v>-0.55632869634533944</v>
      </c>
      <c r="N372">
        <f t="shared" si="752"/>
        <v>9.6775252499403067E-2</v>
      </c>
      <c r="O372">
        <f t="shared" si="753"/>
        <v>0.10394277446261442</v>
      </c>
      <c r="P372">
        <f t="shared" si="754"/>
        <v>0.10658360732576221</v>
      </c>
      <c r="Q372">
        <f t="shared" si="755"/>
        <v>0.11091638548086698</v>
      </c>
      <c r="R372">
        <f t="shared" si="756"/>
        <v>0.11126573926906788</v>
      </c>
      <c r="T372">
        <f t="shared" ref="T372:X372" si="871">G372-H360</f>
        <v>9.2104324055639189E-2</v>
      </c>
      <c r="U372">
        <f t="shared" si="871"/>
        <v>9.7489339264430083E-2</v>
      </c>
      <c r="V372">
        <f t="shared" si="871"/>
        <v>9.729540648065596E-2</v>
      </c>
      <c r="W372">
        <f t="shared" si="871"/>
        <v>0.10419398887774833</v>
      </c>
      <c r="X372">
        <f t="shared" si="871"/>
        <v>7.9418240349170055E-2</v>
      </c>
      <c r="Z372">
        <f t="shared" ref="Z372:AD372" si="872">T372-$N360</f>
        <v>0</v>
      </c>
      <c r="AA372">
        <f t="shared" si="872"/>
        <v>5.3850152087908942E-3</v>
      </c>
      <c r="AB372">
        <f t="shared" si="872"/>
        <v>5.1910824250167714E-3</v>
      </c>
      <c r="AC372">
        <f t="shared" si="872"/>
        <v>1.2089664822109145E-2</v>
      </c>
      <c r="AD372">
        <f t="shared" si="872"/>
        <v>-1.2686083706469134E-2</v>
      </c>
      <c r="AF372" s="1">
        <v>30650</v>
      </c>
      <c r="AG372">
        <v>90.775999999999996</v>
      </c>
      <c r="AH372">
        <f t="shared" si="786"/>
        <v>91.127166666666668</v>
      </c>
      <c r="AI372">
        <f t="shared" si="787"/>
        <v>-0.35116666666667129</v>
      </c>
      <c r="AJ372">
        <v>57.331000000000003</v>
      </c>
      <c r="AK372">
        <f t="shared" si="788"/>
        <v>58.323749999999997</v>
      </c>
      <c r="AL372">
        <f t="shared" si="789"/>
        <v>-0.9927499999999938</v>
      </c>
      <c r="AN372" s="1">
        <v>30650</v>
      </c>
      <c r="AO372">
        <f t="shared" si="745"/>
        <v>9.6775252499403067E-2</v>
      </c>
      <c r="AP372">
        <f t="shared" si="746"/>
        <v>0.11670683158568074</v>
      </c>
      <c r="AQ372">
        <f t="shared" si="759"/>
        <v>1.993157908627767E-2</v>
      </c>
      <c r="AR372">
        <f t="shared" si="782"/>
        <v>1</v>
      </c>
      <c r="AS372">
        <f t="shared" si="783"/>
        <v>0</v>
      </c>
      <c r="AT372">
        <f t="shared" si="800"/>
        <v>9.6775252499403067E-2</v>
      </c>
      <c r="AV372">
        <f t="shared" si="853"/>
        <v>3.9344798563189971</v>
      </c>
      <c r="AW372">
        <f t="shared" si="854"/>
        <v>4.4487424420528541</v>
      </c>
    </row>
    <row r="373" spans="1:51" x14ac:dyDescent="0.35">
      <c r="A373" s="1">
        <v>30680</v>
      </c>
      <c r="B373">
        <v>90.614000000000004</v>
      </c>
      <c r="C373">
        <v>80.965000000000003</v>
      </c>
      <c r="D373">
        <v>72.403999999999996</v>
      </c>
      <c r="E373">
        <v>63.936</v>
      </c>
      <c r="F373">
        <v>56.628999999999998</v>
      </c>
      <c r="H373">
        <f t="shared" si="747"/>
        <v>-9.8561459490661918E-2</v>
      </c>
      <c r="I373">
        <f t="shared" si="748"/>
        <v>-0.21115322346265727</v>
      </c>
      <c r="J373">
        <f t="shared" si="749"/>
        <v>-0.32290863950378484</v>
      </c>
      <c r="K373">
        <f t="shared" si="750"/>
        <v>-0.44728760296200298</v>
      </c>
      <c r="L373">
        <f t="shared" si="751"/>
        <v>-0.56864896450319269</v>
      </c>
      <c r="N373">
        <f t="shared" si="752"/>
        <v>9.8561459490661918E-2</v>
      </c>
      <c r="O373">
        <f t="shared" si="753"/>
        <v>0.10557661173132864</v>
      </c>
      <c r="P373">
        <f t="shared" si="754"/>
        <v>0.10763621316792828</v>
      </c>
      <c r="Q373">
        <f t="shared" si="755"/>
        <v>0.11182190074050075</v>
      </c>
      <c r="R373">
        <f t="shared" si="756"/>
        <v>0.11372979290063853</v>
      </c>
      <c r="T373">
        <f t="shared" ref="T373:X373" si="873">G373-H361</f>
        <v>8.4675924464993599E-2</v>
      </c>
      <c r="U373">
        <f t="shared" si="873"/>
        <v>8.7081607415686463E-2</v>
      </c>
      <c r="V373">
        <f t="shared" si="873"/>
        <v>8.4144440801171644E-2</v>
      </c>
      <c r="W373">
        <f t="shared" si="873"/>
        <v>8.3466882905741446E-2</v>
      </c>
      <c r="X373">
        <f t="shared" si="873"/>
        <v>6.6358661740760327E-2</v>
      </c>
      <c r="Z373">
        <f t="shared" ref="Z373:AD373" si="874">T373-$N361</f>
        <v>0</v>
      </c>
      <c r="AA373">
        <f t="shared" si="874"/>
        <v>2.405682950692864E-3</v>
      </c>
      <c r="AB373">
        <f t="shared" si="874"/>
        <v>-5.31483663821955E-4</v>
      </c>
      <c r="AC373">
        <f t="shared" si="874"/>
        <v>-1.2090415592521525E-3</v>
      </c>
      <c r="AD373">
        <f t="shared" si="874"/>
        <v>-1.8317262724233271E-2</v>
      </c>
      <c r="AF373" s="1">
        <v>30680</v>
      </c>
      <c r="AG373">
        <v>90.614000000000004</v>
      </c>
      <c r="AH373">
        <f t="shared" si="786"/>
        <v>91.021583333333339</v>
      </c>
      <c r="AI373">
        <f t="shared" si="787"/>
        <v>-0.40758333333333496</v>
      </c>
      <c r="AJ373">
        <v>56.628999999999998</v>
      </c>
      <c r="AK373">
        <f t="shared" si="788"/>
        <v>58.056916666666666</v>
      </c>
      <c r="AL373">
        <f t="shared" si="789"/>
        <v>-1.4279166666666683</v>
      </c>
      <c r="AN373" s="1">
        <v>30680</v>
      </c>
      <c r="AO373">
        <f t="shared" si="745"/>
        <v>9.8561459490661918E-2</v>
      </c>
      <c r="AP373">
        <f t="shared" si="746"/>
        <v>0.1426086307215691</v>
      </c>
      <c r="AQ373">
        <f t="shared" si="759"/>
        <v>4.4047171230907178E-2</v>
      </c>
      <c r="AR373">
        <f t="shared" si="782"/>
        <v>1</v>
      </c>
      <c r="AS373">
        <f t="shared" si="783"/>
        <v>0</v>
      </c>
      <c r="AT373">
        <f t="shared" si="800"/>
        <v>9.8561459490661918E-2</v>
      </c>
      <c r="AV373">
        <f t="shared" si="853"/>
        <v>3.9091522297122978</v>
      </c>
      <c r="AW373">
        <f t="shared" si="854"/>
        <v>4.2934531427058236</v>
      </c>
      <c r="AX373">
        <f>AVERAGE(AV362:AV373)</f>
        <v>3.9335181005693372</v>
      </c>
      <c r="AY373">
        <f>AVERAGE(AW362:AW373)</f>
        <v>3.9763845707671428</v>
      </c>
    </row>
    <row r="374" spans="1:51" x14ac:dyDescent="0.35">
      <c r="A374" s="1">
        <v>30712</v>
      </c>
      <c r="B374">
        <v>90.881</v>
      </c>
      <c r="C374">
        <v>81.3</v>
      </c>
      <c r="D374">
        <v>72.772000000000006</v>
      </c>
      <c r="E374">
        <v>64.585999999999999</v>
      </c>
      <c r="F374">
        <v>57.207999999999998</v>
      </c>
      <c r="H374">
        <f t="shared" si="747"/>
        <v>-9.5619227554661679E-2</v>
      </c>
      <c r="I374">
        <f t="shared" si="748"/>
        <v>-0.20702416943432653</v>
      </c>
      <c r="J374">
        <f t="shared" si="749"/>
        <v>-0.31783892015353421</v>
      </c>
      <c r="K374">
        <f t="shared" si="750"/>
        <v>-0.43717251695258597</v>
      </c>
      <c r="L374">
        <f t="shared" si="751"/>
        <v>-0.55847643724199647</v>
      </c>
      <c r="N374">
        <f t="shared" si="752"/>
        <v>9.5619227554661679E-2</v>
      </c>
      <c r="O374">
        <f t="shared" si="753"/>
        <v>0.10351208471716326</v>
      </c>
      <c r="P374">
        <f t="shared" si="754"/>
        <v>0.10594630671784473</v>
      </c>
      <c r="Q374">
        <f t="shared" si="755"/>
        <v>0.10929312923814649</v>
      </c>
      <c r="R374">
        <f t="shared" si="756"/>
        <v>0.11169528744839929</v>
      </c>
      <c r="T374">
        <f t="shared" ref="T374:X374" si="875">G374-H362</f>
        <v>8.7116837095805838E-2</v>
      </c>
      <c r="U374">
        <f t="shared" si="875"/>
        <v>9.1795276305302403E-2</v>
      </c>
      <c r="V374">
        <f t="shared" si="875"/>
        <v>9.3851220003699026E-2</v>
      </c>
      <c r="W374">
        <f t="shared" si="875"/>
        <v>8.217606688285084E-2</v>
      </c>
      <c r="X374">
        <f t="shared" si="875"/>
        <v>8.5759426808452499E-2</v>
      </c>
      <c r="Z374">
        <f t="shared" ref="Z374:AD374" si="876">T374-$N362</f>
        <v>0</v>
      </c>
      <c r="AA374">
        <f t="shared" si="876"/>
        <v>4.6784392094965654E-3</v>
      </c>
      <c r="AB374">
        <f t="shared" si="876"/>
        <v>6.7343829078931883E-3</v>
      </c>
      <c r="AC374">
        <f t="shared" si="876"/>
        <v>-4.940770212954998E-3</v>
      </c>
      <c r="AD374">
        <f t="shared" si="876"/>
        <v>-1.3574102873533389E-3</v>
      </c>
      <c r="AF374" s="1">
        <v>30712</v>
      </c>
      <c r="AG374">
        <v>90.881</v>
      </c>
      <c r="AH374">
        <f t="shared" si="786"/>
        <v>90.956916666666686</v>
      </c>
      <c r="AI374">
        <f t="shared" si="787"/>
        <v>-7.5916666666685728E-2</v>
      </c>
      <c r="AJ374">
        <v>57.207999999999998</v>
      </c>
      <c r="AK374">
        <f t="shared" si="788"/>
        <v>57.884416666666674</v>
      </c>
      <c r="AL374">
        <f t="shared" si="789"/>
        <v>-0.67641666666667533</v>
      </c>
      <c r="AN374" s="1">
        <v>30712</v>
      </c>
      <c r="AO374">
        <f t="shared" si="745"/>
        <v>9.5619227554661679E-2</v>
      </c>
      <c r="AP374">
        <f t="shared" si="746"/>
        <v>0.13627200512953414</v>
      </c>
      <c r="AQ374">
        <f t="shared" si="759"/>
        <v>4.0652777574872456E-2</v>
      </c>
      <c r="AR374">
        <f t="shared" si="782"/>
        <v>1</v>
      </c>
      <c r="AS374">
        <f t="shared" si="783"/>
        <v>0</v>
      </c>
      <c r="AT374">
        <f t="shared" si="800"/>
        <v>9.5619227554661679E-2</v>
      </c>
      <c r="AV374">
        <f>AV362*(1+AO374)</f>
        <v>4.0522502568060252</v>
      </c>
      <c r="AW374">
        <f>AW362*(1+AT374)</f>
        <v>4.5436737481812726</v>
      </c>
    </row>
    <row r="375" spans="1:51" x14ac:dyDescent="0.35">
      <c r="A375" s="1">
        <v>30741</v>
      </c>
      <c r="B375">
        <v>90.558000000000007</v>
      </c>
      <c r="C375">
        <v>80.674000000000007</v>
      </c>
      <c r="D375">
        <v>71.917000000000002</v>
      </c>
      <c r="E375">
        <v>63.554000000000002</v>
      </c>
      <c r="F375">
        <v>56.267000000000003</v>
      </c>
      <c r="H375">
        <f t="shared" si="747"/>
        <v>-9.9179656582745135E-2</v>
      </c>
      <c r="I375">
        <f t="shared" si="748"/>
        <v>-0.21475384354058655</v>
      </c>
      <c r="J375">
        <f t="shared" si="749"/>
        <v>-0.32965750970919905</v>
      </c>
      <c r="K375">
        <f t="shared" si="750"/>
        <v>-0.45328024776851894</v>
      </c>
      <c r="L375">
        <f t="shared" si="751"/>
        <v>-0.57506196834127599</v>
      </c>
      <c r="N375">
        <f t="shared" si="752"/>
        <v>9.9179656582745135E-2</v>
      </c>
      <c r="O375">
        <f t="shared" si="753"/>
        <v>0.10737692177029327</v>
      </c>
      <c r="P375">
        <f t="shared" si="754"/>
        <v>0.10988583656973301</v>
      </c>
      <c r="Q375">
        <f t="shared" si="755"/>
        <v>0.11332006194212974</v>
      </c>
      <c r="R375">
        <f t="shared" si="756"/>
        <v>0.11501239366825519</v>
      </c>
      <c r="T375">
        <f t="shared" ref="T375:X375" si="877">G375-H363</f>
        <v>8.4762997399515316E-2</v>
      </c>
      <c r="U375">
        <f t="shared" si="877"/>
        <v>8.3758090017160475E-2</v>
      </c>
      <c r="V375">
        <f t="shared" si="877"/>
        <v>7.1289572242685756E-2</v>
      </c>
      <c r="W375">
        <f t="shared" si="877"/>
        <v>6.728898503363584E-2</v>
      </c>
      <c r="X375">
        <f t="shared" si="877"/>
        <v>4.9411876100749597E-2</v>
      </c>
      <c r="Z375">
        <f t="shared" ref="Z375:AD375" si="878">T375-$N363</f>
        <v>0</v>
      </c>
      <c r="AA375">
        <f t="shared" si="878"/>
        <v>-1.0049073823548416E-3</v>
      </c>
      <c r="AB375">
        <f t="shared" si="878"/>
        <v>-1.347342515682956E-2</v>
      </c>
      <c r="AC375">
        <f t="shared" si="878"/>
        <v>-1.7474012365879477E-2</v>
      </c>
      <c r="AD375">
        <f t="shared" si="878"/>
        <v>-3.535112129876572E-2</v>
      </c>
      <c r="AF375" s="1">
        <v>30741</v>
      </c>
      <c r="AG375">
        <v>90.558000000000007</v>
      </c>
      <c r="AH375">
        <f t="shared" si="786"/>
        <v>90.847333333333339</v>
      </c>
      <c r="AI375">
        <f t="shared" si="787"/>
        <v>-0.28933333333333167</v>
      </c>
      <c r="AJ375">
        <v>56.267000000000003</v>
      </c>
      <c r="AK375">
        <f t="shared" si="788"/>
        <v>57.532500000000006</v>
      </c>
      <c r="AL375">
        <f t="shared" si="789"/>
        <v>-1.265500000000003</v>
      </c>
      <c r="AN375" s="1">
        <v>30741</v>
      </c>
      <c r="AO375">
        <f t="shared" si="745"/>
        <v>9.9179656582745135E-2</v>
      </c>
      <c r="AP375">
        <f t="shared" si="746"/>
        <v>0.12429610100294819</v>
      </c>
      <c r="AQ375">
        <f t="shared" si="759"/>
        <v>2.5116444420203055E-2</v>
      </c>
      <c r="AR375">
        <f t="shared" si="782"/>
        <v>1</v>
      </c>
      <c r="AS375">
        <f t="shared" si="783"/>
        <v>0</v>
      </c>
      <c r="AT375">
        <f t="shared" si="800"/>
        <v>9.9179656582745135E-2</v>
      </c>
      <c r="AV375">
        <f t="shared" ref="AV375:AV385" si="879">AV363*(1+AO375)</f>
        <v>4.1883738243083757</v>
      </c>
      <c r="AW375">
        <f t="shared" ref="AW375:AW385" si="880">AW363*(1+AT375)</f>
        <v>4.7788445590988813</v>
      </c>
    </row>
    <row r="376" spans="1:51" x14ac:dyDescent="0.35">
      <c r="A376" s="1">
        <v>30771</v>
      </c>
      <c r="B376">
        <v>89.935000000000002</v>
      </c>
      <c r="C376">
        <v>79.790999999999997</v>
      </c>
      <c r="D376">
        <v>70.686999999999998</v>
      </c>
      <c r="E376">
        <v>62.152000000000001</v>
      </c>
      <c r="F376">
        <v>54.783000000000001</v>
      </c>
      <c r="H376">
        <f t="shared" si="747"/>
        <v>-0.10608299880815729</v>
      </c>
      <c r="I376">
        <f t="shared" si="748"/>
        <v>-0.22575946984757839</v>
      </c>
      <c r="J376">
        <f t="shared" si="749"/>
        <v>-0.34690850552315239</v>
      </c>
      <c r="K376">
        <f t="shared" si="750"/>
        <v>-0.47558718833997177</v>
      </c>
      <c r="L376">
        <f t="shared" si="751"/>
        <v>-0.60179025914008455</v>
      </c>
      <c r="N376">
        <f t="shared" si="752"/>
        <v>0.10608299880815729</v>
      </c>
      <c r="O376">
        <f t="shared" si="753"/>
        <v>0.11287973492378919</v>
      </c>
      <c r="P376">
        <f t="shared" si="754"/>
        <v>0.11563616850771746</v>
      </c>
      <c r="Q376">
        <f t="shared" si="755"/>
        <v>0.11889679708499294</v>
      </c>
      <c r="R376">
        <f t="shared" si="756"/>
        <v>0.12035805182801691</v>
      </c>
      <c r="T376">
        <f t="shared" ref="T376:X376" si="881">G376-H364</f>
        <v>9.1194660184926835E-2</v>
      </c>
      <c r="U376">
        <f t="shared" si="881"/>
        <v>8.70285612652094E-2</v>
      </c>
      <c r="V376">
        <f t="shared" si="881"/>
        <v>7.4724194441411318E-2</v>
      </c>
      <c r="W376">
        <f t="shared" si="881"/>
        <v>5.1630642514278791E-2</v>
      </c>
      <c r="X376">
        <f t="shared" si="881"/>
        <v>4.4531482337611561E-2</v>
      </c>
      <c r="Z376">
        <f t="shared" ref="Z376:AD376" si="882">T376-$N364</f>
        <v>0</v>
      </c>
      <c r="AA376">
        <f t="shared" si="882"/>
        <v>-4.1660989197174342E-3</v>
      </c>
      <c r="AB376">
        <f t="shared" si="882"/>
        <v>-1.6470465743515517E-2</v>
      </c>
      <c r="AC376">
        <f t="shared" si="882"/>
        <v>-3.9564017670648044E-2</v>
      </c>
      <c r="AD376">
        <f t="shared" si="882"/>
        <v>-4.6663177847315274E-2</v>
      </c>
      <c r="AF376" s="1">
        <v>30771</v>
      </c>
      <c r="AG376">
        <v>89.935000000000002</v>
      </c>
      <c r="AH376">
        <f t="shared" si="786"/>
        <v>90.734916666666663</v>
      </c>
      <c r="AI376">
        <f t="shared" si="787"/>
        <v>-0.79991666666666106</v>
      </c>
      <c r="AJ376">
        <v>54.783000000000001</v>
      </c>
      <c r="AK376">
        <f t="shared" si="788"/>
        <v>57.144000000000005</v>
      </c>
      <c r="AL376">
        <f t="shared" si="789"/>
        <v>-2.3610000000000042</v>
      </c>
      <c r="AN376" s="1">
        <v>30771</v>
      </c>
      <c r="AO376">
        <f t="shared" si="745"/>
        <v>0.10608299880815729</v>
      </c>
      <c r="AP376">
        <f t="shared" si="746"/>
        <v>0.15620603443509251</v>
      </c>
      <c r="AQ376">
        <f t="shared" si="759"/>
        <v>5.0123035626935222E-2</v>
      </c>
      <c r="AR376">
        <f t="shared" si="782"/>
        <v>1</v>
      </c>
      <c r="AS376">
        <f t="shared" si="783"/>
        <v>0</v>
      </c>
      <c r="AT376">
        <f t="shared" si="800"/>
        <v>0.10608299880815729</v>
      </c>
      <c r="AV376">
        <f t="shared" si="879"/>
        <v>4.2503578292571484</v>
      </c>
      <c r="AW376">
        <f t="shared" si="880"/>
        <v>4.7679592360889718</v>
      </c>
    </row>
    <row r="377" spans="1:51" x14ac:dyDescent="0.35">
      <c r="A377" s="1">
        <v>30802</v>
      </c>
      <c r="B377">
        <v>89.846999999999994</v>
      </c>
      <c r="C377">
        <v>79.320999999999998</v>
      </c>
      <c r="D377">
        <v>70.248000000000005</v>
      </c>
      <c r="E377">
        <v>61.764000000000003</v>
      </c>
      <c r="F377">
        <v>54.101999999999997</v>
      </c>
      <c r="H377">
        <f t="shared" si="747"/>
        <v>-0.10706196229758384</v>
      </c>
      <c r="I377">
        <f t="shared" si="748"/>
        <v>-0.23166727525509839</v>
      </c>
      <c r="J377">
        <f t="shared" si="749"/>
        <v>-0.35313834793039695</v>
      </c>
      <c r="K377">
        <f t="shared" si="750"/>
        <v>-0.48184951552947347</v>
      </c>
      <c r="L377">
        <f t="shared" si="751"/>
        <v>-0.61429903224226678</v>
      </c>
      <c r="N377">
        <f t="shared" si="752"/>
        <v>0.10706196229758384</v>
      </c>
      <c r="O377">
        <f t="shared" si="753"/>
        <v>0.1158336376275492</v>
      </c>
      <c r="P377">
        <f t="shared" si="754"/>
        <v>0.11771278264346564</v>
      </c>
      <c r="Q377">
        <f t="shared" si="755"/>
        <v>0.12046237888236837</v>
      </c>
      <c r="R377">
        <f t="shared" si="756"/>
        <v>0.12285980644845336</v>
      </c>
      <c r="T377">
        <f t="shared" ref="T377:X377" si="883">G377-H365</f>
        <v>8.6625996712694442E-2</v>
      </c>
      <c r="U377">
        <f t="shared" si="883"/>
        <v>7.7546206802800707E-2</v>
      </c>
      <c r="V377">
        <f t="shared" si="883"/>
        <v>5.5574893968297179E-2</v>
      </c>
      <c r="W377">
        <f t="shared" si="883"/>
        <v>3.6266420631254404E-2</v>
      </c>
      <c r="X377">
        <f t="shared" si="883"/>
        <v>1.981817045175166E-2</v>
      </c>
      <c r="Z377">
        <f t="shared" ref="Z377:AD377" si="884">T377-$N365</f>
        <v>0</v>
      </c>
      <c r="AA377">
        <f t="shared" si="884"/>
        <v>-9.0797899098937346E-3</v>
      </c>
      <c r="AB377">
        <f t="shared" si="884"/>
        <v>-3.1051102744397263E-2</v>
      </c>
      <c r="AC377">
        <f t="shared" si="884"/>
        <v>-5.0359576081440038E-2</v>
      </c>
      <c r="AD377">
        <f t="shared" si="884"/>
        <v>-6.6807826260942782E-2</v>
      </c>
      <c r="AF377" s="1">
        <v>30802</v>
      </c>
      <c r="AG377">
        <v>89.846999999999994</v>
      </c>
      <c r="AH377">
        <f t="shared" si="786"/>
        <v>90.580333333333328</v>
      </c>
      <c r="AI377">
        <f t="shared" si="787"/>
        <v>-0.73333333333333428</v>
      </c>
      <c r="AJ377">
        <v>54.101999999999997</v>
      </c>
      <c r="AK377">
        <f t="shared" si="788"/>
        <v>56.606500000000011</v>
      </c>
      <c r="AL377">
        <f t="shared" si="789"/>
        <v>-2.5045000000000144</v>
      </c>
      <c r="AN377" s="1">
        <v>30802</v>
      </c>
      <c r="AO377">
        <f t="shared" si="745"/>
        <v>0.10706196229758384</v>
      </c>
      <c r="AP377">
        <f t="shared" si="746"/>
        <v>0.18580580051306217</v>
      </c>
      <c r="AQ377">
        <f t="shared" si="759"/>
        <v>7.8743838215478326E-2</v>
      </c>
      <c r="AR377">
        <f t="shared" si="782"/>
        <v>1</v>
      </c>
      <c r="AS377">
        <f t="shared" si="783"/>
        <v>0</v>
      </c>
      <c r="AT377">
        <f t="shared" si="800"/>
        <v>0.10706196229758384</v>
      </c>
      <c r="AV377">
        <f t="shared" si="879"/>
        <v>4.2151430201311841</v>
      </c>
      <c r="AW377">
        <f t="shared" si="880"/>
        <v>3.8827041370833069</v>
      </c>
    </row>
    <row r="378" spans="1:51" x14ac:dyDescent="0.35">
      <c r="A378" s="1">
        <v>30833</v>
      </c>
      <c r="B378">
        <v>88.787000000000006</v>
      </c>
      <c r="C378">
        <v>77.707999999999998</v>
      </c>
      <c r="D378">
        <v>67.864000000000004</v>
      </c>
      <c r="E378">
        <v>59.152000000000001</v>
      </c>
      <c r="F378">
        <v>51.151000000000003</v>
      </c>
      <c r="H378">
        <f t="shared" si="747"/>
        <v>-0.11892994310336173</v>
      </c>
      <c r="I378">
        <f t="shared" si="748"/>
        <v>-0.25221197381155713</v>
      </c>
      <c r="J378">
        <f t="shared" si="749"/>
        <v>-0.3876644834826577</v>
      </c>
      <c r="K378">
        <f t="shared" si="750"/>
        <v>-0.52505978379381524</v>
      </c>
      <c r="L378">
        <f t="shared" si="751"/>
        <v>-0.67038814343943032</v>
      </c>
      <c r="N378">
        <f t="shared" si="752"/>
        <v>0.11892994310336173</v>
      </c>
      <c r="O378">
        <f t="shared" si="753"/>
        <v>0.12610598690577857</v>
      </c>
      <c r="P378">
        <f t="shared" si="754"/>
        <v>0.12922149449421924</v>
      </c>
      <c r="Q378">
        <f t="shared" si="755"/>
        <v>0.13126494594845381</v>
      </c>
      <c r="R378">
        <f t="shared" si="756"/>
        <v>0.13407762868788606</v>
      </c>
      <c r="T378">
        <f t="shared" ref="T378:X378" si="885">G378-H366</f>
        <v>9.2532042404147974E-2</v>
      </c>
      <c r="U378">
        <f t="shared" si="885"/>
        <v>7.7157936187422158E-2</v>
      </c>
      <c r="V378">
        <f t="shared" si="885"/>
        <v>4.8974203340694078E-2</v>
      </c>
      <c r="W378">
        <f t="shared" si="885"/>
        <v>2.547499743720133E-2</v>
      </c>
      <c r="X378">
        <f t="shared" si="885"/>
        <v>3.3359611656393895E-3</v>
      </c>
      <c r="Z378">
        <f t="shared" ref="Z378:AD378" si="886">T378-$N366</f>
        <v>0</v>
      </c>
      <c r="AA378">
        <f t="shared" si="886"/>
        <v>-1.5374106216725816E-2</v>
      </c>
      <c r="AB378">
        <f t="shared" si="886"/>
        <v>-4.3557839063453896E-2</v>
      </c>
      <c r="AC378">
        <f t="shared" si="886"/>
        <v>-6.7057044966946644E-2</v>
      </c>
      <c r="AD378">
        <f t="shared" si="886"/>
        <v>-8.9196081238508584E-2</v>
      </c>
      <c r="AF378" s="1">
        <v>30833</v>
      </c>
      <c r="AG378">
        <v>88.787000000000006</v>
      </c>
      <c r="AH378">
        <f t="shared" si="786"/>
        <v>90.382416666666657</v>
      </c>
      <c r="AI378">
        <f t="shared" si="787"/>
        <v>-1.5954166666666509</v>
      </c>
      <c r="AJ378">
        <v>51.151000000000003</v>
      </c>
      <c r="AK378">
        <f t="shared" si="788"/>
        <v>55.956166666666661</v>
      </c>
      <c r="AL378">
        <f t="shared" si="789"/>
        <v>-4.8051666666666577</v>
      </c>
      <c r="AN378" s="1">
        <v>30833</v>
      </c>
      <c r="AO378">
        <f t="shared" si="745"/>
        <v>0.11892994310336173</v>
      </c>
      <c r="AP378">
        <f t="shared" si="746"/>
        <v>0.28157364140024438</v>
      </c>
      <c r="AQ378">
        <f t="shared" si="759"/>
        <v>0.16264369829688263</v>
      </c>
      <c r="AR378">
        <f t="shared" si="782"/>
        <v>1</v>
      </c>
      <c r="AS378">
        <f t="shared" si="783"/>
        <v>0</v>
      </c>
      <c r="AT378">
        <f t="shared" si="800"/>
        <v>0.11892994310336173</v>
      </c>
      <c r="AV378">
        <f t="shared" si="879"/>
        <v>4.2362134154217035</v>
      </c>
      <c r="AW378">
        <f t="shared" si="880"/>
        <v>3.9301729074531311</v>
      </c>
    </row>
    <row r="379" spans="1:51" x14ac:dyDescent="0.35">
      <c r="A379" s="1">
        <v>30862</v>
      </c>
      <c r="B379">
        <v>88.793000000000006</v>
      </c>
      <c r="C379">
        <v>77.433000000000007</v>
      </c>
      <c r="D379">
        <v>67.462000000000003</v>
      </c>
      <c r="E379">
        <v>58.91</v>
      </c>
      <c r="F379">
        <v>51.261000000000003</v>
      </c>
      <c r="H379">
        <f t="shared" si="747"/>
        <v>-0.11886236792595112</v>
      </c>
      <c r="I379">
        <f t="shared" si="748"/>
        <v>-0.25575713966740699</v>
      </c>
      <c r="J379">
        <f t="shared" si="749"/>
        <v>-0.39360570959571695</v>
      </c>
      <c r="K379">
        <f t="shared" si="750"/>
        <v>-0.52915933045449548</v>
      </c>
      <c r="L379">
        <f t="shared" si="751"/>
        <v>-0.6682399568538453</v>
      </c>
      <c r="N379">
        <f t="shared" si="752"/>
        <v>0.11886236792595112</v>
      </c>
      <c r="O379">
        <f t="shared" si="753"/>
        <v>0.12787856983370349</v>
      </c>
      <c r="P379">
        <f t="shared" si="754"/>
        <v>0.13120190319857231</v>
      </c>
      <c r="Q379">
        <f t="shared" si="755"/>
        <v>0.13228983261362387</v>
      </c>
      <c r="R379">
        <f t="shared" si="756"/>
        <v>0.13364799137076905</v>
      </c>
      <c r="T379">
        <f t="shared" ref="T379:X379" si="887">G379-H367</f>
        <v>9.3992048920665913E-2</v>
      </c>
      <c r="U379">
        <f t="shared" si="887"/>
        <v>8.1578353982145024E-2</v>
      </c>
      <c r="V379">
        <f t="shared" si="887"/>
        <v>4.9573082634749965E-2</v>
      </c>
      <c r="W379">
        <f t="shared" si="887"/>
        <v>2.3228785750031566E-2</v>
      </c>
      <c r="X379">
        <f t="shared" si="887"/>
        <v>8.8833396050481683E-3</v>
      </c>
      <c r="Z379">
        <f t="shared" ref="Z379:AD379" si="888">T379-$N367</f>
        <v>0</v>
      </c>
      <c r="AA379">
        <f t="shared" si="888"/>
        <v>-1.2413694938520889E-2</v>
      </c>
      <c r="AB379">
        <f t="shared" si="888"/>
        <v>-4.4418966285915948E-2</v>
      </c>
      <c r="AC379">
        <f t="shared" si="888"/>
        <v>-7.0763263170634347E-2</v>
      </c>
      <c r="AD379">
        <f t="shared" si="888"/>
        <v>-8.5108709315617745E-2</v>
      </c>
      <c r="AF379" s="1">
        <v>30862</v>
      </c>
      <c r="AG379">
        <v>88.793000000000006</v>
      </c>
      <c r="AH379">
        <f t="shared" si="786"/>
        <v>90.196083333333334</v>
      </c>
      <c r="AI379">
        <f t="shared" si="787"/>
        <v>-1.4030833333333277</v>
      </c>
      <c r="AJ379">
        <v>51.261000000000003</v>
      </c>
      <c r="AK379">
        <f t="shared" si="788"/>
        <v>55.362166666666667</v>
      </c>
      <c r="AL379">
        <f t="shared" si="789"/>
        <v>-4.1011666666666642</v>
      </c>
      <c r="AN379" s="1">
        <v>30862</v>
      </c>
      <c r="AO379">
        <f t="shared" si="745"/>
        <v>0.11886236792595112</v>
      </c>
      <c r="AP379">
        <f t="shared" si="746"/>
        <v>0.28184191146290666</v>
      </c>
      <c r="AQ379">
        <f t="shared" si="759"/>
        <v>0.16297954353695554</v>
      </c>
      <c r="AR379">
        <f t="shared" si="782"/>
        <v>1</v>
      </c>
      <c r="AS379">
        <f t="shared" si="783"/>
        <v>0</v>
      </c>
      <c r="AT379">
        <f t="shared" si="800"/>
        <v>0.11886236792595112</v>
      </c>
      <c r="AV379">
        <f t="shared" si="879"/>
        <v>4.4412336737474307</v>
      </c>
      <c r="AW379">
        <f t="shared" si="880"/>
        <v>3.5613119612332453</v>
      </c>
    </row>
    <row r="380" spans="1:51" x14ac:dyDescent="0.35">
      <c r="A380" s="1">
        <v>30894</v>
      </c>
      <c r="B380">
        <v>89.087000000000003</v>
      </c>
      <c r="C380">
        <v>78.305000000000007</v>
      </c>
      <c r="D380">
        <v>69.114999999999995</v>
      </c>
      <c r="E380">
        <v>60.912999999999997</v>
      </c>
      <c r="F380">
        <v>53.43</v>
      </c>
      <c r="H380">
        <f t="shared" si="747"/>
        <v>-0.11555676563551256</v>
      </c>
      <c r="I380">
        <f t="shared" si="748"/>
        <v>-0.24455872806969414</v>
      </c>
      <c r="J380">
        <f t="shared" si="749"/>
        <v>-0.36939840207177088</v>
      </c>
      <c r="K380">
        <f t="shared" si="750"/>
        <v>-0.49572356935636325</v>
      </c>
      <c r="L380">
        <f t="shared" si="751"/>
        <v>-0.62679780001841134</v>
      </c>
      <c r="N380">
        <f t="shared" si="752"/>
        <v>0.11555676563551256</v>
      </c>
      <c r="O380">
        <f t="shared" si="753"/>
        <v>0.12227936403484707</v>
      </c>
      <c r="P380">
        <f t="shared" si="754"/>
        <v>0.12313280069059029</v>
      </c>
      <c r="Q380">
        <f t="shared" si="755"/>
        <v>0.12393089233909081</v>
      </c>
      <c r="R380">
        <f t="shared" si="756"/>
        <v>0.12535956000368226</v>
      </c>
      <c r="T380">
        <f t="shared" ref="T380:X380" si="889">G380-H368</f>
        <v>0.10275280757482999</v>
      </c>
      <c r="U380">
        <f t="shared" si="889"/>
        <v>9.9110312697867603E-2</v>
      </c>
      <c r="V380">
        <f t="shared" si="889"/>
        <v>8.4806820982604891E-2</v>
      </c>
      <c r="W380">
        <f t="shared" si="889"/>
        <v>8.7096877149172303E-2</v>
      </c>
      <c r="X380">
        <f t="shared" si="889"/>
        <v>8.1028204525794345E-2</v>
      </c>
      <c r="Z380">
        <f t="shared" ref="Z380:AD380" si="890">T380-$N368</f>
        <v>0</v>
      </c>
      <c r="AA380">
        <f t="shared" si="890"/>
        <v>-3.6424948769623877E-3</v>
      </c>
      <c r="AB380">
        <f t="shared" si="890"/>
        <v>-1.7945986592225099E-2</v>
      </c>
      <c r="AC380">
        <f t="shared" si="890"/>
        <v>-1.5655930425657688E-2</v>
      </c>
      <c r="AD380">
        <f t="shared" si="890"/>
        <v>-2.1724603049035646E-2</v>
      </c>
      <c r="AF380" s="1">
        <v>30894</v>
      </c>
      <c r="AG380">
        <v>89.087000000000003</v>
      </c>
      <c r="AH380">
        <f t="shared" si="786"/>
        <v>90.100416666666675</v>
      </c>
      <c r="AI380">
        <f t="shared" si="787"/>
        <v>-1.0134166666666715</v>
      </c>
      <c r="AJ380">
        <v>53.43</v>
      </c>
      <c r="AK380">
        <f t="shared" si="788"/>
        <v>55.133666666666663</v>
      </c>
      <c r="AL380">
        <f t="shared" si="789"/>
        <v>-1.7036666666666633</v>
      </c>
      <c r="AN380" s="1">
        <v>30894</v>
      </c>
      <c r="AO380">
        <f t="shared" si="745"/>
        <v>0.11555676563551256</v>
      </c>
      <c r="AP380">
        <f t="shared" si="746"/>
        <v>0.22629038222947501</v>
      </c>
      <c r="AQ380">
        <f t="shared" si="759"/>
        <v>0.11073361659396244</v>
      </c>
      <c r="AR380">
        <f t="shared" si="782"/>
        <v>1</v>
      </c>
      <c r="AS380">
        <f t="shared" si="783"/>
        <v>0</v>
      </c>
      <c r="AT380">
        <f t="shared" si="800"/>
        <v>0.11555676563551256</v>
      </c>
      <c r="AV380">
        <f t="shared" si="879"/>
        <v>4.5196952061481372</v>
      </c>
      <c r="AW380">
        <f t="shared" si="880"/>
        <v>3.7109326263576836</v>
      </c>
    </row>
    <row r="381" spans="1:51" x14ac:dyDescent="0.35">
      <c r="A381" s="1">
        <v>30925</v>
      </c>
      <c r="B381">
        <v>88.944000000000003</v>
      </c>
      <c r="C381">
        <v>78.450999999999993</v>
      </c>
      <c r="D381">
        <v>69.248000000000005</v>
      </c>
      <c r="E381">
        <v>60.895000000000003</v>
      </c>
      <c r="F381">
        <v>53.606999999999999</v>
      </c>
      <c r="H381">
        <f t="shared" si="747"/>
        <v>-0.1171632277769777</v>
      </c>
      <c r="I381">
        <f t="shared" si="748"/>
        <v>-0.24269595991769782</v>
      </c>
      <c r="J381">
        <f t="shared" si="749"/>
        <v>-0.36747592220412961</v>
      </c>
      <c r="K381">
        <f t="shared" si="750"/>
        <v>-0.49601911644901758</v>
      </c>
      <c r="L381">
        <f t="shared" si="751"/>
        <v>-0.6234905294234574</v>
      </c>
      <c r="N381">
        <f t="shared" si="752"/>
        <v>0.1171632277769777</v>
      </c>
      <c r="O381">
        <f t="shared" si="753"/>
        <v>0.12134797995884891</v>
      </c>
      <c r="P381">
        <f t="shared" si="754"/>
        <v>0.1224919740680432</v>
      </c>
      <c r="Q381">
        <f t="shared" si="755"/>
        <v>0.1240047791122544</v>
      </c>
      <c r="R381">
        <f t="shared" si="756"/>
        <v>0.12469810588469148</v>
      </c>
      <c r="T381">
        <f t="shared" ref="T381:X381" si="891">G381-H369</f>
        <v>0.10321836725246991</v>
      </c>
      <c r="U381">
        <f t="shared" si="891"/>
        <v>9.9712507400251019E-2</v>
      </c>
      <c r="V381">
        <f t="shared" si="891"/>
        <v>9.0988167095880368E-2</v>
      </c>
      <c r="W381">
        <f t="shared" si="891"/>
        <v>9.2925951785338079E-2</v>
      </c>
      <c r="X381">
        <f t="shared" si="891"/>
        <v>9.1687551652930799E-2</v>
      </c>
      <c r="Z381">
        <f t="shared" ref="Z381:AD381" si="892">T381-$N369</f>
        <v>0</v>
      </c>
      <c r="AA381">
        <f t="shared" si="892"/>
        <v>-3.5058598522188927E-3</v>
      </c>
      <c r="AB381">
        <f t="shared" si="892"/>
        <v>-1.2230200156589544E-2</v>
      </c>
      <c r="AC381">
        <f t="shared" si="892"/>
        <v>-1.0292415467131832E-2</v>
      </c>
      <c r="AD381">
        <f t="shared" si="892"/>
        <v>-1.1530815599539113E-2</v>
      </c>
      <c r="AF381" s="1">
        <v>30925</v>
      </c>
      <c r="AG381">
        <v>88.944000000000003</v>
      </c>
      <c r="AH381">
        <f t="shared" si="786"/>
        <v>89.99633333333334</v>
      </c>
      <c r="AI381">
        <f t="shared" si="787"/>
        <v>-1.0523333333333369</v>
      </c>
      <c r="AJ381">
        <v>53.606999999999999</v>
      </c>
      <c r="AK381">
        <f t="shared" si="788"/>
        <v>54.97091666666666</v>
      </c>
      <c r="AL381">
        <f t="shared" si="789"/>
        <v>-1.3639166666666611</v>
      </c>
      <c r="AN381" s="1">
        <v>30925</v>
      </c>
      <c r="AO381">
        <f t="shared" si="745"/>
        <v>0.1171632277769777</v>
      </c>
      <c r="AP381">
        <f t="shared" si="746"/>
        <v>0.23380526216280972</v>
      </c>
      <c r="AQ381">
        <f t="shared" si="759"/>
        <v>0.11664203438583202</v>
      </c>
      <c r="AR381">
        <f t="shared" si="782"/>
        <v>1</v>
      </c>
      <c r="AS381">
        <f t="shared" si="783"/>
        <v>0</v>
      </c>
      <c r="AT381">
        <f t="shared" si="800"/>
        <v>0.1171632277769777</v>
      </c>
      <c r="AV381">
        <f t="shared" si="879"/>
        <v>4.7064437028524289</v>
      </c>
      <c r="AW381">
        <f t="shared" si="880"/>
        <v>4.3174948029902174</v>
      </c>
    </row>
    <row r="382" spans="1:51" x14ac:dyDescent="0.35">
      <c r="A382" s="1">
        <v>30953</v>
      </c>
      <c r="B382">
        <v>89.486999999999995</v>
      </c>
      <c r="C382">
        <v>79.037999999999997</v>
      </c>
      <c r="D382">
        <v>69.909000000000006</v>
      </c>
      <c r="E382">
        <v>61.567</v>
      </c>
      <c r="F382">
        <v>54.402999999999999</v>
      </c>
      <c r="H382">
        <f t="shared" si="747"/>
        <v>-0.11107682265393552</v>
      </c>
      <c r="I382">
        <f t="shared" si="748"/>
        <v>-0.23524143651234633</v>
      </c>
      <c r="J382">
        <f t="shared" si="749"/>
        <v>-0.35797578967178034</v>
      </c>
      <c r="K382">
        <f t="shared" si="750"/>
        <v>-0.4850441732804982</v>
      </c>
      <c r="L382">
        <f t="shared" si="751"/>
        <v>-0.60875088658791399</v>
      </c>
      <c r="N382">
        <f t="shared" si="752"/>
        <v>0.11107682265393552</v>
      </c>
      <c r="O382">
        <f t="shared" si="753"/>
        <v>0.11762071825617317</v>
      </c>
      <c r="P382">
        <f t="shared" si="754"/>
        <v>0.11932526322392678</v>
      </c>
      <c r="Q382">
        <f t="shared" si="755"/>
        <v>0.12126104332012455</v>
      </c>
      <c r="R382">
        <f t="shared" si="756"/>
        <v>0.12175017731758279</v>
      </c>
      <c r="T382">
        <f t="shared" ref="T382:X382" si="893">G382-H370</f>
        <v>9.6224597757016819E-2</v>
      </c>
      <c r="U382">
        <f t="shared" si="893"/>
        <v>9.4656667150677956E-2</v>
      </c>
      <c r="V382">
        <f t="shared" si="893"/>
        <v>8.475723741597771E-2</v>
      </c>
      <c r="W382">
        <f t="shared" si="893"/>
        <v>7.3130255544343492E-2</v>
      </c>
      <c r="X382">
        <f t="shared" si="893"/>
        <v>7.9428389716268533E-2</v>
      </c>
      <c r="Z382">
        <f t="shared" ref="Z382:AD382" si="894">T382-$N370</f>
        <v>0</v>
      </c>
      <c r="AA382">
        <f t="shared" si="894"/>
        <v>-1.5679306063388632E-3</v>
      </c>
      <c r="AB382">
        <f t="shared" si="894"/>
        <v>-1.146736034103911E-2</v>
      </c>
      <c r="AC382">
        <f t="shared" si="894"/>
        <v>-2.3094342212673327E-2</v>
      </c>
      <c r="AD382">
        <f t="shared" si="894"/>
        <v>-1.6796208040748287E-2</v>
      </c>
      <c r="AF382" s="1">
        <v>30953</v>
      </c>
      <c r="AG382">
        <v>89.486999999999995</v>
      </c>
      <c r="AH382">
        <f t="shared" si="786"/>
        <v>89.884749999999997</v>
      </c>
      <c r="AI382">
        <f t="shared" si="787"/>
        <v>-0.39775000000000205</v>
      </c>
      <c r="AJ382">
        <v>54.402999999999999</v>
      </c>
      <c r="AK382">
        <f t="shared" si="788"/>
        <v>54.765666666666668</v>
      </c>
      <c r="AL382">
        <f t="shared" si="789"/>
        <v>-0.36266666666666936</v>
      </c>
      <c r="AN382" s="1">
        <v>30953</v>
      </c>
      <c r="AO382">
        <f t="shared" si="745"/>
        <v>0.11107682265393552</v>
      </c>
      <c r="AP382">
        <f t="shared" si="746"/>
        <v>0.22252942604645415</v>
      </c>
      <c r="AQ382">
        <f t="shared" si="759"/>
        <v>0.11145260339251863</v>
      </c>
      <c r="AR382">
        <f t="shared" si="782"/>
        <v>1</v>
      </c>
      <c r="AS382">
        <f t="shared" si="783"/>
        <v>0</v>
      </c>
      <c r="AT382">
        <f t="shared" si="800"/>
        <v>0.11107682265393552</v>
      </c>
      <c r="AV382">
        <f t="shared" si="879"/>
        <v>4.5900179082971366</v>
      </c>
      <c r="AW382">
        <f t="shared" si="880"/>
        <v>4.4877443324334383</v>
      </c>
    </row>
    <row r="383" spans="1:51" x14ac:dyDescent="0.35">
      <c r="A383" s="1">
        <v>30986</v>
      </c>
      <c r="B383">
        <v>90.375</v>
      </c>
      <c r="C383">
        <v>80.537999999999997</v>
      </c>
      <c r="D383">
        <v>71.713999999999999</v>
      </c>
      <c r="E383">
        <v>63.831000000000003</v>
      </c>
      <c r="F383">
        <v>56.901000000000003</v>
      </c>
      <c r="H383">
        <f t="shared" si="747"/>
        <v>-0.10120250550916254</v>
      </c>
      <c r="I383">
        <f t="shared" si="748"/>
        <v>-0.21644106325453735</v>
      </c>
      <c r="J383">
        <f t="shared" si="749"/>
        <v>-0.33248419942335689</v>
      </c>
      <c r="K383">
        <f t="shared" si="750"/>
        <v>-0.44893122022840087</v>
      </c>
      <c r="L383">
        <f t="shared" si="751"/>
        <v>-0.56385727031779631</v>
      </c>
      <c r="N383">
        <f t="shared" si="752"/>
        <v>0.10120250550916254</v>
      </c>
      <c r="O383">
        <f t="shared" si="753"/>
        <v>0.10822053162726868</v>
      </c>
      <c r="P383">
        <f t="shared" si="754"/>
        <v>0.1108280664744523</v>
      </c>
      <c r="Q383">
        <f t="shared" si="755"/>
        <v>0.11223280505710022</v>
      </c>
      <c r="R383">
        <f t="shared" si="756"/>
        <v>0.11277145406355926</v>
      </c>
      <c r="T383">
        <f t="shared" ref="T383:X383" si="895">G383-H371</f>
        <v>9.5322179876325436E-2</v>
      </c>
      <c r="U383">
        <f t="shared" si="895"/>
        <v>0.10555109782544536</v>
      </c>
      <c r="V383">
        <f t="shared" si="895"/>
        <v>0.10675765754311037</v>
      </c>
      <c r="W383">
        <f t="shared" si="895"/>
        <v>0.10981088193552513</v>
      </c>
      <c r="X383">
        <f t="shared" si="895"/>
        <v>0.11290703556012088</v>
      </c>
      <c r="Z383">
        <f t="shared" ref="Z383:AD383" si="896">T383-$N371</f>
        <v>0</v>
      </c>
      <c r="AA383">
        <f t="shared" si="896"/>
        <v>1.0228917949119926E-2</v>
      </c>
      <c r="AB383">
        <f t="shared" si="896"/>
        <v>1.1435477666784932E-2</v>
      </c>
      <c r="AC383">
        <f t="shared" si="896"/>
        <v>1.4488702059199693E-2</v>
      </c>
      <c r="AD383">
        <f t="shared" si="896"/>
        <v>1.7584855683795447E-2</v>
      </c>
      <c r="AF383" s="1">
        <v>30986</v>
      </c>
      <c r="AG383">
        <v>90.375</v>
      </c>
      <c r="AH383">
        <f t="shared" si="786"/>
        <v>89.840333333333319</v>
      </c>
      <c r="AI383">
        <f t="shared" si="787"/>
        <v>0.53466666666668061</v>
      </c>
      <c r="AJ383">
        <v>56.901000000000003</v>
      </c>
      <c r="AK383">
        <f t="shared" si="788"/>
        <v>54.756083333333329</v>
      </c>
      <c r="AL383">
        <f t="shared" si="789"/>
        <v>2.1449166666666741</v>
      </c>
      <c r="AN383" s="1">
        <v>30986</v>
      </c>
      <c r="AO383">
        <f t="shared" si="745"/>
        <v>0.10120250550916254</v>
      </c>
      <c r="AP383">
        <f t="shared" si="746"/>
        <v>0.19150290127543201</v>
      </c>
      <c r="AQ383">
        <f t="shared" si="759"/>
        <v>9.030039576626947E-2</v>
      </c>
      <c r="AR383">
        <f t="shared" si="782"/>
        <v>0</v>
      </c>
      <c r="AS383">
        <f t="shared" si="783"/>
        <v>1</v>
      </c>
      <c r="AT383">
        <f t="shared" si="800"/>
        <v>0.19150290127543201</v>
      </c>
      <c r="AV383">
        <f t="shared" si="879"/>
        <v>4.4581531842096673</v>
      </c>
      <c r="AW383">
        <f t="shared" si="880"/>
        <v>5.642988125870831</v>
      </c>
    </row>
    <row r="384" spans="1:51" x14ac:dyDescent="0.35">
      <c r="A384" s="1">
        <v>31016</v>
      </c>
      <c r="B384">
        <v>90.980999999999995</v>
      </c>
      <c r="C384">
        <v>81.542000000000002</v>
      </c>
      <c r="D384">
        <v>72.765000000000001</v>
      </c>
      <c r="E384">
        <v>64.427999999999997</v>
      </c>
      <c r="F384">
        <v>57.564999999999998</v>
      </c>
      <c r="H384">
        <f t="shared" si="747"/>
        <v>-9.4519492479951561E-2</v>
      </c>
      <c r="I384">
        <f t="shared" si="748"/>
        <v>-0.20405196105868914</v>
      </c>
      <c r="J384">
        <f t="shared" si="749"/>
        <v>-0.3179351156228018</v>
      </c>
      <c r="K384">
        <f t="shared" si="750"/>
        <v>-0.4396218647596587</v>
      </c>
      <c r="L384">
        <f t="shared" si="751"/>
        <v>-0.55225544186246356</v>
      </c>
      <c r="N384">
        <f t="shared" si="752"/>
        <v>9.4519492479951561E-2</v>
      </c>
      <c r="O384">
        <f t="shared" si="753"/>
        <v>0.10202598052934457</v>
      </c>
      <c r="P384">
        <f t="shared" si="754"/>
        <v>0.10597837187426727</v>
      </c>
      <c r="Q384">
        <f t="shared" si="755"/>
        <v>0.10990546618991467</v>
      </c>
      <c r="R384">
        <f t="shared" si="756"/>
        <v>0.11045108837249271</v>
      </c>
      <c r="T384">
        <f t="shared" ref="T384:X384" si="897">G384-H372</f>
        <v>9.6775252499403067E-2</v>
      </c>
      <c r="U384">
        <f t="shared" si="897"/>
        <v>0.11336605644527728</v>
      </c>
      <c r="V384">
        <f t="shared" si="897"/>
        <v>0.11569886091859746</v>
      </c>
      <c r="W384">
        <f t="shared" si="897"/>
        <v>0.12573042630066611</v>
      </c>
      <c r="X384">
        <f t="shared" si="897"/>
        <v>0.11670683158568074</v>
      </c>
      <c r="Z384">
        <f t="shared" ref="Z384:AD384" si="898">T384-$N372</f>
        <v>0</v>
      </c>
      <c r="AA384">
        <f t="shared" si="898"/>
        <v>1.6590803945874213E-2</v>
      </c>
      <c r="AB384">
        <f t="shared" si="898"/>
        <v>1.8923608419194396E-2</v>
      </c>
      <c r="AC384">
        <f t="shared" si="898"/>
        <v>2.8955173801263043E-2</v>
      </c>
      <c r="AD384">
        <f t="shared" si="898"/>
        <v>1.993157908627767E-2</v>
      </c>
      <c r="AF384" s="1">
        <v>31016</v>
      </c>
      <c r="AG384">
        <v>90.980999999999995</v>
      </c>
      <c r="AH384">
        <f t="shared" si="786"/>
        <v>89.857416666666651</v>
      </c>
      <c r="AI384">
        <f t="shared" si="787"/>
        <v>1.1235833333333431</v>
      </c>
      <c r="AJ384">
        <v>57.564999999999998</v>
      </c>
      <c r="AK384">
        <f t="shared" si="788"/>
        <v>54.775583333333337</v>
      </c>
      <c r="AL384">
        <f t="shared" si="789"/>
        <v>2.7894166666666607</v>
      </c>
      <c r="AN384" s="1">
        <v>31016</v>
      </c>
      <c r="AO384">
        <f t="shared" si="745"/>
        <v>9.4519492479951561E-2</v>
      </c>
      <c r="AP384">
        <f t="shared" si="746"/>
        <v>0.19228937382551736</v>
      </c>
      <c r="AQ384">
        <f t="shared" si="759"/>
        <v>9.7769881345565801E-2</v>
      </c>
      <c r="AR384">
        <f t="shared" si="782"/>
        <v>0</v>
      </c>
      <c r="AS384">
        <f t="shared" si="783"/>
        <v>1</v>
      </c>
      <c r="AT384">
        <f t="shared" si="800"/>
        <v>0.19228937382551736</v>
      </c>
      <c r="AV384">
        <f t="shared" si="879"/>
        <v>4.3063648955108613</v>
      </c>
      <c r="AW384">
        <f t="shared" si="880"/>
        <v>5.3041883405462</v>
      </c>
    </row>
    <row r="385" spans="1:51" x14ac:dyDescent="0.35">
      <c r="A385" s="1">
        <v>31047</v>
      </c>
      <c r="B385">
        <v>91.376999999999995</v>
      </c>
      <c r="C385">
        <v>82.224000000000004</v>
      </c>
      <c r="D385">
        <v>73.228999999999999</v>
      </c>
      <c r="E385">
        <v>65.308999999999997</v>
      </c>
      <c r="F385">
        <v>57.79</v>
      </c>
      <c r="H385">
        <f t="shared" si="747"/>
        <v>-9.0176380332786368E-2</v>
      </c>
      <c r="I385">
        <f t="shared" si="748"/>
        <v>-0.19572295573821749</v>
      </c>
      <c r="J385">
        <f t="shared" si="749"/>
        <v>-0.31157866861397771</v>
      </c>
      <c r="K385">
        <f t="shared" si="750"/>
        <v>-0.42604033378162359</v>
      </c>
      <c r="L385">
        <f t="shared" si="751"/>
        <v>-0.5483544356584048</v>
      </c>
      <c r="N385">
        <f t="shared" si="752"/>
        <v>9.0176380332786368E-2</v>
      </c>
      <c r="O385">
        <f t="shared" si="753"/>
        <v>9.7861477869108746E-2</v>
      </c>
      <c r="P385">
        <f t="shared" si="754"/>
        <v>0.10385955620465924</v>
      </c>
      <c r="Q385">
        <f t="shared" si="755"/>
        <v>0.1065100834454059</v>
      </c>
      <c r="R385">
        <f t="shared" si="756"/>
        <v>0.10967088713168097</v>
      </c>
      <c r="T385">
        <f t="shared" ref="T385:X385" si="899">G385-H373</f>
        <v>9.8561459490661918E-2</v>
      </c>
      <c r="U385">
        <f t="shared" si="899"/>
        <v>0.12097684312987091</v>
      </c>
      <c r="V385">
        <f t="shared" si="899"/>
        <v>0.12718568376556735</v>
      </c>
      <c r="W385">
        <f t="shared" si="899"/>
        <v>0.13570893434802528</v>
      </c>
      <c r="X385">
        <f t="shared" si="899"/>
        <v>0.1426086307215691</v>
      </c>
      <c r="Z385">
        <f t="shared" ref="Z385:AD385" si="900">T385-$N373</f>
        <v>0</v>
      </c>
      <c r="AA385">
        <f t="shared" si="900"/>
        <v>2.2415383639208988E-2</v>
      </c>
      <c r="AB385">
        <f t="shared" si="900"/>
        <v>2.8624224274905435E-2</v>
      </c>
      <c r="AC385">
        <f t="shared" si="900"/>
        <v>3.7147474857363361E-2</v>
      </c>
      <c r="AD385">
        <f t="shared" si="900"/>
        <v>4.4047171230907178E-2</v>
      </c>
      <c r="AF385" s="1">
        <v>31047</v>
      </c>
      <c r="AG385">
        <v>91.376999999999995</v>
      </c>
      <c r="AH385">
        <f t="shared" si="786"/>
        <v>89.920999999999992</v>
      </c>
      <c r="AI385">
        <f t="shared" si="787"/>
        <v>1.4560000000000031</v>
      </c>
      <c r="AJ385">
        <v>57.79</v>
      </c>
      <c r="AK385">
        <f t="shared" si="788"/>
        <v>54.872333333333323</v>
      </c>
      <c r="AL385">
        <f t="shared" si="789"/>
        <v>2.9176666666666762</v>
      </c>
      <c r="AN385" s="1">
        <v>31047</v>
      </c>
      <c r="AO385">
        <f t="shared" si="745"/>
        <v>9.0176380332786368E-2</v>
      </c>
      <c r="AP385">
        <f t="shared" si="746"/>
        <v>0.21117394828683067</v>
      </c>
      <c r="AQ385">
        <f t="shared" si="759"/>
        <v>0.1209975679540443</v>
      </c>
      <c r="AR385">
        <f t="shared" si="782"/>
        <v>0</v>
      </c>
      <c r="AS385">
        <f t="shared" si="783"/>
        <v>1</v>
      </c>
      <c r="AT385">
        <f t="shared" si="800"/>
        <v>0.21117394828683067</v>
      </c>
      <c r="AV385">
        <f t="shared" si="879"/>
        <v>4.2616654279575936</v>
      </c>
      <c r="AW385">
        <f t="shared" si="880"/>
        <v>5.200118594635514</v>
      </c>
      <c r="AX385">
        <f>AVERAGE(AV374:AV385)</f>
        <v>4.3521593620539738</v>
      </c>
      <c r="AY385">
        <f>AVERAGE(AW374:AW385)</f>
        <v>4.5106777809977237</v>
      </c>
    </row>
    <row r="386" spans="1:51" x14ac:dyDescent="0.35">
      <c r="A386" s="1">
        <v>31078</v>
      </c>
      <c r="B386">
        <v>91.542000000000002</v>
      </c>
      <c r="C386">
        <v>82.42</v>
      </c>
      <c r="D386">
        <v>73.875</v>
      </c>
      <c r="E386">
        <v>65.56</v>
      </c>
      <c r="F386">
        <v>58.893999999999998</v>
      </c>
      <c r="H386">
        <f t="shared" si="747"/>
        <v>-8.8372302628971278E-2</v>
      </c>
      <c r="I386">
        <f t="shared" si="748"/>
        <v>-0.19334206007742002</v>
      </c>
      <c r="J386">
        <f t="shared" si="749"/>
        <v>-0.30279571026182905</v>
      </c>
      <c r="K386">
        <f t="shared" si="750"/>
        <v>-0.42220443211246234</v>
      </c>
      <c r="L386">
        <f t="shared" si="751"/>
        <v>-0.52943096809155998</v>
      </c>
      <c r="N386">
        <f t="shared" si="752"/>
        <v>8.8372302628971278E-2</v>
      </c>
      <c r="O386">
        <f t="shared" si="753"/>
        <v>9.6671030038710012E-2</v>
      </c>
      <c r="P386">
        <f t="shared" si="754"/>
        <v>0.10093190342060969</v>
      </c>
      <c r="Q386">
        <f t="shared" si="755"/>
        <v>0.10555110802811558</v>
      </c>
      <c r="R386">
        <f t="shared" si="756"/>
        <v>0.105886193618312</v>
      </c>
      <c r="T386">
        <f t="shared" ref="T386:X386" si="901">G386-H374</f>
        <v>9.5619227554661679E-2</v>
      </c>
      <c r="U386">
        <f t="shared" si="901"/>
        <v>0.11865186680535525</v>
      </c>
      <c r="V386">
        <f t="shared" si="901"/>
        <v>0.12449686007611419</v>
      </c>
      <c r="W386">
        <f t="shared" si="901"/>
        <v>0.13437680669075691</v>
      </c>
      <c r="X386">
        <f t="shared" si="901"/>
        <v>0.13627200512953414</v>
      </c>
      <c r="Z386">
        <f t="shared" ref="Z386:AD386" si="902">T386-$N374</f>
        <v>0</v>
      </c>
      <c r="AA386">
        <f t="shared" si="902"/>
        <v>2.3032639250693571E-2</v>
      </c>
      <c r="AB386">
        <f t="shared" si="902"/>
        <v>2.8877632521452506E-2</v>
      </c>
      <c r="AC386">
        <f t="shared" si="902"/>
        <v>3.8757579136095233E-2</v>
      </c>
      <c r="AD386">
        <f t="shared" si="902"/>
        <v>4.0652777574872456E-2</v>
      </c>
      <c r="AF386" s="1">
        <v>31078</v>
      </c>
      <c r="AG386">
        <v>91.542000000000002</v>
      </c>
      <c r="AH386">
        <f t="shared" si="786"/>
        <v>89.976083333333307</v>
      </c>
      <c r="AI386">
        <f t="shared" si="787"/>
        <v>1.5659166666666948</v>
      </c>
      <c r="AJ386">
        <v>58.893999999999998</v>
      </c>
      <c r="AK386">
        <f t="shared" si="788"/>
        <v>55.012833333333333</v>
      </c>
      <c r="AL386">
        <f t="shared" si="789"/>
        <v>3.8811666666666653</v>
      </c>
      <c r="AN386" s="1">
        <v>31078</v>
      </c>
      <c r="AO386">
        <f t="shared" ref="AO386:AO449" si="903">N386</f>
        <v>8.8372302628971278E-2</v>
      </c>
      <c r="AP386">
        <f t="shared" ref="AP386:AP449" si="904">AO386+AD398</f>
        <v>0.19069416928384048</v>
      </c>
      <c r="AQ386">
        <f t="shared" si="759"/>
        <v>0.1023218666548692</v>
      </c>
      <c r="AR386">
        <f t="shared" si="782"/>
        <v>0</v>
      </c>
      <c r="AS386">
        <f t="shared" si="783"/>
        <v>1</v>
      </c>
      <c r="AT386">
        <f t="shared" si="800"/>
        <v>0.19069416928384048</v>
      </c>
      <c r="AV386">
        <f>AV374*(1+AO386)</f>
        <v>4.4103569428288143</v>
      </c>
      <c r="AW386">
        <f>AW374*(1+AT386)</f>
        <v>5.4101258390874936</v>
      </c>
    </row>
    <row r="387" spans="1:51" x14ac:dyDescent="0.35">
      <c r="A387" s="1">
        <v>31106</v>
      </c>
      <c r="B387">
        <v>90.777000000000001</v>
      </c>
      <c r="C387">
        <v>81.239999999999995</v>
      </c>
      <c r="D387">
        <v>72.34</v>
      </c>
      <c r="E387">
        <v>63.713999999999999</v>
      </c>
      <c r="F387">
        <v>56.805</v>
      </c>
      <c r="H387">
        <f t="shared" ref="H387:H450" si="905">LN(B387/100)</f>
        <v>-9.6764236432469383E-2</v>
      </c>
      <c r="I387">
        <f t="shared" ref="I387:I450" si="906">LN(C387/100)</f>
        <v>-0.20776244927590756</v>
      </c>
      <c r="J387">
        <f t="shared" ref="J387:J450" si="907">LN(D387/100)</f>
        <v>-0.32379295946413944</v>
      </c>
      <c r="K387">
        <f t="shared" ref="K387:K450" si="908">LN(E387/100)</f>
        <v>-0.4507658673383278</v>
      </c>
      <c r="L387">
        <f t="shared" ref="L387:L450" si="909">LN(F387/100)</f>
        <v>-0.56554583596622365</v>
      </c>
      <c r="N387">
        <f t="shared" ref="N387:N450" si="910">-H387/1</f>
        <v>9.6764236432469383E-2</v>
      </c>
      <c r="O387">
        <f t="shared" ref="O387:O450" si="911">-I387/2</f>
        <v>0.10388122463795378</v>
      </c>
      <c r="P387">
        <f t="shared" ref="P387:P450" si="912">-J387/3</f>
        <v>0.10793098648804648</v>
      </c>
      <c r="Q387">
        <f t="shared" ref="Q387:Q450" si="913">-K387/4</f>
        <v>0.11269146683458195</v>
      </c>
      <c r="R387">
        <f t="shared" ref="R387:R450" si="914">-L387/5</f>
        <v>0.11310916719324474</v>
      </c>
      <c r="T387">
        <f t="shared" ref="T387:X387" si="915">G387-H375</f>
        <v>9.9179656582745135E-2</v>
      </c>
      <c r="U387">
        <f t="shared" si="915"/>
        <v>0.11798960710811716</v>
      </c>
      <c r="V387">
        <f t="shared" si="915"/>
        <v>0.12189506043329149</v>
      </c>
      <c r="W387">
        <f t="shared" si="915"/>
        <v>0.1294872883043795</v>
      </c>
      <c r="X387">
        <f t="shared" si="915"/>
        <v>0.12429610100294819</v>
      </c>
      <c r="Z387">
        <f t="shared" ref="Z387:AD387" si="916">T387-$N375</f>
        <v>0</v>
      </c>
      <c r="AA387">
        <f t="shared" si="916"/>
        <v>1.8809950525372029E-2</v>
      </c>
      <c r="AB387">
        <f t="shared" si="916"/>
        <v>2.2715403850546351E-2</v>
      </c>
      <c r="AC387">
        <f t="shared" si="916"/>
        <v>3.0307631721634365E-2</v>
      </c>
      <c r="AD387">
        <f t="shared" si="916"/>
        <v>2.5116444420203055E-2</v>
      </c>
      <c r="AF387" s="1">
        <v>31106</v>
      </c>
      <c r="AG387">
        <v>90.777000000000001</v>
      </c>
      <c r="AH387">
        <f t="shared" si="786"/>
        <v>89.994333333333316</v>
      </c>
      <c r="AI387">
        <f t="shared" si="787"/>
        <v>0.78266666666668527</v>
      </c>
      <c r="AJ387">
        <v>56.805</v>
      </c>
      <c r="AK387">
        <f t="shared" si="788"/>
        <v>55.057666666666655</v>
      </c>
      <c r="AL387">
        <f t="shared" si="789"/>
        <v>1.7473333333333443</v>
      </c>
      <c r="AN387" s="1">
        <v>31106</v>
      </c>
      <c r="AO387">
        <f t="shared" si="903"/>
        <v>9.6764236432469383E-2</v>
      </c>
      <c r="AP387">
        <f t="shared" si="904"/>
        <v>0.24999912536613816</v>
      </c>
      <c r="AQ387">
        <f t="shared" ref="AQ387:AQ450" si="917">AP387-AO387</f>
        <v>0.15323488893366877</v>
      </c>
      <c r="AR387">
        <f t="shared" si="782"/>
        <v>0</v>
      </c>
      <c r="AS387">
        <f t="shared" si="783"/>
        <v>1</v>
      </c>
      <c r="AT387">
        <f t="shared" si="800"/>
        <v>0.24999912536613816</v>
      </c>
      <c r="AV387">
        <f t="shared" ref="AV387:AV397" si="918">AV375*(1+AO387)</f>
        <v>4.5936586193113174</v>
      </c>
      <c r="AW387">
        <f t="shared" ref="AW387:AW397" si="919">AW375*(1+AT387)</f>
        <v>5.9735515191343298</v>
      </c>
    </row>
    <row r="388" spans="1:51" x14ac:dyDescent="0.35">
      <c r="A388" s="1">
        <v>31135</v>
      </c>
      <c r="B388">
        <v>90.858000000000004</v>
      </c>
      <c r="C388">
        <v>81.521000000000001</v>
      </c>
      <c r="D388">
        <v>72.626999999999995</v>
      </c>
      <c r="E388">
        <v>64.045000000000002</v>
      </c>
      <c r="F388">
        <v>57.341000000000001</v>
      </c>
      <c r="H388">
        <f t="shared" si="905"/>
        <v>-9.5872337785517861E-2</v>
      </c>
      <c r="I388">
        <f t="shared" si="906"/>
        <v>-0.20430953022049902</v>
      </c>
      <c r="J388">
        <f t="shared" si="907"/>
        <v>-0.31983343246886597</v>
      </c>
      <c r="K388">
        <f t="shared" si="908"/>
        <v>-0.44558422470499204</v>
      </c>
      <c r="L388">
        <f t="shared" si="909"/>
        <v>-0.55615428585236215</v>
      </c>
      <c r="N388">
        <f t="shared" si="910"/>
        <v>9.5872337785517861E-2</v>
      </c>
      <c r="O388">
        <f t="shared" si="911"/>
        <v>0.10215476511024951</v>
      </c>
      <c r="P388">
        <f t="shared" si="912"/>
        <v>0.10661114415628865</v>
      </c>
      <c r="Q388">
        <f t="shared" si="913"/>
        <v>0.11139605617624801</v>
      </c>
      <c r="R388">
        <f t="shared" si="914"/>
        <v>0.11123085717047243</v>
      </c>
      <c r="T388">
        <f t="shared" ref="T388:X388" si="920">G388-H376</f>
        <v>0.10608299880815729</v>
      </c>
      <c r="U388">
        <f t="shared" si="920"/>
        <v>0.12988713206206054</v>
      </c>
      <c r="V388">
        <f t="shared" si="920"/>
        <v>0.14259897530265336</v>
      </c>
      <c r="W388">
        <f t="shared" si="920"/>
        <v>0.15575375587110579</v>
      </c>
      <c r="X388">
        <f t="shared" si="920"/>
        <v>0.15620603443509251</v>
      </c>
      <c r="Z388">
        <f t="shared" ref="Z388:AD388" si="921">T388-$N376</f>
        <v>0</v>
      </c>
      <c r="AA388">
        <f t="shared" si="921"/>
        <v>2.3804133253903251E-2</v>
      </c>
      <c r="AB388">
        <f t="shared" si="921"/>
        <v>3.6515976494496075E-2</v>
      </c>
      <c r="AC388">
        <f t="shared" si="921"/>
        <v>4.9670757062948503E-2</v>
      </c>
      <c r="AD388">
        <f t="shared" si="921"/>
        <v>5.0123035626935222E-2</v>
      </c>
      <c r="AF388" s="1">
        <v>31135</v>
      </c>
      <c r="AG388">
        <v>90.858000000000004</v>
      </c>
      <c r="AH388">
        <f t="shared" si="786"/>
        <v>90.071250000000006</v>
      </c>
      <c r="AI388">
        <f t="shared" si="787"/>
        <v>0.78674999999999784</v>
      </c>
      <c r="AJ388">
        <v>57.341000000000001</v>
      </c>
      <c r="AK388">
        <f t="shared" si="788"/>
        <v>55.270833333333336</v>
      </c>
      <c r="AL388">
        <f t="shared" si="789"/>
        <v>2.0701666666666654</v>
      </c>
      <c r="AN388" s="1">
        <v>31135</v>
      </c>
      <c r="AO388">
        <f t="shared" si="903"/>
        <v>9.5872337785517861E-2</v>
      </c>
      <c r="AP388">
        <f t="shared" si="904"/>
        <v>0.2647586600219281</v>
      </c>
      <c r="AQ388">
        <f t="shared" si="917"/>
        <v>0.16888632223641026</v>
      </c>
      <c r="AR388">
        <f t="shared" si="782"/>
        <v>0</v>
      </c>
      <c r="AS388">
        <f t="shared" si="783"/>
        <v>1</v>
      </c>
      <c r="AT388">
        <f t="shared" si="800"/>
        <v>0.2647586600219281</v>
      </c>
      <c r="AV388">
        <f t="shared" si="918"/>
        <v>4.6578495707730108</v>
      </c>
      <c r="AW388">
        <f t="shared" si="919"/>
        <v>6.030317734475064</v>
      </c>
    </row>
    <row r="389" spans="1:51" x14ac:dyDescent="0.35">
      <c r="A389" s="1">
        <v>31167</v>
      </c>
      <c r="B389">
        <v>91.463999999999999</v>
      </c>
      <c r="C389">
        <v>82.257999999999996</v>
      </c>
      <c r="D389">
        <v>73.62</v>
      </c>
      <c r="E389">
        <v>65.149000000000001</v>
      </c>
      <c r="F389">
        <v>58.344000000000001</v>
      </c>
      <c r="H389">
        <f t="shared" si="905"/>
        <v>-8.9224733748422574E-2</v>
      </c>
      <c r="I389">
        <f t="shared" si="906"/>
        <v>-0.19530953663479889</v>
      </c>
      <c r="J389">
        <f t="shared" si="907"/>
        <v>-0.30625345803721621</v>
      </c>
      <c r="K389">
        <f t="shared" si="908"/>
        <v>-0.42849323172920462</v>
      </c>
      <c r="L389">
        <f t="shared" si="909"/>
        <v>-0.53881366030615951</v>
      </c>
      <c r="N389">
        <f t="shared" si="910"/>
        <v>8.9224733748422574E-2</v>
      </c>
      <c r="O389">
        <f t="shared" si="911"/>
        <v>9.7654768317399443E-2</v>
      </c>
      <c r="P389">
        <f t="shared" si="912"/>
        <v>0.1020844860124054</v>
      </c>
      <c r="Q389">
        <f t="shared" si="913"/>
        <v>0.10712330793230115</v>
      </c>
      <c r="R389">
        <f t="shared" si="914"/>
        <v>0.10776273206123191</v>
      </c>
      <c r="T389">
        <f t="shared" ref="T389:X389" si="922">G389-H377</f>
        <v>0.10706196229758384</v>
      </c>
      <c r="U389">
        <f t="shared" si="922"/>
        <v>0.14244254150667582</v>
      </c>
      <c r="V389">
        <f t="shared" si="922"/>
        <v>0.15782881129559806</v>
      </c>
      <c r="W389">
        <f t="shared" si="922"/>
        <v>0.17559605749225726</v>
      </c>
      <c r="X389">
        <f t="shared" si="922"/>
        <v>0.18580580051306217</v>
      </c>
      <c r="Z389">
        <f t="shared" ref="Z389:AD389" si="923">T389-$N377</f>
        <v>0</v>
      </c>
      <c r="AA389">
        <f t="shared" si="923"/>
        <v>3.5380579209091975E-2</v>
      </c>
      <c r="AB389">
        <f t="shared" si="923"/>
        <v>5.0766848998014216E-2</v>
      </c>
      <c r="AC389">
        <f t="shared" si="923"/>
        <v>6.8534095194673419E-2</v>
      </c>
      <c r="AD389">
        <f t="shared" si="923"/>
        <v>7.8743838215478326E-2</v>
      </c>
      <c r="AF389" s="1">
        <v>31167</v>
      </c>
      <c r="AG389">
        <v>91.463999999999999</v>
      </c>
      <c r="AH389">
        <f t="shared" si="786"/>
        <v>90.206000000000003</v>
      </c>
      <c r="AI389">
        <f t="shared" si="787"/>
        <v>1.2579999999999956</v>
      </c>
      <c r="AJ389">
        <v>58.344000000000001</v>
      </c>
      <c r="AK389">
        <f t="shared" si="788"/>
        <v>55.62433333333334</v>
      </c>
      <c r="AL389">
        <f t="shared" si="789"/>
        <v>2.7196666666666616</v>
      </c>
      <c r="AN389" s="1">
        <v>31167</v>
      </c>
      <c r="AO389">
        <f t="shared" si="903"/>
        <v>8.9224733748422574E-2</v>
      </c>
      <c r="AP389">
        <f t="shared" si="904"/>
        <v>0.24789970427363839</v>
      </c>
      <c r="AQ389">
        <f t="shared" si="917"/>
        <v>0.15867497052521581</v>
      </c>
      <c r="AR389">
        <f t="shared" si="782"/>
        <v>0</v>
      </c>
      <c r="AS389">
        <f t="shared" si="783"/>
        <v>1</v>
      </c>
      <c r="AT389">
        <f t="shared" si="800"/>
        <v>0.24789970427363839</v>
      </c>
      <c r="AV389">
        <f t="shared" si="918"/>
        <v>4.5912380338139114</v>
      </c>
      <c r="AW389">
        <f t="shared" si="919"/>
        <v>4.8452253444482913</v>
      </c>
    </row>
    <row r="390" spans="1:51" x14ac:dyDescent="0.35">
      <c r="A390" s="1">
        <v>31198</v>
      </c>
      <c r="B390">
        <v>92.287000000000006</v>
      </c>
      <c r="C390">
        <v>83.995999999999995</v>
      </c>
      <c r="D390">
        <v>75.831000000000003</v>
      </c>
      <c r="E390">
        <v>67.786000000000001</v>
      </c>
      <c r="F390">
        <v>61.473999999999997</v>
      </c>
      <c r="H390">
        <f t="shared" si="905"/>
        <v>-8.0266899469305708E-2</v>
      </c>
      <c r="I390">
        <f t="shared" si="906"/>
        <v>-0.17440100732621971</v>
      </c>
      <c r="J390">
        <f t="shared" si="907"/>
        <v>-0.27666300596934762</v>
      </c>
      <c r="K390">
        <f t="shared" si="908"/>
        <v>-0.38881450203918594</v>
      </c>
      <c r="L390">
        <f t="shared" si="909"/>
        <v>-0.48655586479325241</v>
      </c>
      <c r="N390">
        <f t="shared" si="910"/>
        <v>8.0266899469305708E-2</v>
      </c>
      <c r="O390">
        <f t="shared" si="911"/>
        <v>8.7200503663109857E-2</v>
      </c>
      <c r="P390">
        <f t="shared" si="912"/>
        <v>9.2221001989782544E-2</v>
      </c>
      <c r="Q390">
        <f t="shared" si="913"/>
        <v>9.7203625509796485E-2</v>
      </c>
      <c r="R390">
        <f t="shared" si="914"/>
        <v>9.731117295865048E-2</v>
      </c>
      <c r="T390">
        <f t="shared" ref="T390:X390" si="924">G390-H378</f>
        <v>0.11892994310336173</v>
      </c>
      <c r="U390">
        <f t="shared" si="924"/>
        <v>0.17194507434225142</v>
      </c>
      <c r="V390">
        <f t="shared" si="924"/>
        <v>0.21326347615643798</v>
      </c>
      <c r="W390">
        <f t="shared" si="924"/>
        <v>0.24839677782446762</v>
      </c>
      <c r="X390">
        <f t="shared" si="924"/>
        <v>0.28157364140024438</v>
      </c>
      <c r="Z390">
        <f t="shared" ref="Z390:AD390" si="925">T390-$N378</f>
        <v>0</v>
      </c>
      <c r="AA390">
        <f t="shared" si="925"/>
        <v>5.3015131238889693E-2</v>
      </c>
      <c r="AB390">
        <f t="shared" si="925"/>
        <v>9.4333533053076249E-2</v>
      </c>
      <c r="AC390">
        <f t="shared" si="925"/>
        <v>0.12946683472110587</v>
      </c>
      <c r="AD390">
        <f t="shared" si="925"/>
        <v>0.16264369829688263</v>
      </c>
      <c r="AF390" s="1">
        <v>31198</v>
      </c>
      <c r="AG390">
        <v>92.287000000000006</v>
      </c>
      <c r="AH390">
        <f t="shared" si="786"/>
        <v>90.49766666666666</v>
      </c>
      <c r="AI390">
        <f t="shared" si="787"/>
        <v>1.7893333333333459</v>
      </c>
      <c r="AJ390">
        <v>61.473999999999997</v>
      </c>
      <c r="AK390">
        <f t="shared" si="788"/>
        <v>56.48458333333334</v>
      </c>
      <c r="AL390">
        <f t="shared" si="789"/>
        <v>4.9894166666666564</v>
      </c>
      <c r="AN390" s="1">
        <v>31198</v>
      </c>
      <c r="AO390">
        <f t="shared" si="903"/>
        <v>8.0266899469305708E-2</v>
      </c>
      <c r="AP390">
        <f t="shared" si="904"/>
        <v>0.16458595917214758</v>
      </c>
      <c r="AQ390">
        <f t="shared" si="917"/>
        <v>8.431905970284187E-2</v>
      </c>
      <c r="AR390">
        <f t="shared" si="782"/>
        <v>0</v>
      </c>
      <c r="AS390">
        <f t="shared" si="783"/>
        <v>1</v>
      </c>
      <c r="AT390">
        <f t="shared" si="800"/>
        <v>0.16458595917214758</v>
      </c>
      <c r="AV390">
        <f t="shared" si="918"/>
        <v>4.5762411317678815</v>
      </c>
      <c r="AW390">
        <f t="shared" si="919"/>
        <v>4.5770241851386935</v>
      </c>
    </row>
    <row r="391" spans="1:51" x14ac:dyDescent="0.35">
      <c r="A391" s="1">
        <v>31226</v>
      </c>
      <c r="B391">
        <v>92.569000000000003</v>
      </c>
      <c r="C391">
        <v>84.186999999999998</v>
      </c>
      <c r="D391">
        <v>75.727000000000004</v>
      </c>
      <c r="E391">
        <v>67.95</v>
      </c>
      <c r="F391">
        <v>61.506</v>
      </c>
      <c r="H391">
        <f t="shared" si="905"/>
        <v>-7.7215873603163496E-2</v>
      </c>
      <c r="I391">
        <f t="shared" si="906"/>
        <v>-0.17212967095912449</v>
      </c>
      <c r="J391">
        <f t="shared" si="907"/>
        <v>-0.27803541806668064</v>
      </c>
      <c r="K391">
        <f t="shared" si="908"/>
        <v>-0.38639804539093864</v>
      </c>
      <c r="L391">
        <f t="shared" si="909"/>
        <v>-0.48603545495877182</v>
      </c>
      <c r="N391">
        <f t="shared" si="910"/>
        <v>7.7215873603163496E-2</v>
      </c>
      <c r="O391">
        <f t="shared" si="911"/>
        <v>8.6064835479562243E-2</v>
      </c>
      <c r="P391">
        <f t="shared" si="912"/>
        <v>9.2678472688893551E-2</v>
      </c>
      <c r="Q391">
        <f t="shared" si="913"/>
        <v>9.659951134773466E-2</v>
      </c>
      <c r="R391">
        <f t="shared" si="914"/>
        <v>9.7207090991754369E-2</v>
      </c>
      <c r="T391">
        <f t="shared" ref="T391:X391" si="926">G391-H379</f>
        <v>0.11886236792595112</v>
      </c>
      <c r="U391">
        <f t="shared" si="926"/>
        <v>0.17854126606424348</v>
      </c>
      <c r="V391">
        <f t="shared" si="926"/>
        <v>0.22147603863659246</v>
      </c>
      <c r="W391">
        <f t="shared" si="926"/>
        <v>0.25112391238781484</v>
      </c>
      <c r="X391">
        <f t="shared" si="926"/>
        <v>0.28184191146290666</v>
      </c>
      <c r="Z391">
        <f t="shared" ref="Z391:AD391" si="927">T391-$N379</f>
        <v>0</v>
      </c>
      <c r="AA391">
        <f t="shared" si="927"/>
        <v>5.9678898138292358E-2</v>
      </c>
      <c r="AB391">
        <f t="shared" si="927"/>
        <v>0.10261367071064134</v>
      </c>
      <c r="AC391">
        <f t="shared" si="927"/>
        <v>0.13226154446186372</v>
      </c>
      <c r="AD391">
        <f t="shared" si="927"/>
        <v>0.16297954353695554</v>
      </c>
      <c r="AF391" s="1">
        <v>31226</v>
      </c>
      <c r="AG391">
        <v>92.569000000000003</v>
      </c>
      <c r="AH391">
        <f t="shared" si="786"/>
        <v>90.812333333333342</v>
      </c>
      <c r="AI391">
        <f t="shared" si="787"/>
        <v>1.7566666666666606</v>
      </c>
      <c r="AJ391">
        <v>61.506</v>
      </c>
      <c r="AK391">
        <f t="shared" si="788"/>
        <v>57.338333333333338</v>
      </c>
      <c r="AL391">
        <f t="shared" si="789"/>
        <v>4.167666666666662</v>
      </c>
      <c r="AN391" s="1">
        <v>31226</v>
      </c>
      <c r="AO391">
        <f t="shared" si="903"/>
        <v>7.7215873603163496E-2</v>
      </c>
      <c r="AP391">
        <f t="shared" si="904"/>
        <v>0.18814141743057422</v>
      </c>
      <c r="AQ391">
        <f t="shared" si="917"/>
        <v>0.11092554382741072</v>
      </c>
      <c r="AR391">
        <f t="shared" si="782"/>
        <v>0</v>
      </c>
      <c r="AS391">
        <f t="shared" si="783"/>
        <v>1</v>
      </c>
      <c r="AT391">
        <f t="shared" si="800"/>
        <v>0.18814141743057422</v>
      </c>
      <c r="AV391">
        <f t="shared" si="918"/>
        <v>4.7841674117416257</v>
      </c>
      <c r="AW391">
        <f t="shared" si="919"/>
        <v>4.2313422415321265</v>
      </c>
    </row>
    <row r="392" spans="1:51" x14ac:dyDescent="0.35">
      <c r="A392" s="1">
        <v>31259</v>
      </c>
      <c r="B392">
        <v>92.171000000000006</v>
      </c>
      <c r="C392">
        <v>83.802999999999997</v>
      </c>
      <c r="D392">
        <v>75.281999999999996</v>
      </c>
      <c r="E392">
        <v>66.998000000000005</v>
      </c>
      <c r="F392">
        <v>60.881999999999998</v>
      </c>
      <c r="H392">
        <f t="shared" si="905"/>
        <v>-8.1524638524177573E-2</v>
      </c>
      <c r="I392">
        <f t="shared" si="906"/>
        <v>-0.17670137961816867</v>
      </c>
      <c r="J392">
        <f t="shared" si="907"/>
        <v>-0.2839291235824738</v>
      </c>
      <c r="K392">
        <f t="shared" si="908"/>
        <v>-0.40050741778893634</v>
      </c>
      <c r="L392">
        <f t="shared" si="909"/>
        <v>-0.4962326214630905</v>
      </c>
      <c r="N392">
        <f t="shared" si="910"/>
        <v>8.1524638524177573E-2</v>
      </c>
      <c r="O392">
        <f t="shared" si="911"/>
        <v>8.8350689809084337E-2</v>
      </c>
      <c r="P392">
        <f t="shared" si="912"/>
        <v>9.4643041194157937E-2</v>
      </c>
      <c r="Q392">
        <f t="shared" si="913"/>
        <v>0.10012685444723408</v>
      </c>
      <c r="R392">
        <f t="shared" si="914"/>
        <v>9.9246524292618099E-2</v>
      </c>
      <c r="T392">
        <f t="shared" ref="T392:X392" si="928">G392-H380</f>
        <v>0.11555676563551256</v>
      </c>
      <c r="U392">
        <f t="shared" si="928"/>
        <v>0.16303408954551657</v>
      </c>
      <c r="V392">
        <f t="shared" si="928"/>
        <v>0.19269702245360221</v>
      </c>
      <c r="W392">
        <f t="shared" si="928"/>
        <v>0.21179444577388945</v>
      </c>
      <c r="X392">
        <f t="shared" si="928"/>
        <v>0.22629038222947501</v>
      </c>
      <c r="Z392">
        <f t="shared" ref="Z392:AD392" si="929">T392-$N380</f>
        <v>0</v>
      </c>
      <c r="AA392">
        <f t="shared" si="929"/>
        <v>4.7477323910004005E-2</v>
      </c>
      <c r="AB392">
        <f t="shared" si="929"/>
        <v>7.7140256818089642E-2</v>
      </c>
      <c r="AC392">
        <f t="shared" si="929"/>
        <v>9.6237680138376885E-2</v>
      </c>
      <c r="AD392">
        <f t="shared" si="929"/>
        <v>0.11073361659396244</v>
      </c>
      <c r="AF392" s="1">
        <v>31259</v>
      </c>
      <c r="AG392">
        <v>92.171000000000006</v>
      </c>
      <c r="AH392">
        <f t="shared" si="786"/>
        <v>91.069333333333347</v>
      </c>
      <c r="AI392">
        <f t="shared" si="787"/>
        <v>1.1016666666666595</v>
      </c>
      <c r="AJ392">
        <v>60.881999999999998</v>
      </c>
      <c r="AK392">
        <f t="shared" si="788"/>
        <v>57.959333333333326</v>
      </c>
      <c r="AL392">
        <f t="shared" si="789"/>
        <v>2.9226666666666716</v>
      </c>
      <c r="AN392" s="1">
        <v>31259</v>
      </c>
      <c r="AO392">
        <f t="shared" si="903"/>
        <v>8.1524638524177573E-2</v>
      </c>
      <c r="AP392">
        <f t="shared" si="904"/>
        <v>0.20921699355446999</v>
      </c>
      <c r="AQ392">
        <f t="shared" si="917"/>
        <v>0.12769235503029241</v>
      </c>
      <c r="AR392">
        <f t="shared" si="782"/>
        <v>0</v>
      </c>
      <c r="AS392">
        <f t="shared" si="783"/>
        <v>1</v>
      </c>
      <c r="AT392">
        <f t="shared" si="800"/>
        <v>0.20921699355446999</v>
      </c>
      <c r="AV392">
        <f t="shared" si="918"/>
        <v>4.888161724068822</v>
      </c>
      <c r="AW392">
        <f t="shared" si="919"/>
        <v>4.4873227937274311</v>
      </c>
    </row>
    <row r="393" spans="1:51" x14ac:dyDescent="0.35">
      <c r="A393" s="1">
        <v>31289</v>
      </c>
      <c r="B393">
        <v>92.301000000000002</v>
      </c>
      <c r="C393">
        <v>83.772000000000006</v>
      </c>
      <c r="D393">
        <v>75.828000000000003</v>
      </c>
      <c r="E393">
        <v>67.727000000000004</v>
      </c>
      <c r="F393">
        <v>61.506</v>
      </c>
      <c r="H393">
        <f t="shared" si="905"/>
        <v>-8.0115210301788461E-2</v>
      </c>
      <c r="I393">
        <f t="shared" si="906"/>
        <v>-0.17707136321182665</v>
      </c>
      <c r="J393">
        <f t="shared" si="907"/>
        <v>-0.27670256840877278</v>
      </c>
      <c r="K393">
        <f t="shared" si="908"/>
        <v>-0.38968526726064767</v>
      </c>
      <c r="L393">
        <f t="shared" si="909"/>
        <v>-0.48603545495877182</v>
      </c>
      <c r="N393">
        <f t="shared" si="910"/>
        <v>8.0115210301788461E-2</v>
      </c>
      <c r="O393">
        <f t="shared" si="911"/>
        <v>8.8535681605913324E-2</v>
      </c>
      <c r="P393">
        <f t="shared" si="912"/>
        <v>9.223418946959093E-2</v>
      </c>
      <c r="Q393">
        <f t="shared" si="913"/>
        <v>9.7421316815161918E-2</v>
      </c>
      <c r="R393">
        <f t="shared" si="914"/>
        <v>9.7207090991754369E-2</v>
      </c>
      <c r="T393">
        <f t="shared" ref="T393:X393" si="930">G393-H381</f>
        <v>0.1171632277769777</v>
      </c>
      <c r="U393">
        <f t="shared" si="930"/>
        <v>0.16258074961590935</v>
      </c>
      <c r="V393">
        <f t="shared" si="930"/>
        <v>0.19040455899230296</v>
      </c>
      <c r="W393">
        <f t="shared" si="930"/>
        <v>0.21931654804024481</v>
      </c>
      <c r="X393">
        <f t="shared" si="930"/>
        <v>0.23380526216280972</v>
      </c>
      <c r="Z393">
        <f t="shared" ref="Z393:AD393" si="931">T393-$N381</f>
        <v>0</v>
      </c>
      <c r="AA393">
        <f t="shared" si="931"/>
        <v>4.5417521838931649E-2</v>
      </c>
      <c r="AB393">
        <f t="shared" si="931"/>
        <v>7.3241331215325264E-2</v>
      </c>
      <c r="AC393">
        <f t="shared" si="931"/>
        <v>0.10215332026326711</v>
      </c>
      <c r="AD393">
        <f t="shared" si="931"/>
        <v>0.11664203438583202</v>
      </c>
      <c r="AF393" s="1">
        <v>31289</v>
      </c>
      <c r="AG393">
        <v>92.301000000000002</v>
      </c>
      <c r="AH393">
        <f t="shared" si="786"/>
        <v>91.349083333333326</v>
      </c>
      <c r="AI393">
        <f t="shared" si="787"/>
        <v>0.95191666666667629</v>
      </c>
      <c r="AJ393">
        <v>61.506</v>
      </c>
      <c r="AK393">
        <f t="shared" si="788"/>
        <v>58.617583333333329</v>
      </c>
      <c r="AL393">
        <f t="shared" si="789"/>
        <v>2.8884166666666715</v>
      </c>
      <c r="AN393" s="1">
        <v>31289</v>
      </c>
      <c r="AO393">
        <f t="shared" si="903"/>
        <v>8.0115210301788461E-2</v>
      </c>
      <c r="AP393">
        <f t="shared" si="904"/>
        <v>0.22372218919082515</v>
      </c>
      <c r="AQ393">
        <f t="shared" si="917"/>
        <v>0.14360697888903667</v>
      </c>
      <c r="AR393">
        <f t="shared" si="782"/>
        <v>0</v>
      </c>
      <c r="AS393">
        <f t="shared" si="783"/>
        <v>1</v>
      </c>
      <c r="AT393">
        <f t="shared" si="800"/>
        <v>0.22372218919082515</v>
      </c>
      <c r="AV393">
        <f t="shared" si="918"/>
        <v>5.0835014298799788</v>
      </c>
      <c r="AW393">
        <f t="shared" si="919"/>
        <v>5.2834141921351998</v>
      </c>
    </row>
    <row r="394" spans="1:51" x14ac:dyDescent="0.35">
      <c r="A394" s="1">
        <v>31320</v>
      </c>
      <c r="B394">
        <v>92.290999999999997</v>
      </c>
      <c r="C394">
        <v>84.02</v>
      </c>
      <c r="D394">
        <v>75.935000000000002</v>
      </c>
      <c r="E394">
        <v>67.962000000000003</v>
      </c>
      <c r="F394">
        <v>61.319000000000003</v>
      </c>
      <c r="H394">
        <f t="shared" si="905"/>
        <v>-8.0223557359188361E-2</v>
      </c>
      <c r="I394">
        <f t="shared" si="906"/>
        <v>-0.17411532024685542</v>
      </c>
      <c r="J394">
        <f t="shared" si="907"/>
        <v>-0.27529247480585811</v>
      </c>
      <c r="K394">
        <f t="shared" si="908"/>
        <v>-0.38622146054145984</v>
      </c>
      <c r="L394">
        <f t="shared" si="909"/>
        <v>-0.48908044001047335</v>
      </c>
      <c r="N394">
        <f t="shared" si="910"/>
        <v>8.0223557359188361E-2</v>
      </c>
      <c r="O394">
        <f t="shared" si="911"/>
        <v>8.7057660123427708E-2</v>
      </c>
      <c r="P394">
        <f t="shared" si="912"/>
        <v>9.1764158268619375E-2</v>
      </c>
      <c r="Q394">
        <f t="shared" si="913"/>
        <v>9.6555365135364959E-2</v>
      </c>
      <c r="R394">
        <f t="shared" si="914"/>
        <v>9.7816088002094667E-2</v>
      </c>
      <c r="T394">
        <f t="shared" ref="T394:X394" si="932">G394-H382</f>
        <v>0.11107682265393552</v>
      </c>
      <c r="U394">
        <f t="shared" si="932"/>
        <v>0.15501787915315796</v>
      </c>
      <c r="V394">
        <f t="shared" si="932"/>
        <v>0.18386046942492493</v>
      </c>
      <c r="W394">
        <f t="shared" si="932"/>
        <v>0.20975169847464009</v>
      </c>
      <c r="X394">
        <f t="shared" si="932"/>
        <v>0.22252942604645415</v>
      </c>
      <c r="Z394">
        <f t="shared" ref="Z394:AD394" si="933">T394-$N382</f>
        <v>0</v>
      </c>
      <c r="AA394">
        <f t="shared" si="933"/>
        <v>4.3941056499222433E-2</v>
      </c>
      <c r="AB394">
        <f t="shared" si="933"/>
        <v>7.2783646770989405E-2</v>
      </c>
      <c r="AC394">
        <f t="shared" si="933"/>
        <v>9.8674875820704569E-2</v>
      </c>
      <c r="AD394">
        <f t="shared" si="933"/>
        <v>0.11145260339251863</v>
      </c>
      <c r="AF394" s="1">
        <v>31320</v>
      </c>
      <c r="AG394">
        <v>92.290999999999997</v>
      </c>
      <c r="AH394">
        <f t="shared" si="786"/>
        <v>91.582750000000019</v>
      </c>
      <c r="AI394">
        <f t="shared" si="787"/>
        <v>0.70824999999997829</v>
      </c>
      <c r="AJ394">
        <v>61.319000000000003</v>
      </c>
      <c r="AK394">
        <f t="shared" si="788"/>
        <v>59.193916666666659</v>
      </c>
      <c r="AL394">
        <f t="shared" si="789"/>
        <v>2.1250833333333432</v>
      </c>
      <c r="AN394" s="1">
        <v>31320</v>
      </c>
      <c r="AO394">
        <f t="shared" si="903"/>
        <v>8.0223557359188361E-2</v>
      </c>
      <c r="AP394">
        <f t="shared" si="904"/>
        <v>0.20427422830415659</v>
      </c>
      <c r="AQ394">
        <f t="shared" si="917"/>
        <v>0.12405067094496823</v>
      </c>
      <c r="AR394">
        <f t="shared" si="782"/>
        <v>0</v>
      </c>
      <c r="AS394">
        <f t="shared" si="783"/>
        <v>1</v>
      </c>
      <c r="AT394">
        <f t="shared" si="800"/>
        <v>0.20427422830415659</v>
      </c>
      <c r="AV394">
        <f t="shared" si="918"/>
        <v>4.9582454732431138</v>
      </c>
      <c r="AW394">
        <f t="shared" si="919"/>
        <v>5.4044748427676312</v>
      </c>
    </row>
    <row r="395" spans="1:51" x14ac:dyDescent="0.35">
      <c r="A395" s="1">
        <v>31351</v>
      </c>
      <c r="B395">
        <v>92.524000000000001</v>
      </c>
      <c r="C395">
        <v>84.325000000000003</v>
      </c>
      <c r="D395">
        <v>76.569999999999993</v>
      </c>
      <c r="E395">
        <v>68.911000000000001</v>
      </c>
      <c r="F395">
        <v>62.17</v>
      </c>
      <c r="H395">
        <f t="shared" si="905"/>
        <v>-7.7702115664036814E-2</v>
      </c>
      <c r="I395">
        <f t="shared" si="906"/>
        <v>-0.17049180504037736</v>
      </c>
      <c r="J395">
        <f t="shared" si="907"/>
        <v>-0.26696483086305939</v>
      </c>
      <c r="K395">
        <f t="shared" si="908"/>
        <v>-0.3723543690423643</v>
      </c>
      <c r="L395">
        <f t="shared" si="909"/>
        <v>-0.47529761770684514</v>
      </c>
      <c r="N395">
        <f t="shared" si="910"/>
        <v>7.7702115664036814E-2</v>
      </c>
      <c r="O395">
        <f t="shared" si="911"/>
        <v>8.5245902520188682E-2</v>
      </c>
      <c r="P395">
        <f t="shared" si="912"/>
        <v>8.8988276954353129E-2</v>
      </c>
      <c r="Q395">
        <f t="shared" si="913"/>
        <v>9.3088592260591074E-2</v>
      </c>
      <c r="R395">
        <f t="shared" si="914"/>
        <v>9.5059523541369026E-2</v>
      </c>
      <c r="T395">
        <f t="shared" ref="T395:X395" si="934">G395-H383</f>
        <v>0.10120250550916254</v>
      </c>
      <c r="U395">
        <f t="shared" si="934"/>
        <v>0.13873894759050054</v>
      </c>
      <c r="V395">
        <f t="shared" si="934"/>
        <v>0.16199239438297952</v>
      </c>
      <c r="W395">
        <f t="shared" si="934"/>
        <v>0.18196638936534149</v>
      </c>
      <c r="X395">
        <f t="shared" si="934"/>
        <v>0.19150290127543201</v>
      </c>
      <c r="Z395">
        <f t="shared" ref="Z395:AD395" si="935">T395-$N383</f>
        <v>0</v>
      </c>
      <c r="AA395">
        <f t="shared" si="935"/>
        <v>3.7536442081337995E-2</v>
      </c>
      <c r="AB395">
        <f t="shared" si="935"/>
        <v>6.0789888873816977E-2</v>
      </c>
      <c r="AC395">
        <f t="shared" si="935"/>
        <v>8.0763883856178942E-2</v>
      </c>
      <c r="AD395">
        <f t="shared" si="935"/>
        <v>9.030039576626947E-2</v>
      </c>
      <c r="AF395" s="1">
        <v>31351</v>
      </c>
      <c r="AG395">
        <v>92.524000000000001</v>
      </c>
      <c r="AH395">
        <f t="shared" si="786"/>
        <v>91.761833333333357</v>
      </c>
      <c r="AI395">
        <f t="shared" si="787"/>
        <v>0.76216666666664423</v>
      </c>
      <c r="AJ395">
        <v>62.17</v>
      </c>
      <c r="AK395">
        <f t="shared" si="788"/>
        <v>59.632999999999981</v>
      </c>
      <c r="AL395">
        <f t="shared" si="789"/>
        <v>2.5370000000000203</v>
      </c>
      <c r="AN395" s="1">
        <v>31351</v>
      </c>
      <c r="AO395">
        <f t="shared" si="903"/>
        <v>7.7702115664036814E-2</v>
      </c>
      <c r="AP395">
        <f t="shared" si="904"/>
        <v>0.20381692459307221</v>
      </c>
      <c r="AQ395">
        <f t="shared" si="917"/>
        <v>0.1261148089290354</v>
      </c>
      <c r="AR395">
        <f t="shared" si="782"/>
        <v>0</v>
      </c>
      <c r="AS395">
        <f t="shared" si="783"/>
        <v>1</v>
      </c>
      <c r="AT395">
        <f t="shared" si="800"/>
        <v>0.20381692459307221</v>
      </c>
      <c r="AV395">
        <f t="shared" si="918"/>
        <v>4.8045611185771202</v>
      </c>
      <c r="AW395">
        <f t="shared" si="919"/>
        <v>6.7931246112010477</v>
      </c>
    </row>
    <row r="396" spans="1:51" x14ac:dyDescent="0.35">
      <c r="A396" s="1">
        <v>31380</v>
      </c>
      <c r="B396">
        <v>92.619</v>
      </c>
      <c r="C396">
        <v>84.692999999999998</v>
      </c>
      <c r="D396">
        <v>77.272999999999996</v>
      </c>
      <c r="E396">
        <v>69.77</v>
      </c>
      <c r="F396">
        <v>63.155000000000001</v>
      </c>
      <c r="H396">
        <f t="shared" si="905"/>
        <v>-7.6675881797917386E-2</v>
      </c>
      <c r="I396">
        <f t="shared" si="906"/>
        <v>-0.16613723237343733</v>
      </c>
      <c r="J396">
        <f t="shared" si="907"/>
        <v>-0.25782557989656352</v>
      </c>
      <c r="K396">
        <f t="shared" si="908"/>
        <v>-0.3599660680369462</v>
      </c>
      <c r="L396">
        <f t="shared" si="909"/>
        <v>-0.45957816376215271</v>
      </c>
      <c r="N396">
        <f t="shared" si="910"/>
        <v>7.6675881797917386E-2</v>
      </c>
      <c r="O396">
        <f t="shared" si="911"/>
        <v>8.3068616186718666E-2</v>
      </c>
      <c r="P396">
        <f t="shared" si="912"/>
        <v>8.5941859965521172E-2</v>
      </c>
      <c r="Q396">
        <f t="shared" si="913"/>
        <v>8.9991517009236549E-2</v>
      </c>
      <c r="R396">
        <f t="shared" si="914"/>
        <v>9.1915632752430546E-2</v>
      </c>
      <c r="T396">
        <f t="shared" ref="T396:X396" si="936">G396-H384</f>
        <v>9.4519492479951561E-2</v>
      </c>
      <c r="U396">
        <f t="shared" si="936"/>
        <v>0.12737607926077177</v>
      </c>
      <c r="V396">
        <f t="shared" si="936"/>
        <v>0.15179788324936447</v>
      </c>
      <c r="W396">
        <f t="shared" si="936"/>
        <v>0.18179628486309518</v>
      </c>
      <c r="X396">
        <f t="shared" si="936"/>
        <v>0.19228937382551736</v>
      </c>
      <c r="Z396">
        <f t="shared" ref="Z396:AD396" si="937">T396-$N384</f>
        <v>0</v>
      </c>
      <c r="AA396">
        <f t="shared" si="937"/>
        <v>3.2856586780820207E-2</v>
      </c>
      <c r="AB396">
        <f t="shared" si="937"/>
        <v>5.7278390769412907E-2</v>
      </c>
      <c r="AC396">
        <f t="shared" si="937"/>
        <v>8.727679238314362E-2</v>
      </c>
      <c r="AD396">
        <f t="shared" si="937"/>
        <v>9.7769881345565801E-2</v>
      </c>
      <c r="AF396" s="1">
        <v>31380</v>
      </c>
      <c r="AG396">
        <v>92.619</v>
      </c>
      <c r="AH396">
        <f t="shared" si="786"/>
        <v>91.898333333333326</v>
      </c>
      <c r="AI396">
        <f t="shared" si="787"/>
        <v>0.72066666666667345</v>
      </c>
      <c r="AJ396">
        <v>63.155000000000001</v>
      </c>
      <c r="AK396">
        <f t="shared" si="788"/>
        <v>60.098833333333324</v>
      </c>
      <c r="AL396">
        <f t="shared" si="789"/>
        <v>3.0561666666666767</v>
      </c>
      <c r="AN396" s="1">
        <v>31380</v>
      </c>
      <c r="AO396">
        <f t="shared" si="903"/>
        <v>7.6675881797917386E-2</v>
      </c>
      <c r="AP396">
        <f t="shared" si="904"/>
        <v>0.1940358546562434</v>
      </c>
      <c r="AQ396">
        <f t="shared" si="917"/>
        <v>0.11735997285832601</v>
      </c>
      <c r="AR396">
        <f t="shared" si="782"/>
        <v>0</v>
      </c>
      <c r="AS396">
        <f t="shared" si="783"/>
        <v>1</v>
      </c>
      <c r="AT396">
        <f t="shared" si="800"/>
        <v>0.1940358546562434</v>
      </c>
      <c r="AV396">
        <f t="shared" si="918"/>
        <v>4.6365592212177527</v>
      </c>
      <c r="AW396">
        <f t="shared" si="919"/>
        <v>6.3333910584617641</v>
      </c>
    </row>
    <row r="397" spans="1:51" x14ac:dyDescent="0.35">
      <c r="A397" s="1">
        <v>31412</v>
      </c>
      <c r="B397">
        <v>92.793999999999997</v>
      </c>
      <c r="C397">
        <v>85.466999999999999</v>
      </c>
      <c r="D397">
        <v>78.287000000000006</v>
      </c>
      <c r="E397">
        <v>71.378</v>
      </c>
      <c r="F397">
        <v>64.959000000000003</v>
      </c>
      <c r="H397">
        <f t="shared" si="905"/>
        <v>-7.4788203458586042E-2</v>
      </c>
      <c r="I397">
        <f t="shared" si="906"/>
        <v>-0.15703984946128538</v>
      </c>
      <c r="J397">
        <f t="shared" si="907"/>
        <v>-0.24478862487258668</v>
      </c>
      <c r="K397">
        <f t="shared" si="908"/>
        <v>-0.33718048737157413</v>
      </c>
      <c r="L397">
        <f t="shared" si="909"/>
        <v>-0.43141388434182898</v>
      </c>
      <c r="N397">
        <f t="shared" si="910"/>
        <v>7.4788203458586042E-2</v>
      </c>
      <c r="O397">
        <f t="shared" si="911"/>
        <v>7.851992473064269E-2</v>
      </c>
      <c r="P397">
        <f t="shared" si="912"/>
        <v>8.1596208290862227E-2</v>
      </c>
      <c r="Q397">
        <f t="shared" si="913"/>
        <v>8.4295121842893533E-2</v>
      </c>
      <c r="R397">
        <f t="shared" si="914"/>
        <v>8.6282776868365801E-2</v>
      </c>
      <c r="T397">
        <f t="shared" ref="T397:X397" si="938">G397-H385</f>
        <v>9.0176380332786368E-2</v>
      </c>
      <c r="U397">
        <f t="shared" si="938"/>
        <v>0.12093475227963145</v>
      </c>
      <c r="V397">
        <f t="shared" si="938"/>
        <v>0.15453881915269232</v>
      </c>
      <c r="W397">
        <f t="shared" si="938"/>
        <v>0.18125170890903691</v>
      </c>
      <c r="X397">
        <f t="shared" si="938"/>
        <v>0.21117394828683067</v>
      </c>
      <c r="Z397">
        <f t="shared" ref="Z397:AD397" si="939">T397-$N385</f>
        <v>0</v>
      </c>
      <c r="AA397">
        <f t="shared" si="939"/>
        <v>3.0758371946845081E-2</v>
      </c>
      <c r="AB397">
        <f t="shared" si="939"/>
        <v>6.4362438819905957E-2</v>
      </c>
      <c r="AC397">
        <f t="shared" si="939"/>
        <v>9.1075328576250544E-2</v>
      </c>
      <c r="AD397">
        <f t="shared" si="939"/>
        <v>0.1209975679540443</v>
      </c>
      <c r="AF397" s="1">
        <v>31412</v>
      </c>
      <c r="AG397">
        <v>92.793999999999997</v>
      </c>
      <c r="AH397">
        <f t="shared" si="786"/>
        <v>92.016416666666672</v>
      </c>
      <c r="AI397">
        <f t="shared" si="787"/>
        <v>0.7775833333333253</v>
      </c>
      <c r="AJ397">
        <v>64.959000000000003</v>
      </c>
      <c r="AK397">
        <f t="shared" si="788"/>
        <v>60.696249999999999</v>
      </c>
      <c r="AL397">
        <f t="shared" si="789"/>
        <v>4.262750000000004</v>
      </c>
      <c r="AN397" s="1">
        <v>31412</v>
      </c>
      <c r="AO397">
        <f t="shared" si="903"/>
        <v>7.4788203458586042E-2</v>
      </c>
      <c r="AP397">
        <f t="shared" si="904"/>
        <v>0.16572810976194419</v>
      </c>
      <c r="AQ397">
        <f t="shared" si="917"/>
        <v>9.0939906303358145E-2</v>
      </c>
      <c r="AR397">
        <f t="shared" ref="AR397:AR460" si="940">IF(AG397&gt;AH397,0,1)</f>
        <v>0</v>
      </c>
      <c r="AS397">
        <f t="shared" ref="AS397:AS460" si="941">IF(AG397&gt;AH397,1,0)</f>
        <v>1</v>
      </c>
      <c r="AT397">
        <f t="shared" si="800"/>
        <v>0.16572810976194419</v>
      </c>
      <c r="AV397">
        <f t="shared" si="918"/>
        <v>4.5803877290561079</v>
      </c>
      <c r="AW397">
        <f t="shared" si="919"/>
        <v>6.0619244198623949</v>
      </c>
      <c r="AX397">
        <f>AVERAGE(AV386:AV397)</f>
        <v>4.7137440338566217</v>
      </c>
      <c r="AY397">
        <f>AVERAGE(AW386:AW397)</f>
        <v>5.4526032318309561</v>
      </c>
    </row>
    <row r="398" spans="1:51" x14ac:dyDescent="0.35">
      <c r="A398" s="1">
        <v>31443</v>
      </c>
      <c r="B398">
        <v>92.721999999999994</v>
      </c>
      <c r="C398">
        <v>85.545000000000002</v>
      </c>
      <c r="D398">
        <v>78.138000000000005</v>
      </c>
      <c r="E398">
        <v>71.266999999999996</v>
      </c>
      <c r="F398">
        <v>64.894000000000005</v>
      </c>
      <c r="H398">
        <f t="shared" si="905"/>
        <v>-7.5564416869990436E-2</v>
      </c>
      <c r="I398">
        <f t="shared" si="906"/>
        <v>-0.15612763271147945</v>
      </c>
      <c r="J398">
        <f t="shared" si="907"/>
        <v>-0.24669369177447009</v>
      </c>
      <c r="K398">
        <f t="shared" si="908"/>
        <v>-0.33873679880771951</v>
      </c>
      <c r="L398">
        <f t="shared" si="909"/>
        <v>-0.43241501647476288</v>
      </c>
      <c r="N398">
        <f t="shared" si="910"/>
        <v>7.5564416869990436E-2</v>
      </c>
      <c r="O398">
        <f t="shared" si="911"/>
        <v>7.8063816355739724E-2</v>
      </c>
      <c r="P398">
        <f t="shared" si="912"/>
        <v>8.2231230591490026E-2</v>
      </c>
      <c r="Q398">
        <f t="shared" si="913"/>
        <v>8.4684199701929877E-2</v>
      </c>
      <c r="R398">
        <f t="shared" si="914"/>
        <v>8.6483003294952579E-2</v>
      </c>
      <c r="T398">
        <f t="shared" ref="T398:X398" si="942">G398-H386</f>
        <v>8.8372302628971278E-2</v>
      </c>
      <c r="U398">
        <f t="shared" si="942"/>
        <v>0.11777764320742959</v>
      </c>
      <c r="V398">
        <f t="shared" si="942"/>
        <v>0.14666807755034961</v>
      </c>
      <c r="W398">
        <f t="shared" si="942"/>
        <v>0.17551074033799224</v>
      </c>
      <c r="X398">
        <f t="shared" si="942"/>
        <v>0.19069416928384048</v>
      </c>
      <c r="Z398">
        <f t="shared" ref="Z398:AD398" si="943">T398-$N386</f>
        <v>0</v>
      </c>
      <c r="AA398">
        <f t="shared" si="943"/>
        <v>2.9405340578458311E-2</v>
      </c>
      <c r="AB398">
        <f t="shared" si="943"/>
        <v>5.8295774921378329E-2</v>
      </c>
      <c r="AC398">
        <f t="shared" si="943"/>
        <v>8.7138437709020966E-2</v>
      </c>
      <c r="AD398">
        <f t="shared" si="943"/>
        <v>0.1023218666548692</v>
      </c>
      <c r="AF398" s="1">
        <v>31443</v>
      </c>
      <c r="AG398">
        <v>92.721999999999994</v>
      </c>
      <c r="AH398">
        <f t="shared" ref="AH398:AH461" si="944">AVERAGE(AG387:AG398)</f>
        <v>92.114750000000015</v>
      </c>
      <c r="AI398">
        <f t="shared" ref="AI398:AI461" si="945">AG398-AH398</f>
        <v>0.6072499999999792</v>
      </c>
      <c r="AJ398">
        <v>64.894000000000005</v>
      </c>
      <c r="AK398">
        <f t="shared" ref="AK398:AK461" si="946">AVERAGE(AJ387:AJ398)</f>
        <v>61.196249999999999</v>
      </c>
      <c r="AL398">
        <f t="shared" ref="AL398:AL461" si="947">AJ398-AK398</f>
        <v>3.6977500000000063</v>
      </c>
      <c r="AN398" s="1">
        <v>31443</v>
      </c>
      <c r="AO398">
        <f t="shared" si="903"/>
        <v>7.5564416869990436E-2</v>
      </c>
      <c r="AP398">
        <f t="shared" si="904"/>
        <v>0.16569829378814066</v>
      </c>
      <c r="AQ398">
        <f t="shared" si="917"/>
        <v>9.0133876918150224E-2</v>
      </c>
      <c r="AR398">
        <f t="shared" si="940"/>
        <v>0</v>
      </c>
      <c r="AS398">
        <f t="shared" si="941"/>
        <v>1</v>
      </c>
      <c r="AT398">
        <f t="shared" si="800"/>
        <v>0.16569829378814066</v>
      </c>
      <c r="AV398">
        <f>AV386*(1+AO398)</f>
        <v>4.7436229934021874</v>
      </c>
      <c r="AW398">
        <f>AW386*(1+AT398)</f>
        <v>6.3065744598034241</v>
      </c>
    </row>
    <row r="399" spans="1:51" x14ac:dyDescent="0.35">
      <c r="A399" s="1">
        <v>31471</v>
      </c>
      <c r="B399">
        <v>92.906999999999996</v>
      </c>
      <c r="C399">
        <v>85.975999999999999</v>
      </c>
      <c r="D399">
        <v>79.302000000000007</v>
      </c>
      <c r="E399">
        <v>72.938999999999993</v>
      </c>
      <c r="F399">
        <v>66.917000000000002</v>
      </c>
      <c r="H399">
        <f t="shared" si="905"/>
        <v>-7.3571193168419022E-2</v>
      </c>
      <c r="I399">
        <f t="shared" si="906"/>
        <v>-0.15110199844923924</v>
      </c>
      <c r="J399">
        <f t="shared" si="907"/>
        <v>-0.23190683698436662</v>
      </c>
      <c r="K399">
        <f t="shared" si="908"/>
        <v>-0.31554671060008549</v>
      </c>
      <c r="L399">
        <f t="shared" si="909"/>
        <v>-0.40171714052168689</v>
      </c>
      <c r="N399">
        <f t="shared" si="910"/>
        <v>7.3571193168419022E-2</v>
      </c>
      <c r="O399">
        <f t="shared" si="911"/>
        <v>7.5550999224619622E-2</v>
      </c>
      <c r="P399">
        <f t="shared" si="912"/>
        <v>7.7302278994788878E-2</v>
      </c>
      <c r="Q399">
        <f t="shared" si="913"/>
        <v>7.8886677650021372E-2</v>
      </c>
      <c r="R399">
        <f t="shared" si="914"/>
        <v>8.034342810433738E-2</v>
      </c>
      <c r="T399">
        <f t="shared" ref="T399:X399" si="948">G399-H387</f>
        <v>9.6764236432469383E-2</v>
      </c>
      <c r="U399">
        <f t="shared" si="948"/>
        <v>0.13419125610748855</v>
      </c>
      <c r="V399">
        <f t="shared" si="948"/>
        <v>0.1726909610149002</v>
      </c>
      <c r="W399">
        <f t="shared" si="948"/>
        <v>0.21885903035396118</v>
      </c>
      <c r="X399">
        <f t="shared" si="948"/>
        <v>0.24999912536613816</v>
      </c>
      <c r="Z399">
        <f t="shared" ref="Z399:AD399" si="949">T399-$N387</f>
        <v>0</v>
      </c>
      <c r="AA399">
        <f t="shared" si="949"/>
        <v>3.7427019675019171E-2</v>
      </c>
      <c r="AB399">
        <f t="shared" si="949"/>
        <v>7.5926724582430813E-2</v>
      </c>
      <c r="AC399">
        <f t="shared" si="949"/>
        <v>0.12209479392149179</v>
      </c>
      <c r="AD399">
        <f t="shared" si="949"/>
        <v>0.15323488893366877</v>
      </c>
      <c r="AF399" s="1">
        <v>31471</v>
      </c>
      <c r="AG399">
        <v>92.906999999999996</v>
      </c>
      <c r="AH399">
        <f t="shared" si="944"/>
        <v>92.29225000000001</v>
      </c>
      <c r="AI399">
        <f t="shared" si="945"/>
        <v>0.61474999999998658</v>
      </c>
      <c r="AJ399">
        <v>66.917000000000002</v>
      </c>
      <c r="AK399">
        <f t="shared" si="946"/>
        <v>62.038916666666665</v>
      </c>
      <c r="AL399">
        <f t="shared" si="947"/>
        <v>4.8780833333333362</v>
      </c>
      <c r="AN399" s="1">
        <v>31471</v>
      </c>
      <c r="AO399">
        <f t="shared" si="903"/>
        <v>7.3571193168419022E-2</v>
      </c>
      <c r="AP399">
        <f t="shared" si="904"/>
        <v>0.13552254971132915</v>
      </c>
      <c r="AQ399">
        <f t="shared" si="917"/>
        <v>6.1951356542910133E-2</v>
      </c>
      <c r="AR399">
        <f t="shared" si="940"/>
        <v>0</v>
      </c>
      <c r="AS399">
        <f t="shared" si="941"/>
        <v>1</v>
      </c>
      <c r="AT399">
        <f t="shared" si="800"/>
        <v>0.13552254971132915</v>
      </c>
      <c r="AV399">
        <f t="shared" ref="AV399:AV409" si="950">AV387*(1+AO399)</f>
        <v>4.9316195649424435</v>
      </c>
      <c r="AW399">
        <f t="shared" ref="AW399:AW409" si="951">AW387*(1+AT399)</f>
        <v>6.7831024518393983</v>
      </c>
    </row>
    <row r="400" spans="1:51" x14ac:dyDescent="0.35">
      <c r="A400" s="1">
        <v>31502</v>
      </c>
      <c r="B400">
        <v>93.433999999999997</v>
      </c>
      <c r="C400">
        <v>87.221000000000004</v>
      </c>
      <c r="D400">
        <v>80.837999999999994</v>
      </c>
      <c r="E400">
        <v>74.721999999999994</v>
      </c>
      <c r="F400">
        <v>69.183999999999997</v>
      </c>
      <c r="H400">
        <f t="shared" si="905"/>
        <v>-6.7914881298641455E-2</v>
      </c>
      <c r="I400">
        <f t="shared" si="906"/>
        <v>-0.13672505837893512</v>
      </c>
      <c r="J400">
        <f t="shared" si="907"/>
        <v>-0.21272303398632569</v>
      </c>
      <c r="K400">
        <f t="shared" si="908"/>
        <v>-0.29139562583043405</v>
      </c>
      <c r="L400">
        <f t="shared" si="909"/>
        <v>-0.36840056397134829</v>
      </c>
      <c r="N400">
        <f t="shared" si="910"/>
        <v>6.7914881298641455E-2</v>
      </c>
      <c r="O400">
        <f t="shared" si="911"/>
        <v>6.8362529189467558E-2</v>
      </c>
      <c r="P400">
        <f t="shared" si="912"/>
        <v>7.0907677995441898E-2</v>
      </c>
      <c r="Q400">
        <f t="shared" si="913"/>
        <v>7.2848906457608512E-2</v>
      </c>
      <c r="R400">
        <f t="shared" si="914"/>
        <v>7.3680112794269656E-2</v>
      </c>
      <c r="T400">
        <f t="shared" ref="T400:X400" si="952">G400-H388</f>
        <v>9.5872337785517861E-2</v>
      </c>
      <c r="U400">
        <f t="shared" si="952"/>
        <v>0.13639464892185757</v>
      </c>
      <c r="V400">
        <f t="shared" si="952"/>
        <v>0.18310837408993086</v>
      </c>
      <c r="W400">
        <f t="shared" si="952"/>
        <v>0.23286119071866634</v>
      </c>
      <c r="X400">
        <f t="shared" si="952"/>
        <v>0.2647586600219281</v>
      </c>
      <c r="Z400">
        <f t="shared" ref="Z400:AD400" si="953">T400-$N388</f>
        <v>0</v>
      </c>
      <c r="AA400">
        <f t="shared" si="953"/>
        <v>4.0522311136339709E-2</v>
      </c>
      <c r="AB400">
        <f t="shared" si="953"/>
        <v>8.7236036304412998E-2</v>
      </c>
      <c r="AC400">
        <f t="shared" si="953"/>
        <v>0.1369888529331485</v>
      </c>
      <c r="AD400">
        <f t="shared" si="953"/>
        <v>0.16888632223641026</v>
      </c>
      <c r="AF400" s="1">
        <v>31502</v>
      </c>
      <c r="AG400">
        <v>93.433999999999997</v>
      </c>
      <c r="AH400">
        <f t="shared" si="944"/>
        <v>92.506916666666669</v>
      </c>
      <c r="AI400">
        <f t="shared" si="945"/>
        <v>0.9270833333333286</v>
      </c>
      <c r="AJ400">
        <v>69.183999999999997</v>
      </c>
      <c r="AK400">
        <f t="shared" si="946"/>
        <v>63.025833333333338</v>
      </c>
      <c r="AL400">
        <f t="shared" si="947"/>
        <v>6.1581666666666592</v>
      </c>
      <c r="AN400" s="1">
        <v>31502</v>
      </c>
      <c r="AO400">
        <f t="shared" si="903"/>
        <v>6.7914881298641455E-2</v>
      </c>
      <c r="AP400">
        <f t="shared" si="904"/>
        <v>9.4634545846026763E-2</v>
      </c>
      <c r="AQ400">
        <f t="shared" si="917"/>
        <v>2.6719664547385308E-2</v>
      </c>
      <c r="AR400">
        <f t="shared" si="940"/>
        <v>0</v>
      </c>
      <c r="AS400">
        <f t="shared" si="941"/>
        <v>1</v>
      </c>
      <c r="AT400">
        <f t="shared" si="800"/>
        <v>9.4634545846026763E-2</v>
      </c>
      <c r="AV400">
        <f t="shared" si="950"/>
        <v>4.9741868714789881</v>
      </c>
      <c r="AW400">
        <f t="shared" si="951"/>
        <v>6.6009941145843527</v>
      </c>
    </row>
    <row r="401" spans="1:51" x14ac:dyDescent="0.35">
      <c r="A401" s="1">
        <v>31532</v>
      </c>
      <c r="B401">
        <v>93.71</v>
      </c>
      <c r="C401">
        <v>87.456000000000003</v>
      </c>
      <c r="D401">
        <v>80.742999999999995</v>
      </c>
      <c r="E401">
        <v>74.757999999999996</v>
      </c>
      <c r="F401">
        <v>69.063999999999993</v>
      </c>
      <c r="H401">
        <f t="shared" si="905"/>
        <v>-6.4965278852359185E-2</v>
      </c>
      <c r="I401">
        <f t="shared" si="906"/>
        <v>-0.13403437624243386</v>
      </c>
      <c r="J401">
        <f t="shared" si="907"/>
        <v>-0.21389891494938873</v>
      </c>
      <c r="K401">
        <f t="shared" si="908"/>
        <v>-0.29091395603252113</v>
      </c>
      <c r="L401">
        <f t="shared" si="909"/>
        <v>-0.37013657505486997</v>
      </c>
      <c r="N401">
        <f t="shared" si="910"/>
        <v>6.4965278852359185E-2</v>
      </c>
      <c r="O401">
        <f t="shared" si="911"/>
        <v>6.7017188121216931E-2</v>
      </c>
      <c r="P401">
        <f t="shared" si="912"/>
        <v>7.129963831646291E-2</v>
      </c>
      <c r="Q401">
        <f t="shared" si="913"/>
        <v>7.2728489008130282E-2</v>
      </c>
      <c r="R401">
        <f t="shared" si="914"/>
        <v>7.4027315010973996E-2</v>
      </c>
      <c r="T401">
        <f t="shared" ref="T401:X401" si="954">G401-H389</f>
        <v>8.9224733748422574E-2</v>
      </c>
      <c r="U401">
        <f t="shared" si="954"/>
        <v>0.13034425778243969</v>
      </c>
      <c r="V401">
        <f t="shared" si="954"/>
        <v>0.17221908179478235</v>
      </c>
      <c r="W401">
        <f t="shared" si="954"/>
        <v>0.21459431677981589</v>
      </c>
      <c r="X401">
        <f t="shared" si="954"/>
        <v>0.24789970427363839</v>
      </c>
      <c r="Z401">
        <f t="shared" ref="Z401:AD401" si="955">T401-$N389</f>
        <v>0</v>
      </c>
      <c r="AA401">
        <f t="shared" si="955"/>
        <v>4.1119524034017113E-2</v>
      </c>
      <c r="AB401">
        <f t="shared" si="955"/>
        <v>8.2994348046359773E-2</v>
      </c>
      <c r="AC401">
        <f t="shared" si="955"/>
        <v>0.12536958303139331</v>
      </c>
      <c r="AD401">
        <f t="shared" si="955"/>
        <v>0.15867497052521581</v>
      </c>
      <c r="AF401" s="1">
        <v>31532</v>
      </c>
      <c r="AG401">
        <v>93.71</v>
      </c>
      <c r="AH401">
        <f t="shared" si="944"/>
        <v>92.694083333333325</v>
      </c>
      <c r="AI401">
        <f t="shared" si="945"/>
        <v>1.0159166666666692</v>
      </c>
      <c r="AJ401">
        <v>69.063999999999993</v>
      </c>
      <c r="AK401">
        <f t="shared" si="946"/>
        <v>63.919166666666662</v>
      </c>
      <c r="AL401">
        <f t="shared" si="947"/>
        <v>5.1448333333333309</v>
      </c>
      <c r="AN401" s="1">
        <v>31532</v>
      </c>
      <c r="AO401">
        <f t="shared" si="903"/>
        <v>6.4965278852359185E-2</v>
      </c>
      <c r="AP401">
        <f t="shared" si="904"/>
        <v>5.9595208457006554E-2</v>
      </c>
      <c r="AQ401">
        <f t="shared" si="917"/>
        <v>-5.3700703953526302E-3</v>
      </c>
      <c r="AR401">
        <f t="shared" si="940"/>
        <v>0</v>
      </c>
      <c r="AS401">
        <f t="shared" si="941"/>
        <v>1</v>
      </c>
      <c r="AT401">
        <f t="shared" si="800"/>
        <v>5.9595208457006554E-2</v>
      </c>
      <c r="AV401">
        <f t="shared" si="950"/>
        <v>4.889509092958189</v>
      </c>
      <c r="AW401">
        <f t="shared" si="951"/>
        <v>5.1339775588718588</v>
      </c>
    </row>
    <row r="402" spans="1:51" x14ac:dyDescent="0.35">
      <c r="A402" s="1">
        <v>31562</v>
      </c>
      <c r="B402">
        <v>93.411000000000001</v>
      </c>
      <c r="C402">
        <v>86.369</v>
      </c>
      <c r="D402">
        <v>79.489999999999995</v>
      </c>
      <c r="E402">
        <v>72.471999999999994</v>
      </c>
      <c r="F402">
        <v>66.671999999999997</v>
      </c>
      <c r="H402">
        <f t="shared" si="905"/>
        <v>-6.816107466872004E-2</v>
      </c>
      <c r="I402">
        <f t="shared" si="906"/>
        <v>-0.14654137085716956</v>
      </c>
      <c r="J402">
        <f t="shared" si="907"/>
        <v>-0.22953895840307018</v>
      </c>
      <c r="K402">
        <f t="shared" si="908"/>
        <v>-0.32196990562110483</v>
      </c>
      <c r="L402">
        <f t="shared" si="909"/>
        <v>-0.40538511130799376</v>
      </c>
      <c r="N402">
        <f t="shared" si="910"/>
        <v>6.816107466872004E-2</v>
      </c>
      <c r="O402">
        <f t="shared" si="911"/>
        <v>7.3270685428584781E-2</v>
      </c>
      <c r="P402">
        <f t="shared" si="912"/>
        <v>7.6512986134356725E-2</v>
      </c>
      <c r="Q402">
        <f t="shared" si="913"/>
        <v>8.0492476405276209E-2</v>
      </c>
      <c r="R402">
        <f t="shared" si="914"/>
        <v>8.1077022261598755E-2</v>
      </c>
      <c r="T402">
        <f t="shared" ref="T402:X402" si="956">G402-H390</f>
        <v>8.0266899469305708E-2</v>
      </c>
      <c r="U402">
        <f t="shared" si="956"/>
        <v>0.10623993265749967</v>
      </c>
      <c r="V402">
        <f t="shared" si="956"/>
        <v>0.13012163511217806</v>
      </c>
      <c r="W402">
        <f t="shared" si="956"/>
        <v>0.15927554363611576</v>
      </c>
      <c r="X402">
        <f t="shared" si="956"/>
        <v>0.16458595917214758</v>
      </c>
      <c r="Z402">
        <f t="shared" ref="Z402:AD402" si="957">T402-$N390</f>
        <v>0</v>
      </c>
      <c r="AA402">
        <f t="shared" si="957"/>
        <v>2.5973033188193967E-2</v>
      </c>
      <c r="AB402">
        <f t="shared" si="957"/>
        <v>4.985473564287235E-2</v>
      </c>
      <c r="AC402">
        <f t="shared" si="957"/>
        <v>7.9008644166810055E-2</v>
      </c>
      <c r="AD402">
        <f t="shared" si="957"/>
        <v>8.431905970284187E-2</v>
      </c>
      <c r="AF402" s="1">
        <v>31562</v>
      </c>
      <c r="AG402">
        <v>93.411000000000001</v>
      </c>
      <c r="AH402">
        <f t="shared" si="944"/>
        <v>92.787750000000003</v>
      </c>
      <c r="AI402">
        <f t="shared" si="945"/>
        <v>0.62324999999999875</v>
      </c>
      <c r="AJ402">
        <v>66.671999999999997</v>
      </c>
      <c r="AK402">
        <f t="shared" si="946"/>
        <v>64.352333333333334</v>
      </c>
      <c r="AL402">
        <f t="shared" si="947"/>
        <v>2.319666666666663</v>
      </c>
      <c r="AN402" s="1">
        <v>31562</v>
      </c>
      <c r="AO402">
        <f t="shared" si="903"/>
        <v>6.816107466872004E-2</v>
      </c>
      <c r="AP402">
        <f t="shared" si="904"/>
        <v>8.4284129310767786E-2</v>
      </c>
      <c r="AQ402">
        <f t="shared" si="917"/>
        <v>1.6123054642047746E-2</v>
      </c>
      <c r="AR402">
        <f t="shared" si="940"/>
        <v>0</v>
      </c>
      <c r="AS402">
        <f t="shared" si="941"/>
        <v>1</v>
      </c>
      <c r="AT402">
        <f t="shared" si="800"/>
        <v>8.4284129310767786E-2</v>
      </c>
      <c r="AV402">
        <f t="shared" si="950"/>
        <v>4.8881626452523799</v>
      </c>
      <c r="AW402">
        <f t="shared" si="951"/>
        <v>4.9627946834174343</v>
      </c>
    </row>
    <row r="403" spans="1:51" x14ac:dyDescent="0.35">
      <c r="A403" s="1">
        <v>31593</v>
      </c>
      <c r="B403">
        <v>93.783000000000001</v>
      </c>
      <c r="C403">
        <v>87.314999999999998</v>
      </c>
      <c r="D403">
        <v>80.754999999999995</v>
      </c>
      <c r="E403">
        <v>74.238</v>
      </c>
      <c r="F403">
        <v>68.721000000000004</v>
      </c>
      <c r="H403">
        <f t="shared" si="905"/>
        <v>-6.4186583075036885E-2</v>
      </c>
      <c r="I403">
        <f t="shared" si="906"/>
        <v>-0.13564791659628286</v>
      </c>
      <c r="J403">
        <f t="shared" si="907"/>
        <v>-0.21375030629761491</v>
      </c>
      <c r="K403">
        <f t="shared" si="908"/>
        <v>-0.2978940375281976</v>
      </c>
      <c r="L403">
        <f t="shared" si="909"/>
        <v>-0.37511535661354417</v>
      </c>
      <c r="N403">
        <f t="shared" si="910"/>
        <v>6.4186583075036885E-2</v>
      </c>
      <c r="O403">
        <f t="shared" si="911"/>
        <v>6.7823958298141432E-2</v>
      </c>
      <c r="P403">
        <f t="shared" si="912"/>
        <v>7.1250102099204973E-2</v>
      </c>
      <c r="Q403">
        <f t="shared" si="913"/>
        <v>7.4473509382049399E-2</v>
      </c>
      <c r="R403">
        <f t="shared" si="914"/>
        <v>7.5023071322708829E-2</v>
      </c>
      <c r="T403">
        <f t="shared" ref="T403:X403" si="958">G403-H391</f>
        <v>7.7215873603163496E-2</v>
      </c>
      <c r="U403">
        <f t="shared" si="958"/>
        <v>0.1079430878840876</v>
      </c>
      <c r="V403">
        <f t="shared" si="958"/>
        <v>0.14238750147039778</v>
      </c>
      <c r="W403">
        <f t="shared" si="958"/>
        <v>0.17264773909332373</v>
      </c>
      <c r="X403">
        <f t="shared" si="958"/>
        <v>0.18814141743057422</v>
      </c>
      <c r="Z403">
        <f t="shared" ref="Z403:AD403" si="959">T403-$N391</f>
        <v>0</v>
      </c>
      <c r="AA403">
        <f t="shared" si="959"/>
        <v>3.0727214280924106E-2</v>
      </c>
      <c r="AB403">
        <f t="shared" si="959"/>
        <v>6.517162786723428E-2</v>
      </c>
      <c r="AC403">
        <f t="shared" si="959"/>
        <v>9.5431865490160236E-2</v>
      </c>
      <c r="AD403">
        <f t="shared" si="959"/>
        <v>0.11092554382741072</v>
      </c>
      <c r="AF403" s="1">
        <v>31593</v>
      </c>
      <c r="AG403">
        <v>93.783000000000001</v>
      </c>
      <c r="AH403">
        <f t="shared" si="944"/>
        <v>92.88891666666666</v>
      </c>
      <c r="AI403">
        <f t="shared" si="945"/>
        <v>0.89408333333334156</v>
      </c>
      <c r="AJ403">
        <v>68.721000000000004</v>
      </c>
      <c r="AK403">
        <f t="shared" si="946"/>
        <v>64.953583333333327</v>
      </c>
      <c r="AL403">
        <f t="shared" si="947"/>
        <v>3.7674166666666764</v>
      </c>
      <c r="AN403" s="1">
        <v>31593</v>
      </c>
      <c r="AO403">
        <f t="shared" si="903"/>
        <v>6.4186583075036885E-2</v>
      </c>
      <c r="AP403">
        <f t="shared" si="904"/>
        <v>6.230691084414125E-2</v>
      </c>
      <c r="AQ403">
        <f t="shared" si="917"/>
        <v>-1.8796722308956348E-3</v>
      </c>
      <c r="AR403">
        <f t="shared" si="940"/>
        <v>0</v>
      </c>
      <c r="AS403">
        <f t="shared" si="941"/>
        <v>1</v>
      </c>
      <c r="AT403">
        <f t="shared" ref="AT403:AT466" si="960">AR403*AO403+AS403*AP403</f>
        <v>6.230691084414125E-2</v>
      </c>
      <c r="AV403">
        <f t="shared" si="950"/>
        <v>5.0912467707602644</v>
      </c>
      <c r="AW403">
        <f t="shared" si="951"/>
        <v>4.4949841053263171</v>
      </c>
    </row>
    <row r="404" spans="1:51" x14ac:dyDescent="0.35">
      <c r="A404" s="1">
        <v>31624</v>
      </c>
      <c r="B404">
        <v>93.991</v>
      </c>
      <c r="C404">
        <v>87.882999999999996</v>
      </c>
      <c r="D404">
        <v>80.933000000000007</v>
      </c>
      <c r="E404">
        <v>75.05</v>
      </c>
      <c r="F404">
        <v>69.096000000000004</v>
      </c>
      <c r="H404">
        <f t="shared" si="905"/>
        <v>-6.1971152982753054E-2</v>
      </c>
      <c r="I404">
        <f t="shared" si="906"/>
        <v>-0.12916380159417878</v>
      </c>
      <c r="J404">
        <f t="shared" si="907"/>
        <v>-0.21154853409548424</v>
      </c>
      <c r="K404">
        <f t="shared" si="908"/>
        <v>-0.28701562790862051</v>
      </c>
      <c r="L404">
        <f t="shared" si="909"/>
        <v>-0.36967334401010687</v>
      </c>
      <c r="N404">
        <f t="shared" si="910"/>
        <v>6.1971152982753054E-2</v>
      </c>
      <c r="O404">
        <f t="shared" si="911"/>
        <v>6.4581900797089392E-2</v>
      </c>
      <c r="P404">
        <f t="shared" si="912"/>
        <v>7.0516178031828081E-2</v>
      </c>
      <c r="Q404">
        <f t="shared" si="913"/>
        <v>7.1753906977155127E-2</v>
      </c>
      <c r="R404">
        <f t="shared" si="914"/>
        <v>7.3934668802021375E-2</v>
      </c>
      <c r="T404">
        <f t="shared" ref="T404:X404" si="961">G404-H392</f>
        <v>8.1524638524177573E-2</v>
      </c>
      <c r="U404">
        <f t="shared" si="961"/>
        <v>0.11473022663541563</v>
      </c>
      <c r="V404">
        <f t="shared" si="961"/>
        <v>0.15476532198829501</v>
      </c>
      <c r="W404">
        <f t="shared" si="961"/>
        <v>0.1889588836934521</v>
      </c>
      <c r="X404">
        <f t="shared" si="961"/>
        <v>0.20921699355446999</v>
      </c>
      <c r="Z404">
        <f t="shared" ref="Z404:AD404" si="962">T404-$N392</f>
        <v>0</v>
      </c>
      <c r="AA404">
        <f t="shared" si="962"/>
        <v>3.3205588111238055E-2</v>
      </c>
      <c r="AB404">
        <f t="shared" si="962"/>
        <v>7.324068346411744E-2</v>
      </c>
      <c r="AC404">
        <f t="shared" si="962"/>
        <v>0.10743424516927452</v>
      </c>
      <c r="AD404">
        <f t="shared" si="962"/>
        <v>0.12769235503029241</v>
      </c>
      <c r="AF404" s="1">
        <v>31624</v>
      </c>
      <c r="AG404">
        <v>93.991</v>
      </c>
      <c r="AH404">
        <f t="shared" si="944"/>
        <v>93.040583333333345</v>
      </c>
      <c r="AI404">
        <f t="shared" si="945"/>
        <v>0.95041666666665492</v>
      </c>
      <c r="AJ404">
        <v>69.096000000000004</v>
      </c>
      <c r="AK404">
        <f t="shared" si="946"/>
        <v>65.638083333333341</v>
      </c>
      <c r="AL404">
        <f t="shared" si="947"/>
        <v>3.4579166666666623</v>
      </c>
      <c r="AN404" s="1">
        <v>31624</v>
      </c>
      <c r="AO404">
        <f t="shared" si="903"/>
        <v>6.1971152982753054E-2</v>
      </c>
      <c r="AP404">
        <f t="shared" si="904"/>
        <v>5.008772254531757E-2</v>
      </c>
      <c r="AQ404">
        <f t="shared" si="917"/>
        <v>-1.1883430437435484E-2</v>
      </c>
      <c r="AR404">
        <f t="shared" si="940"/>
        <v>0</v>
      </c>
      <c r="AS404">
        <f t="shared" si="941"/>
        <v>1</v>
      </c>
      <c r="AT404">
        <f t="shared" si="960"/>
        <v>5.008772254531757E-2</v>
      </c>
      <c r="AV404">
        <f t="shared" si="950"/>
        <v>5.1910867420755293</v>
      </c>
      <c r="AW404">
        <f t="shared" si="951"/>
        <v>4.7120825727909299</v>
      </c>
    </row>
    <row r="405" spans="1:51" x14ac:dyDescent="0.35">
      <c r="A405" s="1">
        <v>31653</v>
      </c>
      <c r="B405">
        <v>94.65</v>
      </c>
      <c r="C405">
        <v>88.768000000000001</v>
      </c>
      <c r="D405">
        <v>82.671999999999997</v>
      </c>
      <c r="E405">
        <v>76.927000000000007</v>
      </c>
      <c r="F405">
        <v>71.722999999999999</v>
      </c>
      <c r="H405">
        <f t="shared" si="905"/>
        <v>-5.4984308332759503E-2</v>
      </c>
      <c r="I405">
        <f t="shared" si="906"/>
        <v>-0.11914396129572495</v>
      </c>
      <c r="J405">
        <f t="shared" si="907"/>
        <v>-0.19028921444326255</v>
      </c>
      <c r="K405">
        <f t="shared" si="908"/>
        <v>-0.26231326576794667</v>
      </c>
      <c r="L405">
        <f t="shared" si="909"/>
        <v>-0.33235870878967361</v>
      </c>
      <c r="N405">
        <f t="shared" si="910"/>
        <v>5.4984308332759503E-2</v>
      </c>
      <c r="O405">
        <f t="shared" si="911"/>
        <v>5.9571980647862476E-2</v>
      </c>
      <c r="P405">
        <f t="shared" si="912"/>
        <v>6.3429738147754183E-2</v>
      </c>
      <c r="Q405">
        <f t="shared" si="913"/>
        <v>6.5578316441986667E-2</v>
      </c>
      <c r="R405">
        <f t="shared" si="914"/>
        <v>6.6471741757934716E-2</v>
      </c>
      <c r="T405">
        <f t="shared" ref="T405:X405" si="963">G405-H393</f>
        <v>8.0115210301788461E-2</v>
      </c>
      <c r="U405">
        <f t="shared" si="963"/>
        <v>0.12208705487906715</v>
      </c>
      <c r="V405">
        <f t="shared" si="963"/>
        <v>0.15755860711304781</v>
      </c>
      <c r="W405">
        <f t="shared" si="963"/>
        <v>0.19939605281738512</v>
      </c>
      <c r="X405">
        <f t="shared" si="963"/>
        <v>0.22372218919082515</v>
      </c>
      <c r="Z405">
        <f t="shared" ref="Z405:AD405" si="964">T405-$N393</f>
        <v>0</v>
      </c>
      <c r="AA405">
        <f t="shared" si="964"/>
        <v>4.1971844577278691E-2</v>
      </c>
      <c r="AB405">
        <f t="shared" si="964"/>
        <v>7.7443396811259349E-2</v>
      </c>
      <c r="AC405">
        <f t="shared" si="964"/>
        <v>0.11928084251559666</v>
      </c>
      <c r="AD405">
        <f t="shared" si="964"/>
        <v>0.14360697888903667</v>
      </c>
      <c r="AF405" s="1">
        <v>31653</v>
      </c>
      <c r="AG405">
        <v>94.65</v>
      </c>
      <c r="AH405">
        <f t="shared" si="944"/>
        <v>93.236333333333349</v>
      </c>
      <c r="AI405">
        <f t="shared" si="945"/>
        <v>1.4136666666666571</v>
      </c>
      <c r="AJ405">
        <v>71.722999999999999</v>
      </c>
      <c r="AK405">
        <f t="shared" si="946"/>
        <v>66.489499999999992</v>
      </c>
      <c r="AL405">
        <f t="shared" si="947"/>
        <v>5.2335000000000065</v>
      </c>
      <c r="AN405" s="1">
        <v>31653</v>
      </c>
      <c r="AO405">
        <f t="shared" si="903"/>
        <v>5.4984308332759503E-2</v>
      </c>
      <c r="AP405">
        <f t="shared" si="904"/>
        <v>9.1978377631152242E-4</v>
      </c>
      <c r="AQ405">
        <f t="shared" si="917"/>
        <v>-5.4064524556447981E-2</v>
      </c>
      <c r="AR405">
        <f t="shared" si="940"/>
        <v>0</v>
      </c>
      <c r="AS405">
        <f t="shared" si="941"/>
        <v>1</v>
      </c>
      <c r="AT405">
        <f t="shared" si="960"/>
        <v>9.1978377631152242E-4</v>
      </c>
      <c r="AV405">
        <f t="shared" si="950"/>
        <v>5.3630142399105232</v>
      </c>
      <c r="AW405">
        <f t="shared" si="951"/>
        <v>5.28827379079266</v>
      </c>
    </row>
    <row r="406" spans="1:51" x14ac:dyDescent="0.35">
      <c r="A406" s="1">
        <v>31685</v>
      </c>
      <c r="B406">
        <v>94.343000000000004</v>
      </c>
      <c r="C406">
        <v>88.105000000000004</v>
      </c>
      <c r="D406">
        <v>81.736999999999995</v>
      </c>
      <c r="E406">
        <v>75.215999999999994</v>
      </c>
      <c r="F406">
        <v>69.477000000000004</v>
      </c>
      <c r="H406">
        <f t="shared" si="905"/>
        <v>-5.8233108764780495E-2</v>
      </c>
      <c r="I406">
        <f t="shared" si="906"/>
        <v>-0.12664090096739744</v>
      </c>
      <c r="J406">
        <f t="shared" si="907"/>
        <v>-0.20166341026270101</v>
      </c>
      <c r="K406">
        <f t="shared" si="908"/>
        <v>-0.28480621170631676</v>
      </c>
      <c r="L406">
        <f t="shared" si="909"/>
        <v>-0.36417442344029805</v>
      </c>
      <c r="N406">
        <f t="shared" si="910"/>
        <v>5.8233108764780495E-2</v>
      </c>
      <c r="O406">
        <f t="shared" si="911"/>
        <v>6.332045048369872E-2</v>
      </c>
      <c r="P406">
        <f t="shared" si="912"/>
        <v>6.7221136754233676E-2</v>
      </c>
      <c r="Q406">
        <f t="shared" si="913"/>
        <v>7.120155292657919E-2</v>
      </c>
      <c r="R406">
        <f t="shared" si="914"/>
        <v>7.2834884688059612E-2</v>
      </c>
      <c r="T406">
        <f t="shared" ref="T406:X406" si="965">G406-H394</f>
        <v>8.0223557359188361E-2</v>
      </c>
      <c r="U406">
        <f t="shared" si="965"/>
        <v>0.11588221148207492</v>
      </c>
      <c r="V406">
        <f t="shared" si="965"/>
        <v>0.14865157383846067</v>
      </c>
      <c r="W406">
        <f t="shared" si="965"/>
        <v>0.18455805027875882</v>
      </c>
      <c r="X406">
        <f t="shared" si="965"/>
        <v>0.20427422830415659</v>
      </c>
      <c r="Z406">
        <f t="shared" ref="Z406:AD406" si="966">T406-$N394</f>
        <v>0</v>
      </c>
      <c r="AA406">
        <f t="shared" si="966"/>
        <v>3.565865412288656E-2</v>
      </c>
      <c r="AB406">
        <f t="shared" si="966"/>
        <v>6.8428016479272311E-2</v>
      </c>
      <c r="AC406">
        <f t="shared" si="966"/>
        <v>0.10433449291957046</v>
      </c>
      <c r="AD406">
        <f t="shared" si="966"/>
        <v>0.12405067094496823</v>
      </c>
      <c r="AF406" s="1">
        <v>31685</v>
      </c>
      <c r="AG406">
        <v>94.343000000000004</v>
      </c>
      <c r="AH406">
        <f t="shared" si="944"/>
        <v>93.407333333333341</v>
      </c>
      <c r="AI406">
        <f t="shared" si="945"/>
        <v>0.93566666666666265</v>
      </c>
      <c r="AJ406">
        <v>69.477000000000004</v>
      </c>
      <c r="AK406">
        <f t="shared" si="946"/>
        <v>67.169333333333327</v>
      </c>
      <c r="AL406">
        <f t="shared" si="947"/>
        <v>2.3076666666666767</v>
      </c>
      <c r="AN406" s="1">
        <v>31685</v>
      </c>
      <c r="AO406">
        <f t="shared" si="903"/>
        <v>5.8233108764780495E-2</v>
      </c>
      <c r="AP406">
        <f t="shared" si="904"/>
        <v>3.4340841116416998E-3</v>
      </c>
      <c r="AQ406">
        <f t="shared" si="917"/>
        <v>-5.4799024653138795E-2</v>
      </c>
      <c r="AR406">
        <f t="shared" si="940"/>
        <v>0</v>
      </c>
      <c r="AS406">
        <f t="shared" si="941"/>
        <v>1</v>
      </c>
      <c r="AT406">
        <f t="shared" si="960"/>
        <v>3.4340841116416998E-3</v>
      </c>
      <c r="AV406">
        <f t="shared" si="950"/>
        <v>5.2469795211689609</v>
      </c>
      <c r="AW406">
        <f t="shared" si="951"/>
        <v>5.4230342639569464</v>
      </c>
    </row>
    <row r="407" spans="1:51" x14ac:dyDescent="0.35">
      <c r="A407" s="1">
        <v>31716</v>
      </c>
      <c r="B407">
        <v>94.521000000000001</v>
      </c>
      <c r="C407">
        <v>88.406000000000006</v>
      </c>
      <c r="D407">
        <v>82.218000000000004</v>
      </c>
      <c r="E407">
        <v>76.224999999999994</v>
      </c>
      <c r="F407">
        <v>70.27</v>
      </c>
      <c r="H407">
        <f t="shared" si="905"/>
        <v>-5.6348153953872736E-2</v>
      </c>
      <c r="I407">
        <f t="shared" si="906"/>
        <v>-0.12323034534461454</v>
      </c>
      <c r="J407">
        <f t="shared" si="907"/>
        <v>-0.19579592979597241</v>
      </c>
      <c r="K407">
        <f t="shared" si="908"/>
        <v>-0.27148069311377293</v>
      </c>
      <c r="L407">
        <f t="shared" si="909"/>
        <v>-0.35282522078398504</v>
      </c>
      <c r="N407">
        <f t="shared" si="910"/>
        <v>5.6348153953872736E-2</v>
      </c>
      <c r="O407">
        <f t="shared" si="911"/>
        <v>6.1615172672307268E-2</v>
      </c>
      <c r="P407">
        <f t="shared" si="912"/>
        <v>6.5265309931990798E-2</v>
      </c>
      <c r="Q407">
        <f t="shared" si="913"/>
        <v>6.7870173278443233E-2</v>
      </c>
      <c r="R407">
        <f t="shared" si="914"/>
        <v>7.0565044156797013E-2</v>
      </c>
      <c r="T407">
        <f t="shared" ref="T407:X407" si="967">G407-H395</f>
        <v>7.7702115664036814E-2</v>
      </c>
      <c r="U407">
        <f t="shared" si="967"/>
        <v>0.11414365108650462</v>
      </c>
      <c r="V407">
        <f t="shared" si="967"/>
        <v>0.14373448551844487</v>
      </c>
      <c r="W407">
        <f t="shared" si="967"/>
        <v>0.17655843924639189</v>
      </c>
      <c r="X407">
        <f t="shared" si="967"/>
        <v>0.20381692459307221</v>
      </c>
      <c r="Z407">
        <f t="shared" ref="Z407:AD407" si="968">T407-$N395</f>
        <v>0</v>
      </c>
      <c r="AA407">
        <f t="shared" si="968"/>
        <v>3.6441535422467808E-2</v>
      </c>
      <c r="AB407">
        <f t="shared" si="968"/>
        <v>6.6032369854408052E-2</v>
      </c>
      <c r="AC407">
        <f t="shared" si="968"/>
        <v>9.8856323582355077E-2</v>
      </c>
      <c r="AD407">
        <f t="shared" si="968"/>
        <v>0.1261148089290354</v>
      </c>
      <c r="AF407" s="1">
        <v>31716</v>
      </c>
      <c r="AG407">
        <v>94.521000000000001</v>
      </c>
      <c r="AH407">
        <f t="shared" si="944"/>
        <v>93.573750000000004</v>
      </c>
      <c r="AI407">
        <f t="shared" si="945"/>
        <v>0.94724999999999682</v>
      </c>
      <c r="AJ407">
        <v>70.27</v>
      </c>
      <c r="AK407">
        <f t="shared" si="946"/>
        <v>67.844333333333324</v>
      </c>
      <c r="AL407">
        <f t="shared" si="947"/>
        <v>2.4256666666666717</v>
      </c>
      <c r="AN407" s="1">
        <v>31716</v>
      </c>
      <c r="AO407">
        <f t="shared" si="903"/>
        <v>5.6348153953872736E-2</v>
      </c>
      <c r="AP407">
        <f t="shared" si="904"/>
        <v>1.9517970305928556E-2</v>
      </c>
      <c r="AQ407">
        <f t="shared" si="917"/>
        <v>-3.683018364794418E-2</v>
      </c>
      <c r="AR407">
        <f t="shared" si="940"/>
        <v>0</v>
      </c>
      <c r="AS407">
        <f t="shared" si="941"/>
        <v>1</v>
      </c>
      <c r="AT407">
        <f t="shared" si="960"/>
        <v>1.9517970305928556E-2</v>
      </c>
      <c r="AV407">
        <f t="shared" si="950"/>
        <v>5.075289268167495</v>
      </c>
      <c r="AW407">
        <f t="shared" si="951"/>
        <v>6.9257126156469422</v>
      </c>
    </row>
    <row r="408" spans="1:51" x14ac:dyDescent="0.35">
      <c r="A408" s="1">
        <v>31744</v>
      </c>
      <c r="B408">
        <v>94.4</v>
      </c>
      <c r="C408">
        <v>88.447999999999993</v>
      </c>
      <c r="D408">
        <v>82.602999999999994</v>
      </c>
      <c r="E408">
        <v>76.679000000000002</v>
      </c>
      <c r="F408">
        <v>71.346000000000004</v>
      </c>
      <c r="H408">
        <f t="shared" si="905"/>
        <v>-5.7629112836636298E-2</v>
      </c>
      <c r="I408">
        <f t="shared" si="906"/>
        <v>-0.12275537728294143</v>
      </c>
      <c r="J408">
        <f t="shared" si="907"/>
        <v>-0.19112418650810944</v>
      </c>
      <c r="K408">
        <f t="shared" si="908"/>
        <v>-0.26554230910590931</v>
      </c>
      <c r="L408">
        <f t="shared" si="909"/>
        <v>-0.33762890530459461</v>
      </c>
      <c r="N408">
        <f t="shared" si="910"/>
        <v>5.7629112836636298E-2</v>
      </c>
      <c r="O408">
        <f t="shared" si="911"/>
        <v>6.1377688641470717E-2</v>
      </c>
      <c r="P408">
        <f t="shared" si="912"/>
        <v>6.370806216936982E-2</v>
      </c>
      <c r="Q408">
        <f t="shared" si="913"/>
        <v>6.6385577276477328E-2</v>
      </c>
      <c r="R408">
        <f t="shared" si="914"/>
        <v>6.7525781060918916E-2</v>
      </c>
      <c r="T408">
        <f t="shared" ref="T408:X408" si="969">G408-H396</f>
        <v>7.6675881797917386E-2</v>
      </c>
      <c r="U408">
        <f t="shared" si="969"/>
        <v>0.10850811953680103</v>
      </c>
      <c r="V408">
        <f t="shared" si="969"/>
        <v>0.13507020261362207</v>
      </c>
      <c r="W408">
        <f t="shared" si="969"/>
        <v>0.16884188152883675</v>
      </c>
      <c r="X408">
        <f t="shared" si="969"/>
        <v>0.1940358546562434</v>
      </c>
      <c r="Z408">
        <f t="shared" ref="Z408:AD408" si="970">T408-$N396</f>
        <v>0</v>
      </c>
      <c r="AA408">
        <f t="shared" si="970"/>
        <v>3.1832237738883648E-2</v>
      </c>
      <c r="AB408">
        <f t="shared" si="970"/>
        <v>5.8394320815704684E-2</v>
      </c>
      <c r="AC408">
        <f t="shared" si="970"/>
        <v>9.2165999730919365E-2</v>
      </c>
      <c r="AD408">
        <f t="shared" si="970"/>
        <v>0.11735997285832601</v>
      </c>
      <c r="AF408" s="1">
        <v>31744</v>
      </c>
      <c r="AG408">
        <v>94.4</v>
      </c>
      <c r="AH408">
        <f t="shared" si="944"/>
        <v>93.722166666666666</v>
      </c>
      <c r="AI408">
        <f t="shared" si="945"/>
        <v>0.67783333333333928</v>
      </c>
      <c r="AJ408">
        <v>71.346000000000004</v>
      </c>
      <c r="AK408">
        <f t="shared" si="946"/>
        <v>68.526916666666665</v>
      </c>
      <c r="AL408">
        <f t="shared" si="947"/>
        <v>2.8190833333333387</v>
      </c>
      <c r="AN408" s="1">
        <v>31744</v>
      </c>
      <c r="AO408">
        <f t="shared" si="903"/>
        <v>5.7629112836636298E-2</v>
      </c>
      <c r="AP408">
        <f t="shared" si="904"/>
        <v>6.8583829730178847E-3</v>
      </c>
      <c r="AQ408">
        <f t="shared" si="917"/>
        <v>-5.0770729863618413E-2</v>
      </c>
      <c r="AR408">
        <f t="shared" si="940"/>
        <v>0</v>
      </c>
      <c r="AS408">
        <f t="shared" si="941"/>
        <v>1</v>
      </c>
      <c r="AT408">
        <f t="shared" si="960"/>
        <v>6.8583829730178847E-3</v>
      </c>
      <c r="AV408">
        <f t="shared" si="950"/>
        <v>4.9037600157510575</v>
      </c>
      <c r="AW408">
        <f t="shared" si="951"/>
        <v>6.3768278798585829</v>
      </c>
    </row>
    <row r="409" spans="1:51" x14ac:dyDescent="0.35">
      <c r="A409" s="1">
        <v>31777</v>
      </c>
      <c r="B409">
        <v>94.12</v>
      </c>
      <c r="C409">
        <v>88.168000000000006</v>
      </c>
      <c r="D409">
        <v>82.286000000000001</v>
      </c>
      <c r="E409">
        <v>76.668000000000006</v>
      </c>
      <c r="F409">
        <v>70.762</v>
      </c>
      <c r="H409">
        <f t="shared" si="905"/>
        <v>-6.0599622128929595E-2</v>
      </c>
      <c r="I409">
        <f t="shared" si="906"/>
        <v>-0.12592610059885054</v>
      </c>
      <c r="J409">
        <f t="shared" si="907"/>
        <v>-0.19496920213131932</v>
      </c>
      <c r="K409">
        <f t="shared" si="908"/>
        <v>-0.26568577457988479</v>
      </c>
      <c r="L409">
        <f t="shared" si="909"/>
        <v>-0.34584805253969536</v>
      </c>
      <c r="N409">
        <f t="shared" si="910"/>
        <v>6.0599622128929595E-2</v>
      </c>
      <c r="O409">
        <f t="shared" si="911"/>
        <v>6.2963050299425269E-2</v>
      </c>
      <c r="P409">
        <f t="shared" si="912"/>
        <v>6.4989734043773104E-2</v>
      </c>
      <c r="Q409">
        <f t="shared" si="913"/>
        <v>6.6421443644971198E-2</v>
      </c>
      <c r="R409">
        <f t="shared" si="914"/>
        <v>6.9169610507939072E-2</v>
      </c>
      <c r="T409">
        <f t="shared" ref="T409:X409" si="971">G409-H397</f>
        <v>7.4788203458586042E-2</v>
      </c>
      <c r="U409">
        <f t="shared" si="971"/>
        <v>9.6440227332355785E-2</v>
      </c>
      <c r="V409">
        <f t="shared" si="971"/>
        <v>0.11886252427373614</v>
      </c>
      <c r="W409">
        <f t="shared" si="971"/>
        <v>0.14221128524025481</v>
      </c>
      <c r="X409">
        <f t="shared" si="971"/>
        <v>0.16572810976194419</v>
      </c>
      <c r="Z409">
        <f t="shared" ref="Z409:AD409" si="972">T409-$N397</f>
        <v>0</v>
      </c>
      <c r="AA409">
        <f t="shared" si="972"/>
        <v>2.1652023873769743E-2</v>
      </c>
      <c r="AB409">
        <f t="shared" si="972"/>
        <v>4.40743208151501E-2</v>
      </c>
      <c r="AC409">
        <f t="shared" si="972"/>
        <v>6.7423081781668767E-2</v>
      </c>
      <c r="AD409">
        <f t="shared" si="972"/>
        <v>9.0939906303358145E-2</v>
      </c>
      <c r="AF409" s="1">
        <v>31777</v>
      </c>
      <c r="AG409">
        <v>94.12</v>
      </c>
      <c r="AH409">
        <f t="shared" si="944"/>
        <v>93.83266666666664</v>
      </c>
      <c r="AI409">
        <f t="shared" si="945"/>
        <v>0.28733333333336475</v>
      </c>
      <c r="AJ409">
        <v>70.762</v>
      </c>
      <c r="AK409">
        <f t="shared" si="946"/>
        <v>69.010499999999993</v>
      </c>
      <c r="AL409">
        <f t="shared" si="947"/>
        <v>1.7515000000000072</v>
      </c>
      <c r="AN409" s="1">
        <v>31777</v>
      </c>
      <c r="AO409">
        <f t="shared" si="903"/>
        <v>6.0599622128929595E-2</v>
      </c>
      <c r="AP409">
        <f t="shared" si="904"/>
        <v>2.0990108154389286E-2</v>
      </c>
      <c r="AQ409">
        <f t="shared" si="917"/>
        <v>-3.9609513974540309E-2</v>
      </c>
      <c r="AR409">
        <f t="shared" si="940"/>
        <v>0</v>
      </c>
      <c r="AS409">
        <f t="shared" si="941"/>
        <v>1</v>
      </c>
      <c r="AT409">
        <f t="shared" si="960"/>
        <v>2.0990108154389286E-2</v>
      </c>
      <c r="AV409">
        <f t="shared" si="950"/>
        <v>4.8579574946408934</v>
      </c>
      <c r="AW409">
        <f t="shared" si="951"/>
        <v>6.1891648690590397</v>
      </c>
      <c r="AX409">
        <f>AVERAGE(AV398:AV409)</f>
        <v>5.0130362683757417</v>
      </c>
      <c r="AY409">
        <f>AVERAGE(AW398:AW409)</f>
        <v>5.7664602804956573</v>
      </c>
    </row>
    <row r="410" spans="1:51" x14ac:dyDescent="0.35">
      <c r="A410" s="1">
        <v>31807</v>
      </c>
      <c r="B410">
        <v>94.281000000000006</v>
      </c>
      <c r="C410">
        <v>88.311999999999998</v>
      </c>
      <c r="D410">
        <v>82.382999999999996</v>
      </c>
      <c r="E410">
        <v>76.588999999999999</v>
      </c>
      <c r="F410">
        <v>71.361000000000004</v>
      </c>
      <c r="H410">
        <f t="shared" si="905"/>
        <v>-5.8890501272975071E-2</v>
      </c>
      <c r="I410">
        <f t="shared" si="906"/>
        <v>-0.12429418727204078</v>
      </c>
      <c r="J410">
        <f t="shared" si="907"/>
        <v>-0.19379108103725293</v>
      </c>
      <c r="K410">
        <f t="shared" si="908"/>
        <v>-0.26671672268662222</v>
      </c>
      <c r="L410">
        <f t="shared" si="909"/>
        <v>-0.33741868436161004</v>
      </c>
      <c r="N410">
        <f t="shared" si="910"/>
        <v>5.8890501272975071E-2</v>
      </c>
      <c r="O410">
        <f t="shared" si="911"/>
        <v>6.214709363602039E-2</v>
      </c>
      <c r="P410">
        <f t="shared" si="912"/>
        <v>6.4597027012417638E-2</v>
      </c>
      <c r="Q410">
        <f t="shared" si="913"/>
        <v>6.6679180671655555E-2</v>
      </c>
      <c r="R410">
        <f t="shared" si="914"/>
        <v>6.7483736872322009E-2</v>
      </c>
      <c r="T410">
        <f t="shared" ref="T410:X410" si="973">G410-H398</f>
        <v>7.5564416869990436E-2</v>
      </c>
      <c r="U410">
        <f t="shared" si="973"/>
        <v>9.7237131438504376E-2</v>
      </c>
      <c r="V410">
        <f t="shared" si="973"/>
        <v>0.12239950450242931</v>
      </c>
      <c r="W410">
        <f t="shared" si="973"/>
        <v>0.14494571777046658</v>
      </c>
      <c r="X410">
        <f t="shared" si="973"/>
        <v>0.16569829378814066</v>
      </c>
      <c r="Z410">
        <f t="shared" ref="Z410:AD410" si="974">T410-$N398</f>
        <v>0</v>
      </c>
      <c r="AA410">
        <f t="shared" si="974"/>
        <v>2.167271456851394E-2</v>
      </c>
      <c r="AB410">
        <f t="shared" si="974"/>
        <v>4.6835087632438877E-2</v>
      </c>
      <c r="AC410">
        <f t="shared" si="974"/>
        <v>6.9381300900476145E-2</v>
      </c>
      <c r="AD410">
        <f t="shared" si="974"/>
        <v>9.0133876918150224E-2</v>
      </c>
      <c r="AF410" s="1">
        <v>31807</v>
      </c>
      <c r="AG410">
        <v>94.281000000000006</v>
      </c>
      <c r="AH410">
        <f t="shared" si="944"/>
        <v>93.962583333333328</v>
      </c>
      <c r="AI410">
        <f t="shared" si="945"/>
        <v>0.31841666666667834</v>
      </c>
      <c r="AJ410">
        <v>71.361000000000004</v>
      </c>
      <c r="AK410">
        <f t="shared" si="946"/>
        <v>69.549416666666659</v>
      </c>
      <c r="AL410">
        <f t="shared" si="947"/>
        <v>1.8115833333333455</v>
      </c>
      <c r="AN410" s="1">
        <v>31807</v>
      </c>
      <c r="AO410">
        <f t="shared" si="903"/>
        <v>5.8890501272975071E-2</v>
      </c>
      <c r="AP410">
        <f t="shared" si="904"/>
        <v>3.3661429053154668E-2</v>
      </c>
      <c r="AQ410">
        <f t="shared" si="917"/>
        <v>-2.5229072219820403E-2</v>
      </c>
      <c r="AR410">
        <f t="shared" si="940"/>
        <v>0</v>
      </c>
      <c r="AS410">
        <f t="shared" si="941"/>
        <v>1</v>
      </c>
      <c r="AT410">
        <f t="shared" si="960"/>
        <v>3.3661429053154668E-2</v>
      </c>
      <c r="AV410">
        <f>AV398*(1+AO410)</f>
        <v>5.0229773293336528</v>
      </c>
      <c r="AW410">
        <f>AW398*(1+AT410)</f>
        <v>6.5188627685505347</v>
      </c>
    </row>
    <row r="411" spans="1:51" x14ac:dyDescent="0.35">
      <c r="A411" s="1">
        <v>31835</v>
      </c>
      <c r="B411">
        <v>94.168000000000006</v>
      </c>
      <c r="C411">
        <v>88.171999999999997</v>
      </c>
      <c r="D411">
        <v>82.376000000000005</v>
      </c>
      <c r="E411">
        <v>76.629000000000005</v>
      </c>
      <c r="F411">
        <v>71.36</v>
      </c>
      <c r="H411">
        <f t="shared" si="905"/>
        <v>-6.0089764877911782E-2</v>
      </c>
      <c r="I411">
        <f t="shared" si="906"/>
        <v>-0.12588073369399991</v>
      </c>
      <c r="J411">
        <f t="shared" si="907"/>
        <v>-0.1938760536336416</v>
      </c>
      <c r="K411">
        <f t="shared" si="908"/>
        <v>-0.26619459081035773</v>
      </c>
      <c r="L411">
        <f t="shared" si="909"/>
        <v>-0.33743269771633744</v>
      </c>
      <c r="N411">
        <f t="shared" si="910"/>
        <v>6.0089764877911782E-2</v>
      </c>
      <c r="O411">
        <f t="shared" si="911"/>
        <v>6.2940366846999954E-2</v>
      </c>
      <c r="P411">
        <f t="shared" si="912"/>
        <v>6.4625351211213863E-2</v>
      </c>
      <c r="Q411">
        <f t="shared" si="913"/>
        <v>6.6548647702589434E-2</v>
      </c>
      <c r="R411">
        <f t="shared" si="914"/>
        <v>6.7486539543267485E-2</v>
      </c>
      <c r="T411">
        <f t="shared" ref="T411:X411" si="975">G411-H399</f>
        <v>7.3571193168419022E-2</v>
      </c>
      <c r="U411">
        <f t="shared" si="975"/>
        <v>9.1012233571327456E-2</v>
      </c>
      <c r="V411">
        <f t="shared" si="975"/>
        <v>0.10602610329036671</v>
      </c>
      <c r="W411">
        <f t="shared" si="975"/>
        <v>0.12167065696644389</v>
      </c>
      <c r="X411">
        <f t="shared" si="975"/>
        <v>0.13552254971132915</v>
      </c>
      <c r="Z411">
        <f t="shared" ref="Z411:AD411" si="976">T411-$N399</f>
        <v>0</v>
      </c>
      <c r="AA411">
        <f t="shared" si="976"/>
        <v>1.7441040402908434E-2</v>
      </c>
      <c r="AB411">
        <f t="shared" si="976"/>
        <v>3.2454910121947692E-2</v>
      </c>
      <c r="AC411">
        <f t="shared" si="976"/>
        <v>4.8099463798024863E-2</v>
      </c>
      <c r="AD411">
        <f t="shared" si="976"/>
        <v>6.1951356542910133E-2</v>
      </c>
      <c r="AF411" s="1">
        <v>31835</v>
      </c>
      <c r="AG411">
        <v>94.168000000000006</v>
      </c>
      <c r="AH411">
        <f t="shared" si="944"/>
        <v>94.067666666666653</v>
      </c>
      <c r="AI411">
        <f t="shared" si="945"/>
        <v>0.10033333333335293</v>
      </c>
      <c r="AJ411">
        <v>71.36</v>
      </c>
      <c r="AK411">
        <f t="shared" si="946"/>
        <v>69.919666666666672</v>
      </c>
      <c r="AL411">
        <f t="shared" si="947"/>
        <v>1.4403333333333279</v>
      </c>
      <c r="AN411" s="1">
        <v>31835</v>
      </c>
      <c r="AO411">
        <f t="shared" si="903"/>
        <v>6.0089764877911782E-2</v>
      </c>
      <c r="AP411">
        <f t="shared" si="904"/>
        <v>4.0884772818714721E-2</v>
      </c>
      <c r="AQ411">
        <f t="shared" si="917"/>
        <v>-1.9204992059197061E-2</v>
      </c>
      <c r="AR411">
        <f t="shared" si="940"/>
        <v>0</v>
      </c>
      <c r="AS411">
        <f t="shared" si="941"/>
        <v>1</v>
      </c>
      <c r="AT411">
        <f t="shared" si="960"/>
        <v>4.0884772818714721E-2</v>
      </c>
      <c r="AV411">
        <f t="shared" ref="AV411:AV421" si="977">AV399*(1+AO411)</f>
        <v>5.2279594250671444</v>
      </c>
      <c r="AW411">
        <f t="shared" ref="AW411:AW421" si="978">AW399*(1+AT411)</f>
        <v>7.0604280545889191</v>
      </c>
    </row>
    <row r="412" spans="1:51" x14ac:dyDescent="0.35">
      <c r="A412" s="1">
        <v>31867</v>
      </c>
      <c r="B412">
        <v>93.989000000000004</v>
      </c>
      <c r="C412">
        <v>87.88</v>
      </c>
      <c r="D412">
        <v>81.793000000000006</v>
      </c>
      <c r="E412">
        <v>76.051000000000002</v>
      </c>
      <c r="F412">
        <v>70.239999999999995</v>
      </c>
      <c r="H412">
        <f t="shared" si="905"/>
        <v>-6.1992431842207013E-2</v>
      </c>
      <c r="I412">
        <f t="shared" si="906"/>
        <v>-0.12919793847168201</v>
      </c>
      <c r="J412">
        <f t="shared" si="907"/>
        <v>-0.20097852061322968</v>
      </c>
      <c r="K412">
        <f t="shared" si="908"/>
        <v>-0.27376601812532153</v>
      </c>
      <c r="L412">
        <f t="shared" si="909"/>
        <v>-0.35325223666123029</v>
      </c>
      <c r="N412">
        <f t="shared" si="910"/>
        <v>6.1992431842207013E-2</v>
      </c>
      <c r="O412">
        <f t="shared" si="911"/>
        <v>6.4598969235841006E-2</v>
      </c>
      <c r="P412">
        <f t="shared" si="912"/>
        <v>6.699284020440989E-2</v>
      </c>
      <c r="Q412">
        <f t="shared" si="913"/>
        <v>6.8441504531330383E-2</v>
      </c>
      <c r="R412">
        <f t="shared" si="914"/>
        <v>7.0650447332246055E-2</v>
      </c>
      <c r="T412">
        <f t="shared" ref="T412:X412" si="979">G412-H400</f>
        <v>6.7914881298641455E-2</v>
      </c>
      <c r="U412">
        <f t="shared" si="979"/>
        <v>7.4732626536728103E-2</v>
      </c>
      <c r="V412">
        <f t="shared" si="979"/>
        <v>8.3525095514643682E-2</v>
      </c>
      <c r="W412">
        <f t="shared" si="979"/>
        <v>9.0417105217204363E-2</v>
      </c>
      <c r="X412">
        <f t="shared" si="979"/>
        <v>9.4634545846026763E-2</v>
      </c>
      <c r="Z412">
        <f t="shared" ref="Z412:AD412" si="980">T412-$N400</f>
        <v>0</v>
      </c>
      <c r="AA412">
        <f t="shared" si="980"/>
        <v>6.8177452380866477E-3</v>
      </c>
      <c r="AB412">
        <f t="shared" si="980"/>
        <v>1.5610214216002227E-2</v>
      </c>
      <c r="AC412">
        <f t="shared" si="980"/>
        <v>2.2502223918562908E-2</v>
      </c>
      <c r="AD412">
        <f t="shared" si="980"/>
        <v>2.6719664547385308E-2</v>
      </c>
      <c r="AF412" s="1">
        <v>31867</v>
      </c>
      <c r="AG412">
        <v>93.989000000000004</v>
      </c>
      <c r="AH412">
        <f t="shared" si="944"/>
        <v>94.11391666666664</v>
      </c>
      <c r="AI412">
        <f t="shared" si="945"/>
        <v>-0.12491666666663548</v>
      </c>
      <c r="AJ412">
        <v>70.239999999999995</v>
      </c>
      <c r="AK412">
        <f t="shared" si="946"/>
        <v>70.00766666666668</v>
      </c>
      <c r="AL412">
        <f t="shared" si="947"/>
        <v>0.2323333333333153</v>
      </c>
      <c r="AN412" s="1">
        <v>31867</v>
      </c>
      <c r="AO412">
        <f t="shared" si="903"/>
        <v>6.1992431842207013E-2</v>
      </c>
      <c r="AP412">
        <f t="shared" si="904"/>
        <v>4.1700879258506351E-2</v>
      </c>
      <c r="AQ412">
        <f t="shared" si="917"/>
        <v>-2.0291552583700662E-2</v>
      </c>
      <c r="AR412">
        <f t="shared" si="940"/>
        <v>1</v>
      </c>
      <c r="AS412">
        <f t="shared" si="941"/>
        <v>0</v>
      </c>
      <c r="AT412">
        <f t="shared" si="960"/>
        <v>6.1992431842207013E-2</v>
      </c>
      <c r="AV412">
        <f t="shared" si="977"/>
        <v>5.2825488120795496</v>
      </c>
      <c r="AW412">
        <f t="shared" si="978"/>
        <v>7.0102057923235321</v>
      </c>
    </row>
    <row r="413" spans="1:51" x14ac:dyDescent="0.35">
      <c r="A413" s="1">
        <v>31897</v>
      </c>
      <c r="B413">
        <v>93.391999999999996</v>
      </c>
      <c r="C413">
        <v>86.539000000000001</v>
      </c>
      <c r="D413">
        <v>79.662000000000006</v>
      </c>
      <c r="E413">
        <v>73.305000000000007</v>
      </c>
      <c r="F413">
        <v>67.558999999999997</v>
      </c>
      <c r="H413">
        <f t="shared" si="905"/>
        <v>-6.8364497526656187E-2</v>
      </c>
      <c r="I413">
        <f t="shared" si="906"/>
        <v>-0.14457500660824332</v>
      </c>
      <c r="J413">
        <f t="shared" si="907"/>
        <v>-0.22737750184627123</v>
      </c>
      <c r="K413">
        <f t="shared" si="908"/>
        <v>-0.31054136659786341</v>
      </c>
      <c r="L413">
        <f t="shared" si="909"/>
        <v>-0.39216889581582332</v>
      </c>
      <c r="N413">
        <f t="shared" si="910"/>
        <v>6.8364497526656187E-2</v>
      </c>
      <c r="O413">
        <f t="shared" si="911"/>
        <v>7.2287503304121661E-2</v>
      </c>
      <c r="P413">
        <f t="shared" si="912"/>
        <v>7.5792500615423739E-2</v>
      </c>
      <c r="Q413">
        <f t="shared" si="913"/>
        <v>7.7635341649465853E-2</v>
      </c>
      <c r="R413">
        <f t="shared" si="914"/>
        <v>7.8433779163164657E-2</v>
      </c>
      <c r="T413">
        <f t="shared" ref="T413:X413" si="981">G413-H401</f>
        <v>6.4965278852359185E-2</v>
      </c>
      <c r="U413">
        <f t="shared" si="981"/>
        <v>6.5669878715777674E-2</v>
      </c>
      <c r="V413">
        <f t="shared" si="981"/>
        <v>6.9323908341145407E-2</v>
      </c>
      <c r="W413">
        <f t="shared" si="981"/>
        <v>6.3536454186249897E-2</v>
      </c>
      <c r="X413">
        <f t="shared" si="981"/>
        <v>5.9595208457006554E-2</v>
      </c>
      <c r="Z413">
        <f t="shared" ref="Z413:AD413" si="982">T413-$N401</f>
        <v>0</v>
      </c>
      <c r="AA413">
        <f t="shared" si="982"/>
        <v>7.0459986341848968E-4</v>
      </c>
      <c r="AB413">
        <f t="shared" si="982"/>
        <v>4.3586294887862226E-3</v>
      </c>
      <c r="AC413">
        <f t="shared" si="982"/>
        <v>-1.4288246661092879E-3</v>
      </c>
      <c r="AD413">
        <f t="shared" si="982"/>
        <v>-5.3700703953526302E-3</v>
      </c>
      <c r="AF413" s="1">
        <v>31897</v>
      </c>
      <c r="AG413">
        <v>93.391999999999996</v>
      </c>
      <c r="AH413">
        <f t="shared" si="944"/>
        <v>94.08741666666667</v>
      </c>
      <c r="AI413">
        <f t="shared" si="945"/>
        <v>-0.69541666666667368</v>
      </c>
      <c r="AJ413">
        <v>67.558999999999997</v>
      </c>
      <c r="AK413">
        <f t="shared" si="946"/>
        <v>69.882249999999999</v>
      </c>
      <c r="AL413">
        <f t="shared" si="947"/>
        <v>-2.3232500000000016</v>
      </c>
      <c r="AN413" s="1">
        <v>31897</v>
      </c>
      <c r="AO413">
        <f t="shared" si="903"/>
        <v>6.8364497526656187E-2</v>
      </c>
      <c r="AP413">
        <f t="shared" si="904"/>
        <v>6.6798801705503452E-2</v>
      </c>
      <c r="AQ413">
        <f t="shared" si="917"/>
        <v>-1.565695821152735E-3</v>
      </c>
      <c r="AR413">
        <f t="shared" si="940"/>
        <v>1</v>
      </c>
      <c r="AS413">
        <f t="shared" si="941"/>
        <v>0</v>
      </c>
      <c r="AT413">
        <f t="shared" si="960"/>
        <v>6.8364497526656187E-2</v>
      </c>
      <c r="AV413">
        <f t="shared" si="977"/>
        <v>5.2237779252502925</v>
      </c>
      <c r="AW413">
        <f t="shared" si="978"/>
        <v>5.4849593549972626</v>
      </c>
    </row>
    <row r="414" spans="1:51" x14ac:dyDescent="0.35">
      <c r="A414" s="1">
        <v>31926</v>
      </c>
      <c r="B414">
        <v>93.102000000000004</v>
      </c>
      <c r="C414">
        <v>85.835999999999999</v>
      </c>
      <c r="D414">
        <v>78.966999999999999</v>
      </c>
      <c r="E414">
        <v>72.534999999999997</v>
      </c>
      <c r="F414">
        <v>66.620999999999995</v>
      </c>
      <c r="H414">
        <f t="shared" si="905"/>
        <v>-7.1474519658689339E-2</v>
      </c>
      <c r="I414">
        <f t="shared" si="906"/>
        <v>-0.15273168707384427</v>
      </c>
      <c r="J414">
        <f t="shared" si="907"/>
        <v>-0.2361401423099948</v>
      </c>
      <c r="K414">
        <f t="shared" si="908"/>
        <v>-0.32110098199722598</v>
      </c>
      <c r="L414">
        <f t="shared" si="909"/>
        <v>-0.40615034282785922</v>
      </c>
      <c r="N414">
        <f t="shared" si="910"/>
        <v>7.1474519658689339E-2</v>
      </c>
      <c r="O414">
        <f t="shared" si="911"/>
        <v>7.6365843536922134E-2</v>
      </c>
      <c r="P414">
        <f t="shared" si="912"/>
        <v>7.8713380769998273E-2</v>
      </c>
      <c r="Q414">
        <f t="shared" si="913"/>
        <v>8.0275245499306494E-2</v>
      </c>
      <c r="R414">
        <f t="shared" si="914"/>
        <v>8.1230068565571842E-2</v>
      </c>
      <c r="T414">
        <f t="shared" ref="T414:X414" si="983">G414-H402</f>
        <v>6.816107466872004E-2</v>
      </c>
      <c r="U414">
        <f t="shared" si="983"/>
        <v>7.5066851198480222E-2</v>
      </c>
      <c r="V414">
        <f t="shared" si="983"/>
        <v>7.6807271329225907E-2</v>
      </c>
      <c r="W414">
        <f t="shared" si="983"/>
        <v>8.582976331111003E-2</v>
      </c>
      <c r="X414">
        <f t="shared" si="983"/>
        <v>8.4284129310767786E-2</v>
      </c>
      <c r="Z414">
        <f t="shared" ref="Z414:AD414" si="984">T414-$N402</f>
        <v>0</v>
      </c>
      <c r="AA414">
        <f t="shared" si="984"/>
        <v>6.9057765297601825E-3</v>
      </c>
      <c r="AB414">
        <f t="shared" si="984"/>
        <v>8.6461966605058671E-3</v>
      </c>
      <c r="AC414">
        <f t="shared" si="984"/>
        <v>1.766868864238999E-2</v>
      </c>
      <c r="AD414">
        <f t="shared" si="984"/>
        <v>1.6123054642047746E-2</v>
      </c>
      <c r="AF414" s="1">
        <v>31926</v>
      </c>
      <c r="AG414">
        <v>93.102000000000004</v>
      </c>
      <c r="AH414">
        <f t="shared" si="944"/>
        <v>94.061666666666667</v>
      </c>
      <c r="AI414">
        <f t="shared" si="945"/>
        <v>-0.95966666666666356</v>
      </c>
      <c r="AJ414">
        <v>66.620999999999995</v>
      </c>
      <c r="AK414">
        <f t="shared" si="946"/>
        <v>69.878</v>
      </c>
      <c r="AL414">
        <f t="shared" si="947"/>
        <v>-3.257000000000005</v>
      </c>
      <c r="AN414" s="1">
        <v>31926</v>
      </c>
      <c r="AO414">
        <f t="shared" si="903"/>
        <v>7.1474519658689339E-2</v>
      </c>
      <c r="AP414">
        <f t="shared" si="904"/>
        <v>6.558775210259421E-2</v>
      </c>
      <c r="AQ414">
        <f t="shared" si="917"/>
        <v>-5.8867675560951294E-3</v>
      </c>
      <c r="AR414">
        <f t="shared" si="940"/>
        <v>1</v>
      </c>
      <c r="AS414">
        <f t="shared" si="941"/>
        <v>0</v>
      </c>
      <c r="AT414">
        <f t="shared" si="960"/>
        <v>7.1474519658689339E-2</v>
      </c>
      <c r="AV414">
        <f t="shared" si="977"/>
        <v>5.2375417223353411</v>
      </c>
      <c r="AW414">
        <f t="shared" si="978"/>
        <v>5.3175080495793923</v>
      </c>
    </row>
    <row r="415" spans="1:51" x14ac:dyDescent="0.35">
      <c r="A415" s="1">
        <v>31958</v>
      </c>
      <c r="B415">
        <v>93.387</v>
      </c>
      <c r="C415">
        <v>86.316000000000003</v>
      </c>
      <c r="D415">
        <v>79.533000000000001</v>
      </c>
      <c r="E415">
        <v>73.138999999999996</v>
      </c>
      <c r="F415">
        <v>66.98</v>
      </c>
      <c r="H415">
        <f t="shared" si="905"/>
        <v>-6.8418036736108995E-2</v>
      </c>
      <c r="I415">
        <f t="shared" si="906"/>
        <v>-0.14715520531487186</v>
      </c>
      <c r="J415">
        <f t="shared" si="907"/>
        <v>-0.22899815611600463</v>
      </c>
      <c r="K415">
        <f t="shared" si="908"/>
        <v>-0.31280844576940292</v>
      </c>
      <c r="L415">
        <f t="shared" si="909"/>
        <v>-0.40077611862203277</v>
      </c>
      <c r="N415">
        <f t="shared" si="910"/>
        <v>6.8418036736108995E-2</v>
      </c>
      <c r="O415">
        <f t="shared" si="911"/>
        <v>7.3577602657435931E-2</v>
      </c>
      <c r="P415">
        <f t="shared" si="912"/>
        <v>7.6332718705334882E-2</v>
      </c>
      <c r="Q415">
        <f t="shared" si="913"/>
        <v>7.820211144235073E-2</v>
      </c>
      <c r="R415">
        <f t="shared" si="914"/>
        <v>8.015522372440656E-2</v>
      </c>
      <c r="T415">
        <f t="shared" ref="T415:X415" si="985">G415-H403</f>
        <v>6.4186583075036885E-2</v>
      </c>
      <c r="U415">
        <f t="shared" si="985"/>
        <v>6.7229879860173869E-2</v>
      </c>
      <c r="V415">
        <f t="shared" si="985"/>
        <v>6.6595100982743044E-2</v>
      </c>
      <c r="W415">
        <f t="shared" si="985"/>
        <v>6.8895881412192966E-2</v>
      </c>
      <c r="X415">
        <f t="shared" si="985"/>
        <v>6.230691084414125E-2</v>
      </c>
      <c r="Z415">
        <f t="shared" ref="Z415:AD415" si="986">T415-$N403</f>
        <v>0</v>
      </c>
      <c r="AA415">
        <f t="shared" si="986"/>
        <v>3.0432967851369841E-3</v>
      </c>
      <c r="AB415">
        <f t="shared" si="986"/>
        <v>2.4085179077061591E-3</v>
      </c>
      <c r="AC415">
        <f t="shared" si="986"/>
        <v>4.7092983371560815E-3</v>
      </c>
      <c r="AD415">
        <f t="shared" si="986"/>
        <v>-1.8796722308956348E-3</v>
      </c>
      <c r="AF415" s="1">
        <v>31958</v>
      </c>
      <c r="AG415">
        <v>93.387</v>
      </c>
      <c r="AH415">
        <f t="shared" si="944"/>
        <v>94.028666666666666</v>
      </c>
      <c r="AI415">
        <f t="shared" si="945"/>
        <v>-0.64166666666666572</v>
      </c>
      <c r="AJ415">
        <v>66.98</v>
      </c>
      <c r="AK415">
        <f t="shared" si="946"/>
        <v>69.732916666666668</v>
      </c>
      <c r="AL415">
        <f t="shared" si="947"/>
        <v>-2.752916666666664</v>
      </c>
      <c r="AN415" s="1">
        <v>31958</v>
      </c>
      <c r="AO415">
        <f t="shared" si="903"/>
        <v>6.8418036736108995E-2</v>
      </c>
      <c r="AP415">
        <f t="shared" si="904"/>
        <v>7.3271551983080274E-2</v>
      </c>
      <c r="AQ415">
        <f t="shared" si="917"/>
        <v>4.8535152469712795E-3</v>
      </c>
      <c r="AR415">
        <f t="shared" si="940"/>
        <v>1</v>
      </c>
      <c r="AS415">
        <f t="shared" si="941"/>
        <v>0</v>
      </c>
      <c r="AT415">
        <f t="shared" si="960"/>
        <v>6.8418036736108995E-2</v>
      </c>
      <c r="AV415">
        <f t="shared" si="977"/>
        <v>5.4395798793547359</v>
      </c>
      <c r="AW415">
        <f t="shared" si="978"/>
        <v>4.802522092972759</v>
      </c>
    </row>
    <row r="416" spans="1:51" x14ac:dyDescent="0.35">
      <c r="A416" s="1">
        <v>31989</v>
      </c>
      <c r="B416">
        <v>93.317999999999998</v>
      </c>
      <c r="C416">
        <v>86.078999999999994</v>
      </c>
      <c r="D416">
        <v>79.034999999999997</v>
      </c>
      <c r="E416">
        <v>72.644999999999996</v>
      </c>
      <c r="F416">
        <v>66.566999999999993</v>
      </c>
      <c r="H416">
        <f t="shared" si="905"/>
        <v>-6.9157170697613304E-2</v>
      </c>
      <c r="I416">
        <f t="shared" si="906"/>
        <v>-0.14990470674246792</v>
      </c>
      <c r="J416">
        <f t="shared" si="907"/>
        <v>-0.23527939365873257</v>
      </c>
      <c r="K416">
        <f t="shared" si="908"/>
        <v>-0.3195856214647893</v>
      </c>
      <c r="L416">
        <f t="shared" si="909"/>
        <v>-0.40696122673570218</v>
      </c>
      <c r="N416">
        <f t="shared" si="910"/>
        <v>6.9157170697613304E-2</v>
      </c>
      <c r="O416">
        <f t="shared" si="911"/>
        <v>7.495235337123396E-2</v>
      </c>
      <c r="P416">
        <f t="shared" si="912"/>
        <v>7.8426464552910857E-2</v>
      </c>
      <c r="Q416">
        <f t="shared" si="913"/>
        <v>7.9896405366197326E-2</v>
      </c>
      <c r="R416">
        <f t="shared" si="914"/>
        <v>8.1392245347140429E-2</v>
      </c>
      <c r="T416">
        <f t="shared" ref="T416:X416" si="987">G416-H404</f>
        <v>6.1971152982753054E-2</v>
      </c>
      <c r="U416">
        <f t="shared" si="987"/>
        <v>6.000663089656548E-2</v>
      </c>
      <c r="V416">
        <f t="shared" si="987"/>
        <v>6.1643827353016323E-2</v>
      </c>
      <c r="W416">
        <f t="shared" si="987"/>
        <v>5.1736234249887936E-2</v>
      </c>
      <c r="X416">
        <f t="shared" si="987"/>
        <v>5.008772254531757E-2</v>
      </c>
      <c r="Z416">
        <f t="shared" ref="Z416:AD416" si="988">T416-$N404</f>
        <v>0</v>
      </c>
      <c r="AA416">
        <f t="shared" si="988"/>
        <v>-1.9645220861875742E-3</v>
      </c>
      <c r="AB416">
        <f t="shared" si="988"/>
        <v>-3.2732562973673135E-4</v>
      </c>
      <c r="AC416">
        <f t="shared" si="988"/>
        <v>-1.0234918732865118E-2</v>
      </c>
      <c r="AD416">
        <f t="shared" si="988"/>
        <v>-1.1883430437435484E-2</v>
      </c>
      <c r="AF416" s="1">
        <v>31989</v>
      </c>
      <c r="AG416">
        <v>93.317999999999998</v>
      </c>
      <c r="AH416">
        <f t="shared" si="944"/>
        <v>93.972583333333333</v>
      </c>
      <c r="AI416">
        <f t="shared" si="945"/>
        <v>-0.65458333333333485</v>
      </c>
      <c r="AJ416">
        <v>66.566999999999993</v>
      </c>
      <c r="AK416">
        <f t="shared" si="946"/>
        <v>69.522166666666664</v>
      </c>
      <c r="AL416">
        <f t="shared" si="947"/>
        <v>-2.9551666666666705</v>
      </c>
      <c r="AN416" s="1">
        <v>31989</v>
      </c>
      <c r="AO416">
        <f t="shared" si="903"/>
        <v>6.9157170697613304E-2</v>
      </c>
      <c r="AP416">
        <f t="shared" si="904"/>
        <v>6.5948698572270537E-2</v>
      </c>
      <c r="AQ416">
        <f t="shared" si="917"/>
        <v>-3.2084721253427678E-3</v>
      </c>
      <c r="AR416">
        <f t="shared" si="940"/>
        <v>1</v>
      </c>
      <c r="AS416">
        <f t="shared" si="941"/>
        <v>0</v>
      </c>
      <c r="AT416">
        <f t="shared" si="960"/>
        <v>6.9157170697613304E-2</v>
      </c>
      <c r="AV416">
        <f t="shared" si="977"/>
        <v>5.5500876140033641</v>
      </c>
      <c r="AW416">
        <f t="shared" si="978"/>
        <v>5.0379568716186807</v>
      </c>
    </row>
    <row r="417" spans="1:51" x14ac:dyDescent="0.35">
      <c r="A417" s="1">
        <v>32020</v>
      </c>
      <c r="B417">
        <v>93.03</v>
      </c>
      <c r="C417">
        <v>85.495999999999995</v>
      </c>
      <c r="D417">
        <v>78.305999999999997</v>
      </c>
      <c r="E417">
        <v>71.789000000000001</v>
      </c>
      <c r="F417">
        <v>65.608000000000004</v>
      </c>
      <c r="H417">
        <f t="shared" si="905"/>
        <v>-7.2248164207624088E-2</v>
      </c>
      <c r="I417">
        <f t="shared" si="906"/>
        <v>-0.15670059476549586</v>
      </c>
      <c r="J417">
        <f t="shared" si="907"/>
        <v>-0.24454595757464578</v>
      </c>
      <c r="K417">
        <f t="shared" si="908"/>
        <v>-0.33143892501336208</v>
      </c>
      <c r="L417">
        <f t="shared" si="909"/>
        <v>-0.42147254625398128</v>
      </c>
      <c r="N417">
        <f t="shared" si="910"/>
        <v>7.2248164207624088E-2</v>
      </c>
      <c r="O417">
        <f t="shared" si="911"/>
        <v>7.835029738274793E-2</v>
      </c>
      <c r="P417">
        <f t="shared" si="912"/>
        <v>8.1515319191548599E-2</v>
      </c>
      <c r="Q417">
        <f t="shared" si="913"/>
        <v>8.2859731253340521E-2</v>
      </c>
      <c r="R417">
        <f t="shared" si="914"/>
        <v>8.4294509250796262E-2</v>
      </c>
      <c r="T417">
        <f t="shared" ref="T417:X417" si="989">G417-H405</f>
        <v>5.4984308332759503E-2</v>
      </c>
      <c r="U417">
        <f t="shared" si="989"/>
        <v>4.6895797088100863E-2</v>
      </c>
      <c r="V417">
        <f t="shared" si="989"/>
        <v>3.358861967776669E-2</v>
      </c>
      <c r="W417">
        <f t="shared" si="989"/>
        <v>1.7767308193300885E-2</v>
      </c>
      <c r="X417">
        <f t="shared" si="989"/>
        <v>9.1978377631152242E-4</v>
      </c>
      <c r="Z417">
        <f t="shared" ref="Z417:AD417" si="990">T417-$N405</f>
        <v>0</v>
      </c>
      <c r="AA417">
        <f t="shared" si="990"/>
        <v>-8.0885112446586402E-3</v>
      </c>
      <c r="AB417">
        <f t="shared" si="990"/>
        <v>-2.1395688654992813E-2</v>
      </c>
      <c r="AC417">
        <f t="shared" si="990"/>
        <v>-3.7217000139458618E-2</v>
      </c>
      <c r="AD417">
        <f t="shared" si="990"/>
        <v>-5.4064524556447981E-2</v>
      </c>
      <c r="AF417" s="1">
        <v>32020</v>
      </c>
      <c r="AG417">
        <v>93.03</v>
      </c>
      <c r="AH417">
        <f t="shared" si="944"/>
        <v>93.837583333333342</v>
      </c>
      <c r="AI417">
        <f t="shared" si="945"/>
        <v>-0.80758333333334065</v>
      </c>
      <c r="AJ417">
        <v>65.608000000000004</v>
      </c>
      <c r="AK417">
        <f t="shared" si="946"/>
        <v>69.012583333333339</v>
      </c>
      <c r="AL417">
        <f t="shared" si="947"/>
        <v>-3.4045833333333348</v>
      </c>
      <c r="AN417" s="1">
        <v>32020</v>
      </c>
      <c r="AO417">
        <f t="shared" si="903"/>
        <v>7.2248164207624088E-2</v>
      </c>
      <c r="AP417">
        <f t="shared" si="904"/>
        <v>7.1404301366104594E-2</v>
      </c>
      <c r="AQ417">
        <f t="shared" si="917"/>
        <v>-8.4386284151949376E-4</v>
      </c>
      <c r="AR417">
        <f t="shared" si="940"/>
        <v>1</v>
      </c>
      <c r="AS417">
        <f t="shared" si="941"/>
        <v>0</v>
      </c>
      <c r="AT417">
        <f t="shared" si="960"/>
        <v>7.2248164207624088E-2</v>
      </c>
      <c r="AV417">
        <f t="shared" si="977"/>
        <v>5.7504821733634044</v>
      </c>
      <c r="AW417">
        <f t="shared" si="978"/>
        <v>5.6703418640047225</v>
      </c>
    </row>
    <row r="418" spans="1:51" x14ac:dyDescent="0.35">
      <c r="A418" s="1">
        <v>32050</v>
      </c>
      <c r="B418">
        <v>92.400999999999996</v>
      </c>
      <c r="C418">
        <v>84.466999999999999</v>
      </c>
      <c r="D418">
        <v>76.891000000000005</v>
      </c>
      <c r="E418">
        <v>69.715999999999994</v>
      </c>
      <c r="F418">
        <v>63.427999999999997</v>
      </c>
      <c r="H418">
        <f t="shared" si="905"/>
        <v>-7.9032384888193336E-2</v>
      </c>
      <c r="I418">
        <f t="shared" si="906"/>
        <v>-0.1688092604470359</v>
      </c>
      <c r="J418">
        <f t="shared" si="907"/>
        <v>-0.26278135143616904</v>
      </c>
      <c r="K418">
        <f t="shared" si="908"/>
        <v>-0.36074033932865635</v>
      </c>
      <c r="L418">
        <f t="shared" si="909"/>
        <v>-0.45526478166077039</v>
      </c>
      <c r="N418">
        <f t="shared" si="910"/>
        <v>7.9032384888193336E-2</v>
      </c>
      <c r="O418">
        <f t="shared" si="911"/>
        <v>8.4404630223517949E-2</v>
      </c>
      <c r="P418">
        <f t="shared" si="912"/>
        <v>8.7593783812056347E-2</v>
      </c>
      <c r="Q418">
        <f t="shared" si="913"/>
        <v>9.0185084832164086E-2</v>
      </c>
      <c r="R418">
        <f t="shared" si="914"/>
        <v>9.1052956332154072E-2</v>
      </c>
      <c r="T418">
        <f t="shared" ref="T418:X418" si="991">G418-H406</f>
        <v>5.8233108764780495E-2</v>
      </c>
      <c r="U418">
        <f t="shared" si="991"/>
        <v>4.7608516079204105E-2</v>
      </c>
      <c r="V418">
        <f t="shared" si="991"/>
        <v>3.2854149815665118E-2</v>
      </c>
      <c r="W418">
        <f t="shared" si="991"/>
        <v>2.2024860270147717E-2</v>
      </c>
      <c r="X418">
        <f t="shared" si="991"/>
        <v>3.4340841116416998E-3</v>
      </c>
      <c r="Z418">
        <f t="shared" ref="Z418:AD418" si="992">T418-$N406</f>
        <v>0</v>
      </c>
      <c r="AA418">
        <f t="shared" si="992"/>
        <v>-1.0624592685576389E-2</v>
      </c>
      <c r="AB418">
        <f t="shared" si="992"/>
        <v>-2.5378958949115377E-2</v>
      </c>
      <c r="AC418">
        <f t="shared" si="992"/>
        <v>-3.6208248494632778E-2</v>
      </c>
      <c r="AD418">
        <f t="shared" si="992"/>
        <v>-5.4799024653138795E-2</v>
      </c>
      <c r="AF418" s="1">
        <v>32050</v>
      </c>
      <c r="AG418">
        <v>92.400999999999996</v>
      </c>
      <c r="AH418">
        <f t="shared" si="944"/>
        <v>93.675750000000008</v>
      </c>
      <c r="AI418">
        <f t="shared" si="945"/>
        <v>-1.2747500000000116</v>
      </c>
      <c r="AJ418">
        <v>63.427999999999997</v>
      </c>
      <c r="AK418">
        <f t="shared" si="946"/>
        <v>68.508499999999998</v>
      </c>
      <c r="AL418">
        <f t="shared" si="947"/>
        <v>-5.0805000000000007</v>
      </c>
      <c r="AN418" s="1">
        <v>32050</v>
      </c>
      <c r="AO418">
        <f t="shared" si="903"/>
        <v>7.9032384888193336E-2</v>
      </c>
      <c r="AP418">
        <f t="shared" si="904"/>
        <v>0.11868653942116042</v>
      </c>
      <c r="AQ418">
        <f t="shared" si="917"/>
        <v>3.9654154532967084E-2</v>
      </c>
      <c r="AR418">
        <f t="shared" si="940"/>
        <v>1</v>
      </c>
      <c r="AS418">
        <f t="shared" si="941"/>
        <v>0</v>
      </c>
      <c r="AT418">
        <f t="shared" si="960"/>
        <v>7.9032384888193336E-2</v>
      </c>
      <c r="AV418">
        <f t="shared" si="977"/>
        <v>5.6616608261864547</v>
      </c>
      <c r="AW418">
        <f t="shared" si="978"/>
        <v>5.8516295951678519</v>
      </c>
    </row>
    <row r="419" spans="1:51" x14ac:dyDescent="0.35">
      <c r="A419" s="1">
        <v>32080</v>
      </c>
      <c r="B419">
        <v>93.471999999999994</v>
      </c>
      <c r="C419">
        <v>85.81</v>
      </c>
      <c r="D419">
        <v>78.572999999999993</v>
      </c>
      <c r="E419">
        <v>71.655000000000001</v>
      </c>
      <c r="F419">
        <v>65.78</v>
      </c>
      <c r="H419">
        <f t="shared" si="905"/>
        <v>-6.7508259782760913E-2</v>
      </c>
      <c r="I419">
        <f t="shared" si="906"/>
        <v>-0.15303463616906182</v>
      </c>
      <c r="J419">
        <f t="shared" si="907"/>
        <v>-0.24114205701688549</v>
      </c>
      <c r="K419">
        <f t="shared" si="908"/>
        <v>-0.33330725047805648</v>
      </c>
      <c r="L419">
        <f t="shared" si="909"/>
        <v>-0.4188543452271804</v>
      </c>
      <c r="N419">
        <f t="shared" si="910"/>
        <v>6.7508259782760913E-2</v>
      </c>
      <c r="O419">
        <f t="shared" si="911"/>
        <v>7.6517318084530911E-2</v>
      </c>
      <c r="P419">
        <f t="shared" si="912"/>
        <v>8.0380685672295157E-2</v>
      </c>
      <c r="Q419">
        <f t="shared" si="913"/>
        <v>8.3326812619514121E-2</v>
      </c>
      <c r="R419">
        <f t="shared" si="914"/>
        <v>8.3770869045436083E-2</v>
      </c>
      <c r="T419">
        <f t="shared" ref="T419:X419" si="993">G419-H407</f>
        <v>5.6348153953872736E-2</v>
      </c>
      <c r="U419">
        <f t="shared" si="993"/>
        <v>5.5722085561853624E-2</v>
      </c>
      <c r="V419">
        <f t="shared" si="993"/>
        <v>4.2761293626910585E-2</v>
      </c>
      <c r="W419">
        <f t="shared" si="993"/>
        <v>3.0338636096887445E-2</v>
      </c>
      <c r="X419">
        <f t="shared" si="993"/>
        <v>1.9517970305928556E-2</v>
      </c>
      <c r="Z419">
        <f t="shared" ref="Z419:AD419" si="994">T419-$N407</f>
        <v>0</v>
      </c>
      <c r="AA419">
        <f t="shared" si="994"/>
        <v>-6.2606839201911207E-4</v>
      </c>
      <c r="AB419">
        <f t="shared" si="994"/>
        <v>-1.3586860326962151E-2</v>
      </c>
      <c r="AC419">
        <f t="shared" si="994"/>
        <v>-2.6009517856985291E-2</v>
      </c>
      <c r="AD419">
        <f t="shared" si="994"/>
        <v>-3.683018364794418E-2</v>
      </c>
      <c r="AF419" s="1">
        <v>32080</v>
      </c>
      <c r="AG419">
        <v>93.471999999999994</v>
      </c>
      <c r="AH419">
        <f t="shared" si="944"/>
        <v>93.588333333333352</v>
      </c>
      <c r="AI419">
        <f t="shared" si="945"/>
        <v>-0.11633333333335827</v>
      </c>
      <c r="AJ419">
        <v>65.78</v>
      </c>
      <c r="AK419">
        <f t="shared" si="946"/>
        <v>68.134333333333331</v>
      </c>
      <c r="AL419">
        <f t="shared" si="947"/>
        <v>-2.3543333333333294</v>
      </c>
      <c r="AN419" s="1">
        <v>32080</v>
      </c>
      <c r="AO419">
        <f t="shared" si="903"/>
        <v>6.7508259782760913E-2</v>
      </c>
      <c r="AP419">
        <f t="shared" si="904"/>
        <v>9.1654982314082312E-2</v>
      </c>
      <c r="AQ419">
        <f t="shared" si="917"/>
        <v>2.4146722531321399E-2</v>
      </c>
      <c r="AR419">
        <f t="shared" si="940"/>
        <v>1</v>
      </c>
      <c r="AS419">
        <f t="shared" si="941"/>
        <v>0</v>
      </c>
      <c r="AT419">
        <f t="shared" si="960"/>
        <v>6.7508259782760913E-2</v>
      </c>
      <c r="AV419">
        <f t="shared" si="977"/>
        <v>5.4179132145556048</v>
      </c>
      <c r="AW419">
        <f t="shared" si="978"/>
        <v>7.3932554220847813</v>
      </c>
    </row>
    <row r="420" spans="1:51" x14ac:dyDescent="0.35">
      <c r="A420" s="1">
        <v>32111</v>
      </c>
      <c r="B420">
        <v>93.331000000000003</v>
      </c>
      <c r="C420">
        <v>85.959000000000003</v>
      </c>
      <c r="D420">
        <v>78.727999999999994</v>
      </c>
      <c r="E420">
        <v>71.837000000000003</v>
      </c>
      <c r="F420">
        <v>65.486000000000004</v>
      </c>
      <c r="H420">
        <f t="shared" si="905"/>
        <v>-6.9017871799456565E-2</v>
      </c>
      <c r="I420">
        <f t="shared" si="906"/>
        <v>-0.15129974759927137</v>
      </c>
      <c r="J420">
        <f t="shared" si="907"/>
        <v>-0.23917131239140701</v>
      </c>
      <c r="K420">
        <f t="shared" si="908"/>
        <v>-0.33077052233157672</v>
      </c>
      <c r="L420">
        <f t="shared" si="909"/>
        <v>-0.42333380665064752</v>
      </c>
      <c r="N420">
        <f t="shared" si="910"/>
        <v>6.9017871799456565E-2</v>
      </c>
      <c r="O420">
        <f t="shared" si="911"/>
        <v>7.5649873799635683E-2</v>
      </c>
      <c r="P420">
        <f t="shared" si="912"/>
        <v>7.9723770797135676E-2</v>
      </c>
      <c r="Q420">
        <f t="shared" si="913"/>
        <v>8.269263058289418E-2</v>
      </c>
      <c r="R420">
        <f t="shared" si="914"/>
        <v>8.46667613301295E-2</v>
      </c>
      <c r="T420">
        <f t="shared" ref="T420:X420" si="995">G420-H408</f>
        <v>5.7629112836636298E-2</v>
      </c>
      <c r="U420">
        <f t="shared" si="995"/>
        <v>5.3737505483484868E-2</v>
      </c>
      <c r="V420">
        <f t="shared" si="995"/>
        <v>3.9824438908838078E-2</v>
      </c>
      <c r="W420">
        <f t="shared" si="995"/>
        <v>2.6370996714502298E-2</v>
      </c>
      <c r="X420">
        <f t="shared" si="995"/>
        <v>6.8583829730178847E-3</v>
      </c>
      <c r="Z420">
        <f t="shared" ref="Z420:AD420" si="996">T420-$N408</f>
        <v>0</v>
      </c>
      <c r="AA420">
        <f t="shared" si="996"/>
        <v>-3.89160735315143E-3</v>
      </c>
      <c r="AB420">
        <f t="shared" si="996"/>
        <v>-1.780467392779822E-2</v>
      </c>
      <c r="AC420">
        <f t="shared" si="996"/>
        <v>-3.1258116122134E-2</v>
      </c>
      <c r="AD420">
        <f t="shared" si="996"/>
        <v>-5.0770729863618413E-2</v>
      </c>
      <c r="AF420" s="1">
        <v>32111</v>
      </c>
      <c r="AG420">
        <v>93.331000000000003</v>
      </c>
      <c r="AH420">
        <f t="shared" si="944"/>
        <v>93.499250000000004</v>
      </c>
      <c r="AI420">
        <f t="shared" si="945"/>
        <v>-0.16825000000000045</v>
      </c>
      <c r="AJ420">
        <v>65.486000000000004</v>
      </c>
      <c r="AK420">
        <f t="shared" si="946"/>
        <v>67.646000000000001</v>
      </c>
      <c r="AL420">
        <f t="shared" si="947"/>
        <v>-2.1599999999999966</v>
      </c>
      <c r="AN420" s="1">
        <v>32111</v>
      </c>
      <c r="AO420">
        <f t="shared" si="903"/>
        <v>6.9017871799456565E-2</v>
      </c>
      <c r="AP420">
        <f t="shared" si="904"/>
        <v>7.3889799220263064E-2</v>
      </c>
      <c r="AQ420">
        <f t="shared" si="917"/>
        <v>4.8719274208064989E-3</v>
      </c>
      <c r="AR420">
        <f t="shared" si="940"/>
        <v>1</v>
      </c>
      <c r="AS420">
        <f t="shared" si="941"/>
        <v>0</v>
      </c>
      <c r="AT420">
        <f t="shared" si="960"/>
        <v>6.9017871799456565E-2</v>
      </c>
      <c r="AV420">
        <f t="shared" si="977"/>
        <v>5.2422070958534652</v>
      </c>
      <c r="AW420">
        <f t="shared" si="978"/>
        <v>6.8169429689578624</v>
      </c>
    </row>
    <row r="421" spans="1:51" x14ac:dyDescent="0.35">
      <c r="A421" s="1">
        <v>32142</v>
      </c>
      <c r="B421">
        <v>93.013999999999996</v>
      </c>
      <c r="C421">
        <v>85.85</v>
      </c>
      <c r="D421">
        <v>78.912000000000006</v>
      </c>
      <c r="E421">
        <v>72.263000000000005</v>
      </c>
      <c r="F421">
        <v>65.992000000000004</v>
      </c>
      <c r="H421">
        <f t="shared" si="905"/>
        <v>-7.2420166530079544E-2</v>
      </c>
      <c r="I421">
        <f t="shared" si="906"/>
        <v>-0.15256859864460692</v>
      </c>
      <c r="J421">
        <f t="shared" si="907"/>
        <v>-0.23683687844621221</v>
      </c>
      <c r="K421">
        <f t="shared" si="908"/>
        <v>-0.32485794438530607</v>
      </c>
      <c r="L421">
        <f t="shared" si="909"/>
        <v>-0.41563666342966071</v>
      </c>
      <c r="N421">
        <f t="shared" si="910"/>
        <v>7.2420166530079544E-2</v>
      </c>
      <c r="O421">
        <f t="shared" si="911"/>
        <v>7.6284299322303462E-2</v>
      </c>
      <c r="P421">
        <f t="shared" si="912"/>
        <v>7.8945626148737402E-2</v>
      </c>
      <c r="Q421">
        <f t="shared" si="913"/>
        <v>8.1214486096326519E-2</v>
      </c>
      <c r="R421">
        <f t="shared" si="914"/>
        <v>8.3127332685932143E-2</v>
      </c>
      <c r="T421">
        <f t="shared" ref="T421:X421" si="997">G421-H409</f>
        <v>6.0599622128929595E-2</v>
      </c>
      <c r="U421">
        <f t="shared" si="997"/>
        <v>5.3505934068770994E-2</v>
      </c>
      <c r="V421">
        <f t="shared" si="997"/>
        <v>4.2400603486712402E-2</v>
      </c>
      <c r="W421">
        <f t="shared" si="997"/>
        <v>2.8848896133672586E-2</v>
      </c>
      <c r="X421">
        <f t="shared" si="997"/>
        <v>2.0990108154389286E-2</v>
      </c>
      <c r="Z421">
        <f t="shared" ref="Z421:AD421" si="998">T421-$N409</f>
        <v>0</v>
      </c>
      <c r="AA421">
        <f t="shared" si="998"/>
        <v>-7.0936880601586011E-3</v>
      </c>
      <c r="AB421">
        <f t="shared" si="998"/>
        <v>-1.8199018642217193E-2</v>
      </c>
      <c r="AC421">
        <f t="shared" si="998"/>
        <v>-3.1750725995257009E-2</v>
      </c>
      <c r="AD421">
        <f t="shared" si="998"/>
        <v>-3.9609513974540309E-2</v>
      </c>
      <c r="AF421" s="1">
        <v>32142</v>
      </c>
      <c r="AG421">
        <v>93.013999999999996</v>
      </c>
      <c r="AH421">
        <f t="shared" si="944"/>
        <v>93.407083333333318</v>
      </c>
      <c r="AI421">
        <f t="shared" si="945"/>
        <v>-0.39308333333332257</v>
      </c>
      <c r="AJ421">
        <v>65.992000000000004</v>
      </c>
      <c r="AK421">
        <f t="shared" si="946"/>
        <v>67.248499999999993</v>
      </c>
      <c r="AL421">
        <f t="shared" si="947"/>
        <v>-1.2564999999999884</v>
      </c>
      <c r="AN421" s="1">
        <v>32142</v>
      </c>
      <c r="AO421">
        <f t="shared" si="903"/>
        <v>7.2420166530079544E-2</v>
      </c>
      <c r="AP421">
        <f t="shared" si="904"/>
        <v>5.5498586906538472E-2</v>
      </c>
      <c r="AQ421">
        <f t="shared" si="917"/>
        <v>-1.6921579623541072E-2</v>
      </c>
      <c r="AR421">
        <f t="shared" si="940"/>
        <v>1</v>
      </c>
      <c r="AS421">
        <f t="shared" si="941"/>
        <v>0</v>
      </c>
      <c r="AT421">
        <f t="shared" si="960"/>
        <v>7.2420166530079544E-2</v>
      </c>
      <c r="AV421">
        <f t="shared" si="977"/>
        <v>5.2097715853988351</v>
      </c>
      <c r="AW421">
        <f t="shared" si="978"/>
        <v>6.6373852195584142</v>
      </c>
      <c r="AX421">
        <f>AVERAGE(AV410:AV421)</f>
        <v>5.3555423002318205</v>
      </c>
      <c r="AY421">
        <f>AVERAGE(AW410:AW421)</f>
        <v>6.1334998378670589</v>
      </c>
    </row>
    <row r="422" spans="1:51" x14ac:dyDescent="0.35">
      <c r="A422" s="1">
        <v>32171</v>
      </c>
      <c r="B422">
        <v>93.45</v>
      </c>
      <c r="C422">
        <v>86.646000000000001</v>
      </c>
      <c r="D422">
        <v>80.111000000000004</v>
      </c>
      <c r="E422">
        <v>73.804000000000002</v>
      </c>
      <c r="F422">
        <v>68.091999999999999</v>
      </c>
      <c r="H422">
        <f t="shared" si="905"/>
        <v>-6.7743652086519529E-2</v>
      </c>
      <c r="I422">
        <f t="shared" si="906"/>
        <v>-0.14333933361560827</v>
      </c>
      <c r="J422">
        <f t="shared" si="907"/>
        <v>-0.22175701300287554</v>
      </c>
      <c r="K422">
        <f t="shared" si="908"/>
        <v>-0.30375725530845538</v>
      </c>
      <c r="L422">
        <f t="shared" si="909"/>
        <v>-0.38431045403576736</v>
      </c>
      <c r="N422">
        <f t="shared" si="910"/>
        <v>6.7743652086519529E-2</v>
      </c>
      <c r="O422">
        <f t="shared" si="911"/>
        <v>7.1669666807804136E-2</v>
      </c>
      <c r="P422">
        <f t="shared" si="912"/>
        <v>7.3919004334291841E-2</v>
      </c>
      <c r="Q422">
        <f t="shared" si="913"/>
        <v>7.5939313827113844E-2</v>
      </c>
      <c r="R422">
        <f t="shared" si="914"/>
        <v>7.6862090807153477E-2</v>
      </c>
      <c r="T422">
        <f t="shared" ref="T422:X422" si="999">G422-H410</f>
        <v>5.8890501272975071E-2</v>
      </c>
      <c r="U422">
        <f t="shared" si="999"/>
        <v>5.655053518552125E-2</v>
      </c>
      <c r="V422">
        <f t="shared" si="999"/>
        <v>5.0451747421644655E-2</v>
      </c>
      <c r="W422">
        <f t="shared" si="999"/>
        <v>4.4959709683746685E-2</v>
      </c>
      <c r="X422">
        <f t="shared" si="999"/>
        <v>3.3661429053154668E-2</v>
      </c>
      <c r="Z422">
        <f t="shared" ref="Z422:AD422" si="1000">T422-$N410</f>
        <v>0</v>
      </c>
      <c r="AA422">
        <f t="shared" si="1000"/>
        <v>-2.3399660874538208E-3</v>
      </c>
      <c r="AB422">
        <f t="shared" si="1000"/>
        <v>-8.4387538513304161E-3</v>
      </c>
      <c r="AC422">
        <f t="shared" si="1000"/>
        <v>-1.3930791589228386E-2</v>
      </c>
      <c r="AD422">
        <f t="shared" si="1000"/>
        <v>-2.5229072219820403E-2</v>
      </c>
      <c r="AF422" s="1">
        <v>32171</v>
      </c>
      <c r="AG422">
        <v>93.45</v>
      </c>
      <c r="AH422">
        <f t="shared" si="944"/>
        <v>93.337833333333322</v>
      </c>
      <c r="AI422">
        <f t="shared" si="945"/>
        <v>0.11216666666668118</v>
      </c>
      <c r="AJ422">
        <v>68.091999999999999</v>
      </c>
      <c r="AK422">
        <f t="shared" si="946"/>
        <v>66.976083333333335</v>
      </c>
      <c r="AL422">
        <f t="shared" si="947"/>
        <v>1.1159166666666636</v>
      </c>
      <c r="AN422" s="1">
        <v>32171</v>
      </c>
      <c r="AO422">
        <f t="shared" si="903"/>
        <v>6.7743652086519529E-2</v>
      </c>
      <c r="AP422">
        <f t="shared" si="904"/>
        <v>2.926275684119134E-2</v>
      </c>
      <c r="AQ422">
        <f t="shared" si="917"/>
        <v>-3.8480895245328189E-2</v>
      </c>
      <c r="AR422">
        <f t="shared" si="940"/>
        <v>0</v>
      </c>
      <c r="AS422">
        <f t="shared" si="941"/>
        <v>1</v>
      </c>
      <c r="AT422">
        <f t="shared" si="960"/>
        <v>2.926275684119134E-2</v>
      </c>
      <c r="AV422">
        <f>AV410*(1+AO422)</f>
        <v>5.363252157970507</v>
      </c>
      <c r="AW422">
        <f>AW410*(1+AT422)</f>
        <v>6.7096226646277248</v>
      </c>
    </row>
    <row r="423" spans="1:51" x14ac:dyDescent="0.35">
      <c r="A423" s="1">
        <v>32202</v>
      </c>
      <c r="B423">
        <v>93.605999999999995</v>
      </c>
      <c r="C423">
        <v>86.929000000000002</v>
      </c>
      <c r="D423">
        <v>80.481999999999999</v>
      </c>
      <c r="E423">
        <v>74.337999999999994</v>
      </c>
      <c r="F423">
        <v>68.581000000000003</v>
      </c>
      <c r="H423">
        <f t="shared" si="905"/>
        <v>-6.6075701994924116E-2</v>
      </c>
      <c r="I423">
        <f t="shared" si="906"/>
        <v>-0.14007849247185436</v>
      </c>
      <c r="J423">
        <f t="shared" si="907"/>
        <v>-0.21713662905080847</v>
      </c>
      <c r="K423">
        <f t="shared" si="908"/>
        <v>-0.29654792489762272</v>
      </c>
      <c r="L423">
        <f t="shared" si="909"/>
        <v>-0.3771546575489817</v>
      </c>
      <c r="N423">
        <f t="shared" si="910"/>
        <v>6.6075701994924116E-2</v>
      </c>
      <c r="O423">
        <f t="shared" si="911"/>
        <v>7.003924623592718E-2</v>
      </c>
      <c r="P423">
        <f t="shared" si="912"/>
        <v>7.2378876350269489E-2</v>
      </c>
      <c r="Q423">
        <f t="shared" si="913"/>
        <v>7.4136981224405679E-2</v>
      </c>
      <c r="R423">
        <f t="shared" si="914"/>
        <v>7.5430931509796337E-2</v>
      </c>
      <c r="T423">
        <f t="shared" ref="T423:X423" si="1001">G423-H411</f>
        <v>6.0089764877911782E-2</v>
      </c>
      <c r="U423">
        <f t="shared" si="1001"/>
        <v>5.9805031699075792E-2</v>
      </c>
      <c r="V423">
        <f t="shared" si="1001"/>
        <v>5.3797561161787244E-2</v>
      </c>
      <c r="W423">
        <f t="shared" si="1001"/>
        <v>4.9057961759549268E-2</v>
      </c>
      <c r="X423">
        <f t="shared" si="1001"/>
        <v>4.0884772818714721E-2</v>
      </c>
      <c r="Z423">
        <f t="shared" ref="Z423:AD423" si="1002">T423-$N411</f>
        <v>0</v>
      </c>
      <c r="AA423">
        <f t="shared" si="1002"/>
        <v>-2.8473317883598998E-4</v>
      </c>
      <c r="AB423">
        <f t="shared" si="1002"/>
        <v>-6.2922037161245378E-3</v>
      </c>
      <c r="AC423">
        <f t="shared" si="1002"/>
        <v>-1.1031803118362514E-2</v>
      </c>
      <c r="AD423">
        <f t="shared" si="1002"/>
        <v>-1.9204992059197061E-2</v>
      </c>
      <c r="AF423" s="1">
        <v>32202</v>
      </c>
      <c r="AG423">
        <v>93.605999999999995</v>
      </c>
      <c r="AH423">
        <f t="shared" si="944"/>
        <v>93.290999999999997</v>
      </c>
      <c r="AI423">
        <f t="shared" si="945"/>
        <v>0.31499999999999773</v>
      </c>
      <c r="AJ423">
        <v>68.581000000000003</v>
      </c>
      <c r="AK423">
        <f t="shared" si="946"/>
        <v>66.744500000000002</v>
      </c>
      <c r="AL423">
        <f t="shared" si="947"/>
        <v>1.8365000000000009</v>
      </c>
      <c r="AN423" s="1">
        <v>32202</v>
      </c>
      <c r="AO423">
        <f t="shared" si="903"/>
        <v>6.6075701994924116E-2</v>
      </c>
      <c r="AP423">
        <f t="shared" si="904"/>
        <v>6.7574207013103571E-3</v>
      </c>
      <c r="AQ423">
        <f t="shared" si="917"/>
        <v>-5.9318281293613759E-2</v>
      </c>
      <c r="AR423">
        <f t="shared" si="940"/>
        <v>0</v>
      </c>
      <c r="AS423">
        <f t="shared" si="941"/>
        <v>1</v>
      </c>
      <c r="AT423">
        <f t="shared" si="960"/>
        <v>6.7574207013103571E-3</v>
      </c>
      <c r="AV423">
        <f t="shared" ref="AV423:AV433" si="1003">AV411*(1+AO423)</f>
        <v>5.5734005140794354</v>
      </c>
      <c r="AW423">
        <f t="shared" ref="AW423:AW433" si="1004">AW411*(1+AT423)</f>
        <v>7.1081383372851104</v>
      </c>
    </row>
    <row r="424" spans="1:51" x14ac:dyDescent="0.35">
      <c r="A424" s="1">
        <v>32233</v>
      </c>
      <c r="B424">
        <v>93.38</v>
      </c>
      <c r="C424">
        <v>86.471000000000004</v>
      </c>
      <c r="D424">
        <v>79.777000000000001</v>
      </c>
      <c r="E424">
        <v>73.230999999999995</v>
      </c>
      <c r="F424">
        <v>67.111000000000004</v>
      </c>
      <c r="H424">
        <f t="shared" si="905"/>
        <v>-6.8492996445300436E-2</v>
      </c>
      <c r="I424">
        <f t="shared" si="906"/>
        <v>-0.1453610883781013</v>
      </c>
      <c r="J424">
        <f t="shared" si="907"/>
        <v>-0.22593494362723254</v>
      </c>
      <c r="K424">
        <f t="shared" si="908"/>
        <v>-0.31155135740272394</v>
      </c>
      <c r="L424">
        <f t="shared" si="909"/>
        <v>-0.39882222102000531</v>
      </c>
      <c r="N424">
        <f t="shared" si="910"/>
        <v>6.8492996445300436E-2</v>
      </c>
      <c r="O424">
        <f t="shared" si="911"/>
        <v>7.268054418905065E-2</v>
      </c>
      <c r="P424">
        <f t="shared" si="912"/>
        <v>7.5311647875744181E-2</v>
      </c>
      <c r="Q424">
        <f t="shared" si="913"/>
        <v>7.7887839350680985E-2</v>
      </c>
      <c r="R424">
        <f t="shared" si="914"/>
        <v>7.9764444204001056E-2</v>
      </c>
      <c r="T424">
        <f t="shared" ref="T424:X424" si="1005">G424-H412</f>
        <v>6.1992431842207013E-2</v>
      </c>
      <c r="U424">
        <f t="shared" si="1005"/>
        <v>6.0704942026381575E-2</v>
      </c>
      <c r="V424">
        <f t="shared" si="1005"/>
        <v>5.5617432235128383E-2</v>
      </c>
      <c r="W424">
        <f t="shared" si="1005"/>
        <v>4.7831074498088988E-2</v>
      </c>
      <c r="X424">
        <f t="shared" si="1005"/>
        <v>4.1700879258506351E-2</v>
      </c>
      <c r="Z424">
        <f t="shared" ref="Z424:AD424" si="1006">T424-$N412</f>
        <v>0</v>
      </c>
      <c r="AA424">
        <f t="shared" si="1006"/>
        <v>-1.2874898158254378E-3</v>
      </c>
      <c r="AB424">
        <f t="shared" si="1006"/>
        <v>-6.3749996070786297E-3</v>
      </c>
      <c r="AC424">
        <f t="shared" si="1006"/>
        <v>-1.4161357344118025E-2</v>
      </c>
      <c r="AD424">
        <f t="shared" si="1006"/>
        <v>-2.0291552583700662E-2</v>
      </c>
      <c r="AF424" s="1">
        <v>32233</v>
      </c>
      <c r="AG424">
        <v>93.38</v>
      </c>
      <c r="AH424">
        <f t="shared" si="944"/>
        <v>93.240249999999989</v>
      </c>
      <c r="AI424">
        <f t="shared" si="945"/>
        <v>0.13975000000000648</v>
      </c>
      <c r="AJ424">
        <v>67.111000000000004</v>
      </c>
      <c r="AK424">
        <f t="shared" si="946"/>
        <v>66.483750000000001</v>
      </c>
      <c r="AL424">
        <f t="shared" si="947"/>
        <v>0.62725000000000364</v>
      </c>
      <c r="AN424" s="1">
        <v>32233</v>
      </c>
      <c r="AO424">
        <f t="shared" si="903"/>
        <v>6.8492996445300436E-2</v>
      </c>
      <c r="AP424">
        <f t="shared" si="904"/>
        <v>2.491391781605834E-2</v>
      </c>
      <c r="AQ424">
        <f t="shared" si="917"/>
        <v>-4.3579078629242096E-2</v>
      </c>
      <c r="AR424">
        <f t="shared" si="940"/>
        <v>0</v>
      </c>
      <c r="AS424">
        <f t="shared" si="941"/>
        <v>1</v>
      </c>
      <c r="AT424">
        <f t="shared" si="960"/>
        <v>2.491391781605834E-2</v>
      </c>
      <c r="AV424">
        <f t="shared" si="1003"/>
        <v>5.6443664090874401</v>
      </c>
      <c r="AW424">
        <f t="shared" si="1004"/>
        <v>7.1848574833071375</v>
      </c>
    </row>
    <row r="425" spans="1:51" x14ac:dyDescent="0.35">
      <c r="A425" s="1">
        <v>32262</v>
      </c>
      <c r="B425">
        <v>93.173000000000002</v>
      </c>
      <c r="C425">
        <v>85.843999999999994</v>
      </c>
      <c r="D425">
        <v>78.923000000000002</v>
      </c>
      <c r="E425">
        <v>72.225999999999999</v>
      </c>
      <c r="F425">
        <v>66.183999999999997</v>
      </c>
      <c r="H425">
        <f t="shared" si="905"/>
        <v>-7.0712205838388109E-2</v>
      </c>
      <c r="I425">
        <f t="shared" si="906"/>
        <v>-0.15263849042885608</v>
      </c>
      <c r="J425">
        <f t="shared" si="907"/>
        <v>-0.23669749237825766</v>
      </c>
      <c r="K425">
        <f t="shared" si="908"/>
        <v>-0.32537009411031986</v>
      </c>
      <c r="L425">
        <f t="shared" si="909"/>
        <v>-0.41273144410020962</v>
      </c>
      <c r="N425">
        <f t="shared" si="910"/>
        <v>7.0712205838388109E-2</v>
      </c>
      <c r="O425">
        <f t="shared" si="911"/>
        <v>7.6319245214428039E-2</v>
      </c>
      <c r="P425">
        <f t="shared" si="912"/>
        <v>7.8899164126085886E-2</v>
      </c>
      <c r="Q425">
        <f t="shared" si="913"/>
        <v>8.1342523527579966E-2</v>
      </c>
      <c r="R425">
        <f t="shared" si="914"/>
        <v>8.2546288820041919E-2</v>
      </c>
      <c r="T425">
        <f t="shared" ref="T425:X425" si="1007">G425-H413</f>
        <v>6.8364497526656187E-2</v>
      </c>
      <c r="U425">
        <f t="shared" si="1007"/>
        <v>7.3862800769855214E-2</v>
      </c>
      <c r="V425">
        <f t="shared" si="1007"/>
        <v>7.4739011417415152E-2</v>
      </c>
      <c r="W425">
        <f t="shared" si="1007"/>
        <v>7.3843874219605754E-2</v>
      </c>
      <c r="X425">
        <f t="shared" si="1007"/>
        <v>6.6798801705503452E-2</v>
      </c>
      <c r="Z425">
        <f t="shared" ref="Z425:AD425" si="1008">T425-$N413</f>
        <v>0</v>
      </c>
      <c r="AA425">
        <f t="shared" si="1008"/>
        <v>5.4983032431990264E-3</v>
      </c>
      <c r="AB425">
        <f t="shared" si="1008"/>
        <v>6.3745138907589649E-3</v>
      </c>
      <c r="AC425">
        <f t="shared" si="1008"/>
        <v>5.4793766929495669E-3</v>
      </c>
      <c r="AD425">
        <f t="shared" si="1008"/>
        <v>-1.565695821152735E-3</v>
      </c>
      <c r="AF425" s="1">
        <v>32262</v>
      </c>
      <c r="AG425">
        <v>93.173000000000002</v>
      </c>
      <c r="AH425">
        <f t="shared" si="944"/>
        <v>93.221999999999994</v>
      </c>
      <c r="AI425">
        <f t="shared" si="945"/>
        <v>-4.8999999999992383E-2</v>
      </c>
      <c r="AJ425">
        <v>66.183999999999997</v>
      </c>
      <c r="AK425">
        <f t="shared" si="946"/>
        <v>66.369166666666658</v>
      </c>
      <c r="AL425">
        <f t="shared" si="947"/>
        <v>-0.18516666666666026</v>
      </c>
      <c r="AN425" s="1">
        <v>32262</v>
      </c>
      <c r="AO425">
        <f t="shared" si="903"/>
        <v>7.0712205838388109E-2</v>
      </c>
      <c r="AP425">
        <f t="shared" si="904"/>
        <v>5.3510404466113159E-2</v>
      </c>
      <c r="AQ425">
        <f t="shared" si="917"/>
        <v>-1.720180137227495E-2</v>
      </c>
      <c r="AR425">
        <f t="shared" si="940"/>
        <v>1</v>
      </c>
      <c r="AS425">
        <f t="shared" si="941"/>
        <v>0</v>
      </c>
      <c r="AT425">
        <f t="shared" si="960"/>
        <v>7.0712205838388109E-2</v>
      </c>
      <c r="AV425">
        <f t="shared" si="1003"/>
        <v>5.5931627851546182</v>
      </c>
      <c r="AW425">
        <f t="shared" si="1004"/>
        <v>5.872812929923021</v>
      </c>
    </row>
    <row r="426" spans="1:51" x14ac:dyDescent="0.35">
      <c r="A426" s="1">
        <v>32294</v>
      </c>
      <c r="B426">
        <v>92.622</v>
      </c>
      <c r="C426">
        <v>85.123999999999995</v>
      </c>
      <c r="D426">
        <v>78.022999999999996</v>
      </c>
      <c r="E426">
        <v>71.137</v>
      </c>
      <c r="F426">
        <v>64.918999999999997</v>
      </c>
      <c r="H426">
        <f t="shared" si="905"/>
        <v>-7.664349156033208E-2</v>
      </c>
      <c r="I426">
        <f t="shared" si="906"/>
        <v>-0.16106116901766618</v>
      </c>
      <c r="J426">
        <f t="shared" si="907"/>
        <v>-0.24816653096977115</v>
      </c>
      <c r="K426">
        <f t="shared" si="908"/>
        <v>-0.34056259072526501</v>
      </c>
      <c r="L426">
        <f t="shared" si="909"/>
        <v>-0.43202984703396635</v>
      </c>
      <c r="N426">
        <f t="shared" si="910"/>
        <v>7.664349156033208E-2</v>
      </c>
      <c r="O426">
        <f t="shared" si="911"/>
        <v>8.0530584508833089E-2</v>
      </c>
      <c r="P426">
        <f t="shared" si="912"/>
        <v>8.2722176989923721E-2</v>
      </c>
      <c r="Q426">
        <f t="shared" si="913"/>
        <v>8.5140647681316253E-2</v>
      </c>
      <c r="R426">
        <f t="shared" si="914"/>
        <v>8.6405969406793265E-2</v>
      </c>
      <c r="T426">
        <f t="shared" ref="T426:X426" si="1009">G426-H414</f>
        <v>7.1474519658689339E-2</v>
      </c>
      <c r="U426">
        <f t="shared" si="1009"/>
        <v>7.6088195513512188E-2</v>
      </c>
      <c r="V426">
        <f t="shared" si="1009"/>
        <v>7.5078973292328627E-2</v>
      </c>
      <c r="W426">
        <f t="shared" si="1009"/>
        <v>7.2934451027454827E-2</v>
      </c>
      <c r="X426">
        <f t="shared" si="1009"/>
        <v>6.558775210259421E-2</v>
      </c>
      <c r="Z426">
        <f t="shared" ref="Z426:AD426" si="1010">T426-$N414</f>
        <v>0</v>
      </c>
      <c r="AA426">
        <f t="shared" si="1010"/>
        <v>4.613675854822849E-3</v>
      </c>
      <c r="AB426">
        <f t="shared" si="1010"/>
        <v>3.6044536336392874E-3</v>
      </c>
      <c r="AC426">
        <f t="shared" si="1010"/>
        <v>1.459931368765488E-3</v>
      </c>
      <c r="AD426">
        <f t="shared" si="1010"/>
        <v>-5.8867675560951294E-3</v>
      </c>
      <c r="AF426" s="1">
        <v>32294</v>
      </c>
      <c r="AG426">
        <v>92.622</v>
      </c>
      <c r="AH426">
        <f t="shared" si="944"/>
        <v>93.182000000000002</v>
      </c>
      <c r="AI426">
        <f t="shared" si="945"/>
        <v>-0.56000000000000227</v>
      </c>
      <c r="AJ426">
        <v>64.918999999999997</v>
      </c>
      <c r="AK426">
        <f t="shared" si="946"/>
        <v>66.227333333333334</v>
      </c>
      <c r="AL426">
        <f t="shared" si="947"/>
        <v>-1.3083333333333371</v>
      </c>
      <c r="AN426" s="1">
        <v>32294</v>
      </c>
      <c r="AO426">
        <f t="shared" si="903"/>
        <v>7.664349156033208E-2</v>
      </c>
      <c r="AP426">
        <f t="shared" si="904"/>
        <v>8.8820970119900033E-2</v>
      </c>
      <c r="AQ426">
        <f t="shared" si="917"/>
        <v>1.2177478559567953E-2</v>
      </c>
      <c r="AR426">
        <f t="shared" si="940"/>
        <v>1</v>
      </c>
      <c r="AS426">
        <f t="shared" si="941"/>
        <v>0</v>
      </c>
      <c r="AT426">
        <f t="shared" si="960"/>
        <v>7.664349156033208E-2</v>
      </c>
      <c r="AV426">
        <f t="shared" si="1003"/>
        <v>5.6389652071280363</v>
      </c>
      <c r="AW426">
        <f t="shared" si="1004"/>
        <v>5.725060432899328</v>
      </c>
    </row>
    <row r="427" spans="1:51" x14ac:dyDescent="0.35">
      <c r="A427" s="1">
        <v>32324</v>
      </c>
      <c r="B427">
        <v>92.766000000000005</v>
      </c>
      <c r="C427">
        <v>85.462999999999994</v>
      </c>
      <c r="D427">
        <v>78.613</v>
      </c>
      <c r="E427">
        <v>72.072000000000003</v>
      </c>
      <c r="F427">
        <v>65.986999999999995</v>
      </c>
      <c r="H427">
        <f t="shared" si="905"/>
        <v>-7.5089992639578787E-2</v>
      </c>
      <c r="I427">
        <f t="shared" si="906"/>
        <v>-0.1570866522460598</v>
      </c>
      <c r="J427">
        <f t="shared" si="907"/>
        <v>-0.24063310582704106</v>
      </c>
      <c r="K427">
        <f t="shared" si="908"/>
        <v>-0.3275045666389525</v>
      </c>
      <c r="L427">
        <f t="shared" si="909"/>
        <v>-0.415712433059714</v>
      </c>
      <c r="N427">
        <f t="shared" si="910"/>
        <v>7.5089992639578787E-2</v>
      </c>
      <c r="O427">
        <f t="shared" si="911"/>
        <v>7.8543326123029902E-2</v>
      </c>
      <c r="P427">
        <f t="shared" si="912"/>
        <v>8.0211035275680354E-2</v>
      </c>
      <c r="Q427">
        <f t="shared" si="913"/>
        <v>8.1876141659738125E-2</v>
      </c>
      <c r="R427">
        <f t="shared" si="914"/>
        <v>8.3142486611942804E-2</v>
      </c>
      <c r="T427">
        <f t="shared" ref="T427:X427" si="1011">G427-H415</f>
        <v>6.8418036736108995E-2</v>
      </c>
      <c r="U427">
        <f t="shared" si="1011"/>
        <v>7.2065212675293075E-2</v>
      </c>
      <c r="V427">
        <f t="shared" si="1011"/>
        <v>7.1911503869944826E-2</v>
      </c>
      <c r="W427">
        <f t="shared" si="1011"/>
        <v>7.217533994236186E-2</v>
      </c>
      <c r="X427">
        <f t="shared" si="1011"/>
        <v>7.3271551983080274E-2</v>
      </c>
      <c r="Z427">
        <f t="shared" ref="Z427:AD427" si="1012">T427-$N415</f>
        <v>0</v>
      </c>
      <c r="AA427">
        <f t="shared" si="1012"/>
        <v>3.6471759391840802E-3</v>
      </c>
      <c r="AB427">
        <f t="shared" si="1012"/>
        <v>3.4934671338358314E-3</v>
      </c>
      <c r="AC427">
        <f t="shared" si="1012"/>
        <v>3.7573032062528655E-3</v>
      </c>
      <c r="AD427">
        <f t="shared" si="1012"/>
        <v>4.8535152469712795E-3</v>
      </c>
      <c r="AF427" s="1">
        <v>32324</v>
      </c>
      <c r="AG427">
        <v>92.766000000000005</v>
      </c>
      <c r="AH427">
        <f t="shared" si="944"/>
        <v>93.130250000000004</v>
      </c>
      <c r="AI427">
        <f t="shared" si="945"/>
        <v>-0.36424999999999841</v>
      </c>
      <c r="AJ427">
        <v>65.986999999999995</v>
      </c>
      <c r="AK427">
        <f t="shared" si="946"/>
        <v>66.14458333333333</v>
      </c>
      <c r="AL427">
        <f t="shared" si="947"/>
        <v>-0.15758333333333496</v>
      </c>
      <c r="AN427" s="1">
        <v>32324</v>
      </c>
      <c r="AO427">
        <f t="shared" si="903"/>
        <v>7.5089992639578787E-2</v>
      </c>
      <c r="AP427">
        <f t="shared" si="904"/>
        <v>0.10123453782076997</v>
      </c>
      <c r="AQ427">
        <f t="shared" si="917"/>
        <v>2.6144545181191178E-2</v>
      </c>
      <c r="AR427">
        <f t="shared" si="940"/>
        <v>1</v>
      </c>
      <c r="AS427">
        <f t="shared" si="941"/>
        <v>0</v>
      </c>
      <c r="AT427">
        <f t="shared" si="960"/>
        <v>7.5089992639578787E-2</v>
      </c>
      <c r="AV427">
        <f t="shared" si="1003"/>
        <v>5.8480378924578833</v>
      </c>
      <c r="AW427">
        <f t="shared" si="1004"/>
        <v>5.1631434415854978</v>
      </c>
    </row>
    <row r="428" spans="1:51" x14ac:dyDescent="0.35">
      <c r="A428" s="1">
        <v>32353</v>
      </c>
      <c r="B428">
        <v>92.36</v>
      </c>
      <c r="C428">
        <v>84.730999999999995</v>
      </c>
      <c r="D428">
        <v>77.731999999999999</v>
      </c>
      <c r="E428">
        <v>71.105000000000004</v>
      </c>
      <c r="F428">
        <v>65.052000000000007</v>
      </c>
      <c r="H428">
        <f t="shared" si="905"/>
        <v>-7.9476201501796781E-2</v>
      </c>
      <c r="I428">
        <f t="shared" si="906"/>
        <v>-0.16568865365215582</v>
      </c>
      <c r="J428">
        <f t="shared" si="907"/>
        <v>-0.25190317298563436</v>
      </c>
      <c r="K428">
        <f t="shared" si="908"/>
        <v>-0.34101252816343164</v>
      </c>
      <c r="L428">
        <f t="shared" si="909"/>
        <v>-0.42998323592188975</v>
      </c>
      <c r="N428">
        <f t="shared" si="910"/>
        <v>7.9476201501796781E-2</v>
      </c>
      <c r="O428">
        <f t="shared" si="911"/>
        <v>8.284432682607791E-2</v>
      </c>
      <c r="P428">
        <f t="shared" si="912"/>
        <v>8.3967724328544782E-2</v>
      </c>
      <c r="Q428">
        <f t="shared" si="913"/>
        <v>8.525313204085791E-2</v>
      </c>
      <c r="R428">
        <f t="shared" si="914"/>
        <v>8.5996647184377953E-2</v>
      </c>
      <c r="T428">
        <f t="shared" ref="T428:X428" si="1013">G428-H416</f>
        <v>6.9157170697613304E-2</v>
      </c>
      <c r="U428">
        <f t="shared" si="1013"/>
        <v>7.0428505240671138E-2</v>
      </c>
      <c r="V428">
        <f t="shared" si="1013"/>
        <v>6.9590740006576751E-2</v>
      </c>
      <c r="W428">
        <f t="shared" si="1013"/>
        <v>6.7682448479154944E-2</v>
      </c>
      <c r="X428">
        <f t="shared" si="1013"/>
        <v>6.5948698572270537E-2</v>
      </c>
      <c r="Z428">
        <f t="shared" ref="Z428:AD428" si="1014">T428-$N416</f>
        <v>0</v>
      </c>
      <c r="AA428">
        <f t="shared" si="1014"/>
        <v>1.2713345430578338E-3</v>
      </c>
      <c r="AB428">
        <f t="shared" si="1014"/>
        <v>4.3356930896344681E-4</v>
      </c>
      <c r="AC428">
        <f t="shared" si="1014"/>
        <v>-1.4747222184583603E-3</v>
      </c>
      <c r="AD428">
        <f t="shared" si="1014"/>
        <v>-3.2084721253427678E-3</v>
      </c>
      <c r="AF428" s="1">
        <v>32353</v>
      </c>
      <c r="AG428">
        <v>92.36</v>
      </c>
      <c r="AH428">
        <f t="shared" si="944"/>
        <v>93.050416666666649</v>
      </c>
      <c r="AI428">
        <f t="shared" si="945"/>
        <v>-0.6904166666666498</v>
      </c>
      <c r="AJ428">
        <v>65.052000000000007</v>
      </c>
      <c r="AK428">
        <f t="shared" si="946"/>
        <v>66.018333333333331</v>
      </c>
      <c r="AL428">
        <f t="shared" si="947"/>
        <v>-0.96633333333332416</v>
      </c>
      <c r="AN428" s="1">
        <v>32353</v>
      </c>
      <c r="AO428">
        <f t="shared" si="903"/>
        <v>7.9476201501796781E-2</v>
      </c>
      <c r="AP428">
        <f t="shared" si="904"/>
        <v>0.13250668713766067</v>
      </c>
      <c r="AQ428">
        <f t="shared" si="917"/>
        <v>5.3030485635863892E-2</v>
      </c>
      <c r="AR428">
        <f t="shared" si="940"/>
        <v>1</v>
      </c>
      <c r="AS428">
        <f t="shared" si="941"/>
        <v>0</v>
      </c>
      <c r="AT428">
        <f t="shared" si="960"/>
        <v>7.9476201501796781E-2</v>
      </c>
      <c r="AV428">
        <f t="shared" si="1003"/>
        <v>5.9911874955665212</v>
      </c>
      <c r="AW428">
        <f t="shared" si="1004"/>
        <v>5.438354547104808</v>
      </c>
    </row>
    <row r="429" spans="1:51" x14ac:dyDescent="0.35">
      <c r="A429" s="1">
        <v>32386</v>
      </c>
      <c r="B429">
        <v>92.078000000000003</v>
      </c>
      <c r="C429">
        <v>84.316999999999993</v>
      </c>
      <c r="D429">
        <v>77.242000000000004</v>
      </c>
      <c r="E429">
        <v>70.463999999999999</v>
      </c>
      <c r="F429">
        <v>64.424000000000007</v>
      </c>
      <c r="H429">
        <f t="shared" si="905"/>
        <v>-8.2534142053618739E-2</v>
      </c>
      <c r="I429">
        <f t="shared" si="906"/>
        <v>-0.17058668057560594</v>
      </c>
      <c r="J429">
        <f t="shared" si="907"/>
        <v>-0.25822683544348035</v>
      </c>
      <c r="K429">
        <f t="shared" si="908"/>
        <v>-0.35006824488787669</v>
      </c>
      <c r="L429">
        <f t="shared" si="909"/>
        <v>-0.43968395149484751</v>
      </c>
      <c r="N429">
        <f t="shared" si="910"/>
        <v>8.2534142053618739E-2</v>
      </c>
      <c r="O429">
        <f t="shared" si="911"/>
        <v>8.5293340287802971E-2</v>
      </c>
      <c r="P429">
        <f t="shared" si="912"/>
        <v>8.6075611814493455E-2</v>
      </c>
      <c r="Q429">
        <f t="shared" si="913"/>
        <v>8.7517061221969172E-2</v>
      </c>
      <c r="R429">
        <f t="shared" si="914"/>
        <v>8.7936790298969503E-2</v>
      </c>
      <c r="T429">
        <f t="shared" ref="T429:X429" si="1015">G429-H417</f>
        <v>7.2248164207624088E-2</v>
      </c>
      <c r="U429">
        <f t="shared" si="1015"/>
        <v>7.4166452711877121E-2</v>
      </c>
      <c r="V429">
        <f t="shared" si="1015"/>
        <v>7.3959276999039841E-2</v>
      </c>
      <c r="W429">
        <f t="shared" si="1015"/>
        <v>7.3212089569881733E-2</v>
      </c>
      <c r="X429">
        <f t="shared" si="1015"/>
        <v>7.1404301366104594E-2</v>
      </c>
      <c r="Z429">
        <f t="shared" ref="Z429:AD429" si="1016">T429-$N417</f>
        <v>0</v>
      </c>
      <c r="AA429">
        <f t="shared" si="1016"/>
        <v>1.9182885042530323E-3</v>
      </c>
      <c r="AB429">
        <f t="shared" si="1016"/>
        <v>1.7111127914157531E-3</v>
      </c>
      <c r="AC429">
        <f t="shared" si="1016"/>
        <v>9.6392536225764491E-4</v>
      </c>
      <c r="AD429">
        <f t="shared" si="1016"/>
        <v>-8.4386284151949376E-4</v>
      </c>
      <c r="AF429" s="1">
        <v>32386</v>
      </c>
      <c r="AG429">
        <v>92.078000000000003</v>
      </c>
      <c r="AH429">
        <f t="shared" si="944"/>
        <v>92.97108333333334</v>
      </c>
      <c r="AI429">
        <f t="shared" si="945"/>
        <v>-0.89308333333333678</v>
      </c>
      <c r="AJ429">
        <v>64.424000000000007</v>
      </c>
      <c r="AK429">
        <f t="shared" si="946"/>
        <v>65.919666666666657</v>
      </c>
      <c r="AL429">
        <f t="shared" si="947"/>
        <v>-1.4956666666666507</v>
      </c>
      <c r="AN429" s="1">
        <v>32386</v>
      </c>
      <c r="AO429">
        <f t="shared" si="903"/>
        <v>8.2534142053618739E-2</v>
      </c>
      <c r="AP429">
        <f t="shared" si="904"/>
        <v>0.11280356563890914</v>
      </c>
      <c r="AQ429">
        <f t="shared" si="917"/>
        <v>3.0269423585290403E-2</v>
      </c>
      <c r="AR429">
        <f t="shared" si="940"/>
        <v>1</v>
      </c>
      <c r="AS429">
        <f t="shared" si="941"/>
        <v>0</v>
      </c>
      <c r="AT429">
        <f t="shared" si="960"/>
        <v>8.2534142053618739E-2</v>
      </c>
      <c r="AV429">
        <f t="shared" si="1003"/>
        <v>6.2250932859365822</v>
      </c>
      <c r="AW429">
        <f t="shared" si="1004"/>
        <v>6.1383386649010694</v>
      </c>
    </row>
    <row r="430" spans="1:51" x14ac:dyDescent="0.35">
      <c r="A430" s="1">
        <v>32416</v>
      </c>
      <c r="B430">
        <v>92.355000000000004</v>
      </c>
      <c r="C430">
        <v>84.793999999999997</v>
      </c>
      <c r="D430">
        <v>77.799000000000007</v>
      </c>
      <c r="E430">
        <v>71.421000000000006</v>
      </c>
      <c r="F430">
        <v>65.385000000000005</v>
      </c>
      <c r="H430">
        <f t="shared" si="905"/>
        <v>-7.9530338956808125E-2</v>
      </c>
      <c r="I430">
        <f t="shared" si="906"/>
        <v>-0.16494540041044828</v>
      </c>
      <c r="J430">
        <f t="shared" si="907"/>
        <v>-0.25104160835678896</v>
      </c>
      <c r="K430">
        <f t="shared" si="908"/>
        <v>-0.33657824223960997</v>
      </c>
      <c r="L430">
        <f t="shared" si="909"/>
        <v>-0.42487731162962572</v>
      </c>
      <c r="N430">
        <f t="shared" si="910"/>
        <v>7.9530338956808125E-2</v>
      </c>
      <c r="O430">
        <f t="shared" si="911"/>
        <v>8.2472700205224139E-2</v>
      </c>
      <c r="P430">
        <f t="shared" si="912"/>
        <v>8.3680536118929658E-2</v>
      </c>
      <c r="Q430">
        <f t="shared" si="913"/>
        <v>8.4144560559902493E-2</v>
      </c>
      <c r="R430">
        <f t="shared" si="914"/>
        <v>8.497546232592515E-2</v>
      </c>
      <c r="T430">
        <f t="shared" ref="T430:X430" si="1017">G430-H418</f>
        <v>7.9032384888193336E-2</v>
      </c>
      <c r="U430">
        <f t="shared" si="1017"/>
        <v>8.9278921490227772E-2</v>
      </c>
      <c r="V430">
        <f t="shared" si="1017"/>
        <v>9.7835951025720763E-2</v>
      </c>
      <c r="W430">
        <f t="shared" si="1017"/>
        <v>0.10969873097186739</v>
      </c>
      <c r="X430">
        <f t="shared" si="1017"/>
        <v>0.11868653942116042</v>
      </c>
      <c r="Z430">
        <f t="shared" ref="Z430:AD430" si="1018">T430-$N418</f>
        <v>0</v>
      </c>
      <c r="AA430">
        <f t="shared" si="1018"/>
        <v>1.0246536602034437E-2</v>
      </c>
      <c r="AB430">
        <f t="shared" si="1018"/>
        <v>1.8803566137527428E-2</v>
      </c>
      <c r="AC430">
        <f t="shared" si="1018"/>
        <v>3.0666346083674051E-2</v>
      </c>
      <c r="AD430">
        <f t="shared" si="1018"/>
        <v>3.9654154532967084E-2</v>
      </c>
      <c r="AF430" s="1">
        <v>32416</v>
      </c>
      <c r="AG430">
        <v>92.355000000000004</v>
      </c>
      <c r="AH430">
        <f t="shared" si="944"/>
        <v>92.967249999999979</v>
      </c>
      <c r="AI430">
        <f t="shared" si="945"/>
        <v>-0.61224999999997465</v>
      </c>
      <c r="AJ430">
        <v>65.385000000000005</v>
      </c>
      <c r="AK430">
        <f t="shared" si="946"/>
        <v>66.08274999999999</v>
      </c>
      <c r="AL430">
        <f t="shared" si="947"/>
        <v>-0.69774999999998499</v>
      </c>
      <c r="AN430" s="1">
        <v>32416</v>
      </c>
      <c r="AO430">
        <f t="shared" si="903"/>
        <v>7.9530338956808125E-2</v>
      </c>
      <c r="AP430">
        <f t="shared" si="904"/>
        <v>9.4134629716770557E-2</v>
      </c>
      <c r="AQ430">
        <f t="shared" si="917"/>
        <v>1.4604290759962432E-2</v>
      </c>
      <c r="AR430">
        <f t="shared" si="940"/>
        <v>1</v>
      </c>
      <c r="AS430">
        <f t="shared" si="941"/>
        <v>0</v>
      </c>
      <c r="AT430">
        <f t="shared" si="960"/>
        <v>7.9530338956808125E-2</v>
      </c>
      <c r="AV430">
        <f t="shared" si="1003"/>
        <v>6.111934630751545</v>
      </c>
      <c r="AW430">
        <f t="shared" si="1004"/>
        <v>6.3170116803212411</v>
      </c>
    </row>
    <row r="431" spans="1:51" x14ac:dyDescent="0.35">
      <c r="A431" s="1">
        <v>32447</v>
      </c>
      <c r="B431">
        <v>92.402000000000001</v>
      </c>
      <c r="C431">
        <v>85.084999999999994</v>
      </c>
      <c r="D431">
        <v>78.426000000000002</v>
      </c>
      <c r="E431">
        <v>72.093999999999994</v>
      </c>
      <c r="F431">
        <v>66.325000000000003</v>
      </c>
      <c r="H431">
        <f t="shared" si="905"/>
        <v>-7.9021562553057909E-2</v>
      </c>
      <c r="I431">
        <f t="shared" si="906"/>
        <v>-0.1615194291646915</v>
      </c>
      <c r="J431">
        <f t="shared" si="907"/>
        <v>-0.24301468095662151</v>
      </c>
      <c r="K431">
        <f t="shared" si="908"/>
        <v>-0.32719936291309809</v>
      </c>
      <c r="L431">
        <f t="shared" si="909"/>
        <v>-0.41060328596428802</v>
      </c>
      <c r="N431">
        <f t="shared" si="910"/>
        <v>7.9021562553057909E-2</v>
      </c>
      <c r="O431">
        <f t="shared" si="911"/>
        <v>8.0759714582345751E-2</v>
      </c>
      <c r="P431">
        <f t="shared" si="912"/>
        <v>8.1004893652207172E-2</v>
      </c>
      <c r="Q431">
        <f t="shared" si="913"/>
        <v>8.1799840728274523E-2</v>
      </c>
      <c r="R431">
        <f t="shared" si="914"/>
        <v>8.2120657192857605E-2</v>
      </c>
      <c r="T431">
        <f t="shared" ref="T431:X431" si="1019">G431-H419</f>
        <v>6.7508259782760913E-2</v>
      </c>
      <c r="U431">
        <f t="shared" si="1019"/>
        <v>7.4013073616003913E-2</v>
      </c>
      <c r="V431">
        <f t="shared" si="1019"/>
        <v>7.9622627852193983E-2</v>
      </c>
      <c r="W431">
        <f t="shared" si="1019"/>
        <v>9.0292569521434968E-2</v>
      </c>
      <c r="X431">
        <f t="shared" si="1019"/>
        <v>9.1654982314082312E-2</v>
      </c>
      <c r="Z431">
        <f t="shared" ref="Z431:AD431" si="1020">T431-$N419</f>
        <v>0</v>
      </c>
      <c r="AA431">
        <f t="shared" si="1020"/>
        <v>6.5048138332430006E-3</v>
      </c>
      <c r="AB431">
        <f t="shared" si="1020"/>
        <v>1.2114368069433071E-2</v>
      </c>
      <c r="AC431">
        <f t="shared" si="1020"/>
        <v>2.2784309738674055E-2</v>
      </c>
      <c r="AD431">
        <f t="shared" si="1020"/>
        <v>2.4146722531321399E-2</v>
      </c>
      <c r="AF431" s="1">
        <v>32447</v>
      </c>
      <c r="AG431">
        <v>92.402000000000001</v>
      </c>
      <c r="AH431">
        <f t="shared" si="944"/>
        <v>92.878083333333322</v>
      </c>
      <c r="AI431">
        <f t="shared" si="945"/>
        <v>-0.47608333333332098</v>
      </c>
      <c r="AJ431">
        <v>66.325000000000003</v>
      </c>
      <c r="AK431">
        <f t="shared" si="946"/>
        <v>66.128166666666672</v>
      </c>
      <c r="AL431">
        <f t="shared" si="947"/>
        <v>0.19683333333333053</v>
      </c>
      <c r="AN431" s="1">
        <v>32447</v>
      </c>
      <c r="AO431">
        <f t="shared" si="903"/>
        <v>7.9021562553057909E-2</v>
      </c>
      <c r="AP431">
        <f t="shared" si="904"/>
        <v>9.9843629394617606E-2</v>
      </c>
      <c r="AQ431">
        <f t="shared" si="917"/>
        <v>2.0822066841559697E-2</v>
      </c>
      <c r="AR431">
        <f t="shared" si="940"/>
        <v>1</v>
      </c>
      <c r="AS431">
        <f t="shared" si="941"/>
        <v>0</v>
      </c>
      <c r="AT431">
        <f t="shared" si="960"/>
        <v>7.9021562553057909E-2</v>
      </c>
      <c r="AV431">
        <f t="shared" si="1003"/>
        <v>5.84604518254665</v>
      </c>
      <c r="AW431">
        <f t="shared" si="1004"/>
        <v>7.9774820178917887</v>
      </c>
    </row>
    <row r="432" spans="1:51" x14ac:dyDescent="0.35">
      <c r="A432" s="1">
        <v>32477</v>
      </c>
      <c r="B432">
        <v>91.885000000000005</v>
      </c>
      <c r="C432">
        <v>84.128</v>
      </c>
      <c r="D432">
        <v>77.176000000000002</v>
      </c>
      <c r="E432">
        <v>70.507999999999996</v>
      </c>
      <c r="F432">
        <v>64.619</v>
      </c>
      <c r="H432">
        <f t="shared" si="905"/>
        <v>-8.4632390840703633E-2</v>
      </c>
      <c r="I432">
        <f t="shared" si="906"/>
        <v>-0.17283073744062064</v>
      </c>
      <c r="J432">
        <f t="shared" si="907"/>
        <v>-0.25908165811983891</v>
      </c>
      <c r="K432">
        <f t="shared" si="908"/>
        <v>-0.34944400743038445</v>
      </c>
      <c r="L432">
        <f t="shared" si="909"/>
        <v>-0.43666170079659244</v>
      </c>
      <c r="N432">
        <f t="shared" si="910"/>
        <v>8.4632390840703633E-2</v>
      </c>
      <c r="O432">
        <f t="shared" si="911"/>
        <v>8.6415368720310318E-2</v>
      </c>
      <c r="P432">
        <f t="shared" si="912"/>
        <v>8.636055270661297E-2</v>
      </c>
      <c r="Q432">
        <f t="shared" si="913"/>
        <v>8.7361001857596113E-2</v>
      </c>
      <c r="R432">
        <f t="shared" si="914"/>
        <v>8.7332340159318483E-2</v>
      </c>
      <c r="T432">
        <f t="shared" ref="T432:X432" si="1021">G432-H420</f>
        <v>6.9017871799456565E-2</v>
      </c>
      <c r="U432">
        <f t="shared" si="1021"/>
        <v>6.6667356758567733E-2</v>
      </c>
      <c r="V432">
        <f t="shared" si="1021"/>
        <v>6.634057495078638E-2</v>
      </c>
      <c r="W432">
        <f t="shared" si="1021"/>
        <v>7.1688864211737813E-2</v>
      </c>
      <c r="X432">
        <f t="shared" si="1021"/>
        <v>7.3889799220263064E-2</v>
      </c>
      <c r="Z432">
        <f t="shared" ref="Z432:AD432" si="1022">T432-$N420</f>
        <v>0</v>
      </c>
      <c r="AA432">
        <f t="shared" si="1022"/>
        <v>-2.3505150408888315E-3</v>
      </c>
      <c r="AB432">
        <f t="shared" si="1022"/>
        <v>-2.6772968486701854E-3</v>
      </c>
      <c r="AC432">
        <f t="shared" si="1022"/>
        <v>2.6709924122812478E-3</v>
      </c>
      <c r="AD432">
        <f t="shared" si="1022"/>
        <v>4.8719274208064989E-3</v>
      </c>
      <c r="AF432" s="1">
        <v>32477</v>
      </c>
      <c r="AG432">
        <v>91.885000000000005</v>
      </c>
      <c r="AH432">
        <f t="shared" si="944"/>
        <v>92.757583333333343</v>
      </c>
      <c r="AI432">
        <f t="shared" si="945"/>
        <v>-0.87258333333333837</v>
      </c>
      <c r="AJ432">
        <v>64.619</v>
      </c>
      <c r="AK432">
        <f t="shared" si="946"/>
        <v>66.055916666666675</v>
      </c>
      <c r="AL432">
        <f t="shared" si="947"/>
        <v>-1.4369166666666757</v>
      </c>
      <c r="AN432" s="1">
        <v>32477</v>
      </c>
      <c r="AO432">
        <f t="shared" si="903"/>
        <v>8.4632390840703633E-2</v>
      </c>
      <c r="AP432">
        <f t="shared" si="904"/>
        <v>0.1291578008643095</v>
      </c>
      <c r="AQ432">
        <f t="shared" si="917"/>
        <v>4.4525410023605869E-2</v>
      </c>
      <c r="AR432">
        <f t="shared" si="940"/>
        <v>1</v>
      </c>
      <c r="AS432">
        <f t="shared" si="941"/>
        <v>0</v>
      </c>
      <c r="AT432">
        <f t="shared" si="960"/>
        <v>8.4632390840703633E-2</v>
      </c>
      <c r="AV432">
        <f t="shared" si="1003"/>
        <v>5.6858676156576458</v>
      </c>
      <c r="AW432">
        <f t="shared" si="1004"/>
        <v>7.3938771506454906</v>
      </c>
    </row>
    <row r="433" spans="1:51" x14ac:dyDescent="0.35">
      <c r="A433" s="1">
        <v>32507</v>
      </c>
      <c r="B433">
        <v>91.510999999999996</v>
      </c>
      <c r="C433">
        <v>83.614000000000004</v>
      </c>
      <c r="D433">
        <v>76.350999999999999</v>
      </c>
      <c r="E433">
        <v>69.757999999999996</v>
      </c>
      <c r="F433">
        <v>63.728000000000002</v>
      </c>
      <c r="H433">
        <f t="shared" si="905"/>
        <v>-8.8711002353055082E-2</v>
      </c>
      <c r="I433">
        <f t="shared" si="906"/>
        <v>-0.17895921580315249</v>
      </c>
      <c r="J433">
        <f t="shared" si="907"/>
        <v>-0.26982905683227415</v>
      </c>
      <c r="K433">
        <f t="shared" si="908"/>
        <v>-0.36013807652312224</v>
      </c>
      <c r="L433">
        <f t="shared" si="909"/>
        <v>-0.45054615954880284</v>
      </c>
      <c r="N433">
        <f t="shared" si="910"/>
        <v>8.8711002353055082E-2</v>
      </c>
      <c r="O433">
        <f t="shared" si="911"/>
        <v>8.9479607901576247E-2</v>
      </c>
      <c r="P433">
        <f t="shared" si="912"/>
        <v>8.9943018944091388E-2</v>
      </c>
      <c r="Q433">
        <f t="shared" si="913"/>
        <v>9.003451913078056E-2</v>
      </c>
      <c r="R433">
        <f t="shared" si="914"/>
        <v>9.010923190976057E-2</v>
      </c>
      <c r="T433">
        <f t="shared" ref="T433:X433" si="1023">G433-H421</f>
        <v>7.2420166530079544E-2</v>
      </c>
      <c r="U433">
        <f t="shared" si="1023"/>
        <v>6.3857596291551841E-2</v>
      </c>
      <c r="V433">
        <f t="shared" si="1023"/>
        <v>5.7877662643059713E-2</v>
      </c>
      <c r="W433">
        <f t="shared" si="1023"/>
        <v>5.5028887553031924E-2</v>
      </c>
      <c r="X433">
        <f t="shared" si="1023"/>
        <v>5.5498586906538472E-2</v>
      </c>
      <c r="Z433">
        <f t="shared" ref="Z433:AD433" si="1024">T433-$N421</f>
        <v>0</v>
      </c>
      <c r="AA433">
        <f t="shared" si="1024"/>
        <v>-8.562570238527703E-3</v>
      </c>
      <c r="AB433">
        <f t="shared" si="1024"/>
        <v>-1.4542503887019831E-2</v>
      </c>
      <c r="AC433">
        <f t="shared" si="1024"/>
        <v>-1.7391278977047619E-2</v>
      </c>
      <c r="AD433">
        <f t="shared" si="1024"/>
        <v>-1.6921579623541072E-2</v>
      </c>
      <c r="AF433" s="1">
        <v>32507</v>
      </c>
      <c r="AG433">
        <v>91.510999999999996</v>
      </c>
      <c r="AH433">
        <f t="shared" si="944"/>
        <v>92.632333333333335</v>
      </c>
      <c r="AI433">
        <f t="shared" si="945"/>
        <v>-1.1213333333333395</v>
      </c>
      <c r="AJ433">
        <v>63.728000000000002</v>
      </c>
      <c r="AK433">
        <f t="shared" si="946"/>
        <v>65.867249999999999</v>
      </c>
      <c r="AL433">
        <f t="shared" si="947"/>
        <v>-2.139249999999997</v>
      </c>
      <c r="AN433" s="1">
        <v>32507</v>
      </c>
      <c r="AO433">
        <f t="shared" si="903"/>
        <v>8.8711002353055082E-2</v>
      </c>
      <c r="AP433">
        <f t="shared" si="904"/>
        <v>0.13831179799418258</v>
      </c>
      <c r="AQ433">
        <f t="shared" si="917"/>
        <v>4.9600795641127501E-2</v>
      </c>
      <c r="AR433">
        <f t="shared" si="940"/>
        <v>1</v>
      </c>
      <c r="AS433">
        <f t="shared" si="941"/>
        <v>0</v>
      </c>
      <c r="AT433">
        <f t="shared" si="960"/>
        <v>8.8711002353055082E-2</v>
      </c>
      <c r="AV433">
        <f t="shared" si="1003"/>
        <v>5.6719356447700306</v>
      </c>
      <c r="AW433">
        <f t="shared" si="1004"/>
        <v>7.2261943153887938</v>
      </c>
      <c r="AX433">
        <f>AVERAGE(AV422:AV433)</f>
        <v>5.7661040684255731</v>
      </c>
      <c r="AY433">
        <f>AVERAGE(AW422:AW433)</f>
        <v>6.5212411388234175</v>
      </c>
    </row>
    <row r="434" spans="1:51" x14ac:dyDescent="0.35">
      <c r="A434" s="1">
        <v>32539</v>
      </c>
      <c r="B434">
        <v>91.5</v>
      </c>
      <c r="C434">
        <v>83.685000000000002</v>
      </c>
      <c r="D434">
        <v>76.650000000000006</v>
      </c>
      <c r="E434">
        <v>70.114000000000004</v>
      </c>
      <c r="F434">
        <v>64.296000000000006</v>
      </c>
      <c r="H434">
        <f t="shared" si="905"/>
        <v>-8.8831213706615703E-2</v>
      </c>
      <c r="I434">
        <f t="shared" si="906"/>
        <v>-0.17811043602249002</v>
      </c>
      <c r="J434">
        <f t="shared" si="907"/>
        <v>-0.26592058067026814</v>
      </c>
      <c r="K434">
        <f t="shared" si="908"/>
        <v>-0.35504769719457602</v>
      </c>
      <c r="L434">
        <f t="shared" si="909"/>
        <v>-0.44167276507767395</v>
      </c>
      <c r="N434">
        <f t="shared" si="910"/>
        <v>8.8831213706615703E-2</v>
      </c>
      <c r="O434">
        <f t="shared" si="911"/>
        <v>8.905521801124501E-2</v>
      </c>
      <c r="P434">
        <f t="shared" si="912"/>
        <v>8.864019355675605E-2</v>
      </c>
      <c r="Q434">
        <f t="shared" si="913"/>
        <v>8.8761924298644004E-2</v>
      </c>
      <c r="R434">
        <f t="shared" si="914"/>
        <v>8.8334553015534792E-2</v>
      </c>
      <c r="T434">
        <f t="shared" ref="T434:X434" si="1025">G434-H422</f>
        <v>6.7743652086519529E-2</v>
      </c>
      <c r="U434">
        <f t="shared" si="1025"/>
        <v>5.4508119908992569E-2</v>
      </c>
      <c r="V434">
        <f t="shared" si="1025"/>
        <v>4.3646576980385515E-2</v>
      </c>
      <c r="W434">
        <f t="shared" si="1025"/>
        <v>3.783667463818724E-2</v>
      </c>
      <c r="X434">
        <f t="shared" si="1025"/>
        <v>2.926275684119134E-2</v>
      </c>
      <c r="Z434">
        <f t="shared" ref="Z434:AD434" si="1026">T434-$N422</f>
        <v>0</v>
      </c>
      <c r="AA434">
        <f t="shared" si="1026"/>
        <v>-1.323553217752696E-2</v>
      </c>
      <c r="AB434">
        <f t="shared" si="1026"/>
        <v>-2.4097075106134014E-2</v>
      </c>
      <c r="AC434">
        <f t="shared" si="1026"/>
        <v>-2.9906977448332289E-2</v>
      </c>
      <c r="AD434">
        <f t="shared" si="1026"/>
        <v>-3.8480895245328189E-2</v>
      </c>
      <c r="AF434" s="1">
        <v>32539</v>
      </c>
      <c r="AG434">
        <v>91.5</v>
      </c>
      <c r="AH434">
        <f t="shared" si="944"/>
        <v>92.469833333333327</v>
      </c>
      <c r="AI434">
        <f t="shared" si="945"/>
        <v>-0.96983333333332666</v>
      </c>
      <c r="AJ434">
        <v>64.296000000000006</v>
      </c>
      <c r="AK434">
        <f t="shared" si="946"/>
        <v>65.55091666666668</v>
      </c>
      <c r="AL434">
        <f t="shared" si="947"/>
        <v>-1.2549166666666736</v>
      </c>
      <c r="AN434" s="1">
        <v>32539</v>
      </c>
      <c r="AO434">
        <f t="shared" si="903"/>
        <v>8.8831213706615703E-2</v>
      </c>
      <c r="AP434">
        <f t="shared" si="904"/>
        <v>0.11286309585847204</v>
      </c>
      <c r="AQ434">
        <f t="shared" si="917"/>
        <v>2.4031882151856337E-2</v>
      </c>
      <c r="AR434">
        <f t="shared" si="940"/>
        <v>1</v>
      </c>
      <c r="AS434">
        <f t="shared" si="941"/>
        <v>0</v>
      </c>
      <c r="AT434">
        <f t="shared" si="960"/>
        <v>8.8831213706615703E-2</v>
      </c>
      <c r="AV434">
        <f>AV422*(1+AO434)</f>
        <v>5.8396763565776526</v>
      </c>
      <c r="AW434">
        <f>AW422*(1+AT434)</f>
        <v>7.3056465894400224</v>
      </c>
    </row>
    <row r="435" spans="1:51" x14ac:dyDescent="0.35">
      <c r="A435" s="1">
        <v>32567</v>
      </c>
      <c r="B435">
        <v>91.07</v>
      </c>
      <c r="C435">
        <v>83.009</v>
      </c>
      <c r="D435">
        <v>75.766000000000005</v>
      </c>
      <c r="E435">
        <v>69.046000000000006</v>
      </c>
      <c r="F435">
        <v>63.253999999999998</v>
      </c>
      <c r="H435">
        <f t="shared" si="905"/>
        <v>-9.3541744408364214E-2</v>
      </c>
      <c r="I435">
        <f t="shared" si="906"/>
        <v>-0.18622115033506617</v>
      </c>
      <c r="J435">
        <f t="shared" si="907"/>
        <v>-0.27752054278054117</v>
      </c>
      <c r="K435">
        <f t="shared" si="908"/>
        <v>-0.37039723684767134</v>
      </c>
      <c r="L435">
        <f t="shared" si="909"/>
        <v>-0.45801181927337686</v>
      </c>
      <c r="N435">
        <f t="shared" si="910"/>
        <v>9.3541744408364214E-2</v>
      </c>
      <c r="O435">
        <f t="shared" si="911"/>
        <v>9.3110575167533086E-2</v>
      </c>
      <c r="P435">
        <f t="shared" si="912"/>
        <v>9.2506847593513727E-2</v>
      </c>
      <c r="Q435">
        <f t="shared" si="913"/>
        <v>9.2599309211917835E-2</v>
      </c>
      <c r="R435">
        <f t="shared" si="914"/>
        <v>9.1602363854675378E-2</v>
      </c>
      <c r="T435">
        <f t="shared" ref="T435:X435" si="1027">G435-H423</f>
        <v>6.6075701994924116E-2</v>
      </c>
      <c r="U435">
        <f t="shared" si="1027"/>
        <v>4.6536748063490146E-2</v>
      </c>
      <c r="V435">
        <f t="shared" si="1027"/>
        <v>3.0915478715742295E-2</v>
      </c>
      <c r="W435">
        <f t="shared" si="1027"/>
        <v>1.9027382117081548E-2</v>
      </c>
      <c r="X435">
        <f t="shared" si="1027"/>
        <v>6.7574207013103571E-3</v>
      </c>
      <c r="Z435">
        <f t="shared" ref="Z435:AD435" si="1028">T435-$N423</f>
        <v>0</v>
      </c>
      <c r="AA435">
        <f t="shared" si="1028"/>
        <v>-1.9538953931433969E-2</v>
      </c>
      <c r="AB435">
        <f t="shared" si="1028"/>
        <v>-3.5160223279181821E-2</v>
      </c>
      <c r="AC435">
        <f t="shared" si="1028"/>
        <v>-4.7048319877842568E-2</v>
      </c>
      <c r="AD435">
        <f t="shared" si="1028"/>
        <v>-5.9318281293613759E-2</v>
      </c>
      <c r="AF435" s="1">
        <v>32567</v>
      </c>
      <c r="AG435">
        <v>91.07</v>
      </c>
      <c r="AH435">
        <f t="shared" si="944"/>
        <v>92.258500000000012</v>
      </c>
      <c r="AI435">
        <f t="shared" si="945"/>
        <v>-1.188500000000019</v>
      </c>
      <c r="AJ435">
        <v>63.253999999999998</v>
      </c>
      <c r="AK435">
        <f t="shared" si="946"/>
        <v>65.107000000000014</v>
      </c>
      <c r="AL435">
        <f t="shared" si="947"/>
        <v>-1.8530000000000157</v>
      </c>
      <c r="AN435" s="1">
        <v>32567</v>
      </c>
      <c r="AO435">
        <f t="shared" si="903"/>
        <v>9.3541744408364214E-2</v>
      </c>
      <c r="AP435">
        <f t="shared" si="904"/>
        <v>0.12355954116162993</v>
      </c>
      <c r="AQ435">
        <f t="shared" si="917"/>
        <v>3.0017796753265713E-2</v>
      </c>
      <c r="AR435">
        <f t="shared" si="940"/>
        <v>1</v>
      </c>
      <c r="AS435">
        <f t="shared" si="941"/>
        <v>0</v>
      </c>
      <c r="AT435">
        <f t="shared" si="960"/>
        <v>9.3541744408364214E-2</v>
      </c>
      <c r="AV435">
        <f t="shared" ref="AV435:AV445" si="1029">AV423*(1+AO435)</f>
        <v>6.094746120452899</v>
      </c>
      <c r="AW435">
        <f t="shared" ref="AW435:AW445" si="1030">AW423*(1+AT435)</f>
        <v>7.7730459968507288</v>
      </c>
    </row>
    <row r="436" spans="1:51" x14ac:dyDescent="0.35">
      <c r="A436" s="1">
        <v>32598</v>
      </c>
      <c r="B436">
        <v>90.850999999999999</v>
      </c>
      <c r="C436">
        <v>82.73</v>
      </c>
      <c r="D436">
        <v>75.28</v>
      </c>
      <c r="E436">
        <v>68.804000000000002</v>
      </c>
      <c r="F436">
        <v>62.838999999999999</v>
      </c>
      <c r="H436">
        <f t="shared" si="905"/>
        <v>-9.5949384051838893E-2</v>
      </c>
      <c r="I436">
        <f t="shared" si="906"/>
        <v>-0.1895878927859998</v>
      </c>
      <c r="J436">
        <f t="shared" si="907"/>
        <v>-0.28395569071096716</v>
      </c>
      <c r="K436">
        <f t="shared" si="908"/>
        <v>-0.37390830320394697</v>
      </c>
      <c r="L436">
        <f t="shared" si="909"/>
        <v>-0.46459428615822662</v>
      </c>
      <c r="N436">
        <f t="shared" si="910"/>
        <v>9.5949384051838893E-2</v>
      </c>
      <c r="O436">
        <f t="shared" si="911"/>
        <v>9.47939463929999E-2</v>
      </c>
      <c r="P436">
        <f t="shared" si="912"/>
        <v>9.4651896903655719E-2</v>
      </c>
      <c r="Q436">
        <f t="shared" si="913"/>
        <v>9.3477075800986742E-2</v>
      </c>
      <c r="R436">
        <f t="shared" si="914"/>
        <v>9.2918857231645322E-2</v>
      </c>
      <c r="T436">
        <f t="shared" ref="T436:X436" si="1031">G436-H424</f>
        <v>6.8492996445300436E-2</v>
      </c>
      <c r="U436">
        <f t="shared" si="1031"/>
        <v>4.9411704326262407E-2</v>
      </c>
      <c r="V436">
        <f t="shared" si="1031"/>
        <v>3.6347050841232742E-2</v>
      </c>
      <c r="W436">
        <f t="shared" si="1031"/>
        <v>2.7595666691756782E-2</v>
      </c>
      <c r="X436">
        <f t="shared" si="1031"/>
        <v>2.491391781605834E-2</v>
      </c>
      <c r="Z436">
        <f t="shared" ref="Z436:AD436" si="1032">T436-$N424</f>
        <v>0</v>
      </c>
      <c r="AA436">
        <f t="shared" si="1032"/>
        <v>-1.9081292119038029E-2</v>
      </c>
      <c r="AB436">
        <f t="shared" si="1032"/>
        <v>-3.2145945604067694E-2</v>
      </c>
      <c r="AC436">
        <f t="shared" si="1032"/>
        <v>-4.0897329753543654E-2</v>
      </c>
      <c r="AD436">
        <f t="shared" si="1032"/>
        <v>-4.3579078629242096E-2</v>
      </c>
      <c r="AF436" s="1">
        <v>32598</v>
      </c>
      <c r="AG436">
        <v>90.850999999999999</v>
      </c>
      <c r="AH436">
        <f t="shared" si="944"/>
        <v>92.047749999999994</v>
      </c>
      <c r="AI436">
        <f t="shared" si="945"/>
        <v>-1.1967499999999944</v>
      </c>
      <c r="AJ436">
        <v>62.838999999999999</v>
      </c>
      <c r="AK436">
        <f t="shared" si="946"/>
        <v>64.750999999999991</v>
      </c>
      <c r="AL436">
        <f t="shared" si="947"/>
        <v>-1.9119999999999919</v>
      </c>
      <c r="AN436" s="1">
        <v>32598</v>
      </c>
      <c r="AO436">
        <f t="shared" si="903"/>
        <v>9.5949384051838893E-2</v>
      </c>
      <c r="AP436">
        <f t="shared" si="904"/>
        <v>0.1226390453045893</v>
      </c>
      <c r="AQ436">
        <f t="shared" si="917"/>
        <v>2.6689661252750407E-2</v>
      </c>
      <c r="AR436">
        <f t="shared" si="940"/>
        <v>1</v>
      </c>
      <c r="AS436">
        <f t="shared" si="941"/>
        <v>0</v>
      </c>
      <c r="AT436">
        <f t="shared" si="960"/>
        <v>9.5949384051838893E-2</v>
      </c>
      <c r="AV436">
        <f t="shared" si="1029"/>
        <v>6.1859398894022695</v>
      </c>
      <c r="AW436">
        <f t="shared" si="1030"/>
        <v>7.8742401333307024</v>
      </c>
    </row>
    <row r="437" spans="1:51" x14ac:dyDescent="0.35">
      <c r="A437" s="1">
        <v>32626</v>
      </c>
      <c r="B437">
        <v>91.302000000000007</v>
      </c>
      <c r="C437">
        <v>83.356999999999999</v>
      </c>
      <c r="D437">
        <v>76.245000000000005</v>
      </c>
      <c r="E437">
        <v>69.822000000000003</v>
      </c>
      <c r="F437">
        <v>64.08</v>
      </c>
      <c r="H437">
        <f t="shared" si="905"/>
        <v>-9.0997492822058837E-2</v>
      </c>
      <c r="I437">
        <f t="shared" si="906"/>
        <v>-0.18203759711432077</v>
      </c>
      <c r="J437">
        <f t="shared" si="907"/>
        <v>-0.27121834642111575</v>
      </c>
      <c r="K437">
        <f t="shared" si="908"/>
        <v>-0.35922103963409646</v>
      </c>
      <c r="L437">
        <f t="shared" si="909"/>
        <v>-0.44503788322798754</v>
      </c>
      <c r="N437">
        <f t="shared" si="910"/>
        <v>9.0997492822058837E-2</v>
      </c>
      <c r="O437">
        <f t="shared" si="911"/>
        <v>9.1018798557160385E-2</v>
      </c>
      <c r="P437">
        <f t="shared" si="912"/>
        <v>9.0406115473705251E-2</v>
      </c>
      <c r="Q437">
        <f t="shared" si="913"/>
        <v>8.9805259908524115E-2</v>
      </c>
      <c r="R437">
        <f t="shared" si="914"/>
        <v>8.9007576645597511E-2</v>
      </c>
      <c r="T437">
        <f t="shared" ref="T437:X437" si="1033">G437-H425</f>
        <v>7.0712205838388109E-2</v>
      </c>
      <c r="U437">
        <f t="shared" si="1033"/>
        <v>6.164099760679724E-2</v>
      </c>
      <c r="V437">
        <f t="shared" si="1033"/>
        <v>5.4659895263936886E-2</v>
      </c>
      <c r="W437">
        <f t="shared" si="1033"/>
        <v>5.4151747689204111E-2</v>
      </c>
      <c r="X437">
        <f t="shared" si="1033"/>
        <v>5.3510404466113159E-2</v>
      </c>
      <c r="Z437">
        <f t="shared" ref="Z437:AD437" si="1034">T437-$N425</f>
        <v>0</v>
      </c>
      <c r="AA437">
        <f t="shared" si="1034"/>
        <v>-9.0712082315908688E-3</v>
      </c>
      <c r="AB437">
        <f t="shared" si="1034"/>
        <v>-1.6052310574451223E-2</v>
      </c>
      <c r="AC437">
        <f t="shared" si="1034"/>
        <v>-1.6560458149183999E-2</v>
      </c>
      <c r="AD437">
        <f t="shared" si="1034"/>
        <v>-1.720180137227495E-2</v>
      </c>
      <c r="AF437" s="1">
        <v>32626</v>
      </c>
      <c r="AG437">
        <v>91.302000000000007</v>
      </c>
      <c r="AH437">
        <f t="shared" si="944"/>
        <v>91.891833333333338</v>
      </c>
      <c r="AI437">
        <f t="shared" si="945"/>
        <v>-0.58983333333333121</v>
      </c>
      <c r="AJ437">
        <v>64.08</v>
      </c>
      <c r="AK437">
        <f t="shared" si="946"/>
        <v>64.575666666666663</v>
      </c>
      <c r="AL437">
        <f t="shared" si="947"/>
        <v>-0.49566666666666492</v>
      </c>
      <c r="AN437" s="1">
        <v>32626</v>
      </c>
      <c r="AO437">
        <f t="shared" si="903"/>
        <v>9.0997492822058837E-2</v>
      </c>
      <c r="AP437">
        <f t="shared" si="904"/>
        <v>8.9034142553366558E-2</v>
      </c>
      <c r="AQ437">
        <f t="shared" si="917"/>
        <v>-1.9633502686922794E-3</v>
      </c>
      <c r="AR437">
        <f t="shared" si="940"/>
        <v>1</v>
      </c>
      <c r="AS437">
        <f t="shared" si="941"/>
        <v>0</v>
      </c>
      <c r="AT437">
        <f t="shared" si="960"/>
        <v>9.0997492822058837E-2</v>
      </c>
      <c r="AV437">
        <f t="shared" si="1029"/>
        <v>6.1021265755493328</v>
      </c>
      <c r="AW437">
        <f t="shared" si="1030"/>
        <v>6.4072241823589859</v>
      </c>
    </row>
    <row r="438" spans="1:51" x14ac:dyDescent="0.35">
      <c r="A438" s="1">
        <v>32659</v>
      </c>
      <c r="B438">
        <v>91.608000000000004</v>
      </c>
      <c r="C438">
        <v>84.19</v>
      </c>
      <c r="D438">
        <v>77.253</v>
      </c>
      <c r="E438">
        <v>70.948999999999998</v>
      </c>
      <c r="F438">
        <v>65.227000000000004</v>
      </c>
      <c r="H438">
        <f t="shared" si="905"/>
        <v>-8.7651581877053061E-2</v>
      </c>
      <c r="I438">
        <f t="shared" si="906"/>
        <v>-0.17209403663851877</v>
      </c>
      <c r="J438">
        <f t="shared" si="907"/>
        <v>-0.25808443601283737</v>
      </c>
      <c r="K438">
        <f t="shared" si="908"/>
        <v>-0.34320887691406632</v>
      </c>
      <c r="L438">
        <f t="shared" si="909"/>
        <v>-0.42729669234609585</v>
      </c>
      <c r="N438">
        <f t="shared" si="910"/>
        <v>8.7651581877053061E-2</v>
      </c>
      <c r="O438">
        <f t="shared" si="911"/>
        <v>8.6047018319259386E-2</v>
      </c>
      <c r="P438">
        <f t="shared" si="912"/>
        <v>8.6028145337612452E-2</v>
      </c>
      <c r="Q438">
        <f t="shared" si="913"/>
        <v>8.580221922851658E-2</v>
      </c>
      <c r="R438">
        <f t="shared" si="914"/>
        <v>8.5459338469219173E-2</v>
      </c>
      <c r="T438">
        <f t="shared" ref="T438:X438" si="1035">G438-H426</f>
        <v>7.664349156033208E-2</v>
      </c>
      <c r="U438">
        <f t="shared" si="1035"/>
        <v>7.3409587140613117E-2</v>
      </c>
      <c r="V438">
        <f t="shared" si="1035"/>
        <v>7.6072494331252377E-2</v>
      </c>
      <c r="W438">
        <f t="shared" si="1035"/>
        <v>8.2478154712427643E-2</v>
      </c>
      <c r="X438">
        <f t="shared" si="1035"/>
        <v>8.8820970119900033E-2</v>
      </c>
      <c r="Z438">
        <f t="shared" ref="Z438:AD438" si="1036">T438-$N426</f>
        <v>0</v>
      </c>
      <c r="AA438">
        <f t="shared" si="1036"/>
        <v>-3.2339044197189637E-3</v>
      </c>
      <c r="AB438">
        <f t="shared" si="1036"/>
        <v>-5.7099722907970329E-4</v>
      </c>
      <c r="AC438">
        <f t="shared" si="1036"/>
        <v>5.8346631520955622E-3</v>
      </c>
      <c r="AD438">
        <f t="shared" si="1036"/>
        <v>1.2177478559567953E-2</v>
      </c>
      <c r="AF438" s="1">
        <v>32659</v>
      </c>
      <c r="AG438">
        <v>91.608000000000004</v>
      </c>
      <c r="AH438">
        <f t="shared" si="944"/>
        <v>91.807333333333318</v>
      </c>
      <c r="AI438">
        <f t="shared" si="945"/>
        <v>-0.19933333333331404</v>
      </c>
      <c r="AJ438">
        <v>65.227000000000004</v>
      </c>
      <c r="AK438">
        <f t="shared" si="946"/>
        <v>64.601333333333343</v>
      </c>
      <c r="AL438">
        <f t="shared" si="947"/>
        <v>0.62566666666666038</v>
      </c>
      <c r="AN438" s="1">
        <v>32659</v>
      </c>
      <c r="AO438">
        <f t="shared" si="903"/>
        <v>8.7651581877053061E-2</v>
      </c>
      <c r="AP438">
        <f t="shared" si="904"/>
        <v>8.8840488963706277E-2</v>
      </c>
      <c r="AQ438">
        <f t="shared" si="917"/>
        <v>1.1889070866532153E-3</v>
      </c>
      <c r="AR438">
        <f t="shared" si="940"/>
        <v>1</v>
      </c>
      <c r="AS438">
        <f t="shared" si="941"/>
        <v>0</v>
      </c>
      <c r="AT438">
        <f t="shared" si="960"/>
        <v>8.7651581877053061E-2</v>
      </c>
      <c r="AV438">
        <f t="shared" si="1029"/>
        <v>6.1332294276824735</v>
      </c>
      <c r="AW438">
        <f t="shared" si="1030"/>
        <v>6.2268710361846811</v>
      </c>
    </row>
    <row r="439" spans="1:51" x14ac:dyDescent="0.35">
      <c r="A439" s="1">
        <v>32689</v>
      </c>
      <c r="B439">
        <v>92.222999999999999</v>
      </c>
      <c r="C439">
        <v>85.412999999999997</v>
      </c>
      <c r="D439">
        <v>78.855999999999995</v>
      </c>
      <c r="E439">
        <v>73.016999999999996</v>
      </c>
      <c r="F439">
        <v>67.222999999999999</v>
      </c>
      <c r="H439">
        <f t="shared" si="905"/>
        <v>-8.0960628834291129E-2</v>
      </c>
      <c r="I439">
        <f t="shared" si="906"/>
        <v>-0.15767187195423418</v>
      </c>
      <c r="J439">
        <f t="shared" si="907"/>
        <v>-0.2375467816249536</v>
      </c>
      <c r="K439">
        <f t="shared" si="908"/>
        <v>-0.31447789523894404</v>
      </c>
      <c r="L439">
        <f t="shared" si="909"/>
        <v>-0.39715473511247024</v>
      </c>
      <c r="N439">
        <f t="shared" si="910"/>
        <v>8.0960628834291129E-2</v>
      </c>
      <c r="O439">
        <f t="shared" si="911"/>
        <v>7.8835935977117091E-2</v>
      </c>
      <c r="P439">
        <f t="shared" si="912"/>
        <v>7.91822605416512E-2</v>
      </c>
      <c r="Q439">
        <f t="shared" si="913"/>
        <v>7.861947380973601E-2</v>
      </c>
      <c r="R439">
        <f t="shared" si="914"/>
        <v>7.943094702249405E-2</v>
      </c>
      <c r="T439">
        <f t="shared" ref="T439:X439" si="1037">G439-H427</f>
        <v>7.5089992639578787E-2</v>
      </c>
      <c r="U439">
        <f t="shared" si="1037"/>
        <v>7.6126023411768676E-2</v>
      </c>
      <c r="V439">
        <f t="shared" si="1037"/>
        <v>8.2961233872806878E-2</v>
      </c>
      <c r="W439">
        <f t="shared" si="1037"/>
        <v>8.9957785013998898E-2</v>
      </c>
      <c r="X439">
        <f t="shared" si="1037"/>
        <v>0.10123453782076997</v>
      </c>
      <c r="Z439">
        <f t="shared" ref="Z439:AD439" si="1038">T439-$N427</f>
        <v>0</v>
      </c>
      <c r="AA439">
        <f t="shared" si="1038"/>
        <v>1.0360307721898887E-3</v>
      </c>
      <c r="AB439">
        <f t="shared" si="1038"/>
        <v>7.8712412332280907E-3</v>
      </c>
      <c r="AC439">
        <f t="shared" si="1038"/>
        <v>1.4867792374420111E-2</v>
      </c>
      <c r="AD439">
        <f t="shared" si="1038"/>
        <v>2.6144545181191178E-2</v>
      </c>
      <c r="AF439" s="1">
        <v>32689</v>
      </c>
      <c r="AG439">
        <v>92.222999999999999</v>
      </c>
      <c r="AH439">
        <f t="shared" si="944"/>
        <v>91.762083333333337</v>
      </c>
      <c r="AI439">
        <f t="shared" si="945"/>
        <v>0.46091666666666242</v>
      </c>
      <c r="AJ439">
        <v>67.222999999999999</v>
      </c>
      <c r="AK439">
        <f t="shared" si="946"/>
        <v>64.704333333333338</v>
      </c>
      <c r="AL439">
        <f t="shared" si="947"/>
        <v>2.5186666666666611</v>
      </c>
      <c r="AN439" s="1">
        <v>32689</v>
      </c>
      <c r="AO439">
        <f t="shared" si="903"/>
        <v>8.0960628834291129E-2</v>
      </c>
      <c r="AP439">
        <f t="shared" si="904"/>
        <v>6.7900386749730035E-2</v>
      </c>
      <c r="AQ439">
        <f t="shared" si="917"/>
        <v>-1.3060242084561094E-2</v>
      </c>
      <c r="AR439">
        <f t="shared" si="940"/>
        <v>0</v>
      </c>
      <c r="AS439">
        <f t="shared" si="941"/>
        <v>1</v>
      </c>
      <c r="AT439">
        <f t="shared" si="960"/>
        <v>6.7900386749730035E-2</v>
      </c>
      <c r="AV439">
        <f t="shared" si="1029"/>
        <v>6.3214987176780371</v>
      </c>
      <c r="AW439">
        <f t="shared" si="1030"/>
        <v>5.5137228781134855</v>
      </c>
    </row>
    <row r="440" spans="1:51" x14ac:dyDescent="0.35">
      <c r="A440" s="1">
        <v>32720</v>
      </c>
      <c r="B440">
        <v>92.683999999999997</v>
      </c>
      <c r="C440">
        <v>86.311999999999998</v>
      </c>
      <c r="D440">
        <v>79.95</v>
      </c>
      <c r="E440">
        <v>74.269000000000005</v>
      </c>
      <c r="F440">
        <v>68.956999999999994</v>
      </c>
      <c r="H440">
        <f t="shared" si="905"/>
        <v>-7.5974328097589111E-2</v>
      </c>
      <c r="I440">
        <f t="shared" si="906"/>
        <v>-0.14720154773905239</v>
      </c>
      <c r="J440">
        <f t="shared" si="907"/>
        <v>-0.22376874670812816</v>
      </c>
      <c r="K440">
        <f t="shared" si="908"/>
        <v>-0.29747654878422908</v>
      </c>
      <c r="L440">
        <f t="shared" si="909"/>
        <v>-0.37168706405923613</v>
      </c>
      <c r="N440">
        <f t="shared" si="910"/>
        <v>7.5974328097589111E-2</v>
      </c>
      <c r="O440">
        <f t="shared" si="911"/>
        <v>7.3600773869526195E-2</v>
      </c>
      <c r="P440">
        <f t="shared" si="912"/>
        <v>7.4589582236042715E-2</v>
      </c>
      <c r="Q440">
        <f t="shared" si="913"/>
        <v>7.4369137196057269E-2</v>
      </c>
      <c r="R440">
        <f t="shared" si="914"/>
        <v>7.433741281184722E-2</v>
      </c>
      <c r="T440">
        <f t="shared" ref="T440:X440" si="1039">G440-H428</f>
        <v>7.9476201501796781E-2</v>
      </c>
      <c r="U440">
        <f t="shared" si="1039"/>
        <v>8.971432555456671E-2</v>
      </c>
      <c r="V440">
        <f t="shared" si="1039"/>
        <v>0.10470162524658197</v>
      </c>
      <c r="W440">
        <f t="shared" si="1039"/>
        <v>0.11724378145530348</v>
      </c>
      <c r="X440">
        <f t="shared" si="1039"/>
        <v>0.13250668713766067</v>
      </c>
      <c r="Z440">
        <f t="shared" ref="Z440:AD440" si="1040">T440-$N428</f>
        <v>0</v>
      </c>
      <c r="AA440">
        <f t="shared" si="1040"/>
        <v>1.0238124052769929E-2</v>
      </c>
      <c r="AB440">
        <f t="shared" si="1040"/>
        <v>2.5225423744785189E-2</v>
      </c>
      <c r="AC440">
        <f t="shared" si="1040"/>
        <v>3.77675799535067E-2</v>
      </c>
      <c r="AD440">
        <f t="shared" si="1040"/>
        <v>5.3030485635863892E-2</v>
      </c>
      <c r="AF440" s="1">
        <v>32720</v>
      </c>
      <c r="AG440">
        <v>92.683999999999997</v>
      </c>
      <c r="AH440">
        <f t="shared" si="944"/>
        <v>91.789083333333323</v>
      </c>
      <c r="AI440">
        <f t="shared" si="945"/>
        <v>0.89491666666667413</v>
      </c>
      <c r="AJ440">
        <v>68.956999999999994</v>
      </c>
      <c r="AK440">
        <f t="shared" si="946"/>
        <v>65.029750000000007</v>
      </c>
      <c r="AL440">
        <f t="shared" si="947"/>
        <v>3.9272499999999866</v>
      </c>
      <c r="AN440" s="1">
        <v>32720</v>
      </c>
      <c r="AO440">
        <f t="shared" si="903"/>
        <v>7.5974328097589111E-2</v>
      </c>
      <c r="AP440">
        <f t="shared" si="904"/>
        <v>5.3861885360235062E-2</v>
      </c>
      <c r="AQ440">
        <f t="shared" si="917"/>
        <v>-2.2112442737354049E-2</v>
      </c>
      <c r="AR440">
        <f t="shared" si="940"/>
        <v>0</v>
      </c>
      <c r="AS440">
        <f t="shared" si="941"/>
        <v>1</v>
      </c>
      <c r="AT440">
        <f t="shared" si="960"/>
        <v>5.3861885360235062E-2</v>
      </c>
      <c r="AV440">
        <f t="shared" si="1029"/>
        <v>6.4463639400488653</v>
      </c>
      <c r="AW440">
        <f t="shared" si="1030"/>
        <v>5.7312745762692803</v>
      </c>
    </row>
    <row r="441" spans="1:51" x14ac:dyDescent="0.35">
      <c r="A441" s="1">
        <v>32751</v>
      </c>
      <c r="B441">
        <v>92.207999999999998</v>
      </c>
      <c r="C441">
        <v>84.831000000000003</v>
      </c>
      <c r="D441">
        <v>78.221000000000004</v>
      </c>
      <c r="E441">
        <v>72.117000000000004</v>
      </c>
      <c r="F441">
        <v>66.587000000000003</v>
      </c>
      <c r="H441">
        <f t="shared" si="905"/>
        <v>-8.1123291293780833E-2</v>
      </c>
      <c r="I441">
        <f t="shared" si="906"/>
        <v>-0.164509143955482</v>
      </c>
      <c r="J441">
        <f t="shared" si="907"/>
        <v>-0.24563203228833985</v>
      </c>
      <c r="K441">
        <f t="shared" si="908"/>
        <v>-0.32688038585593837</v>
      </c>
      <c r="L441">
        <f t="shared" si="909"/>
        <v>-0.40666082269000453</v>
      </c>
      <c r="N441">
        <f t="shared" si="910"/>
        <v>8.1123291293780833E-2</v>
      </c>
      <c r="O441">
        <f t="shared" si="911"/>
        <v>8.2254571977740998E-2</v>
      </c>
      <c r="P441">
        <f t="shared" si="912"/>
        <v>8.1877344096113289E-2</v>
      </c>
      <c r="Q441">
        <f t="shared" si="913"/>
        <v>8.1720096463984593E-2</v>
      </c>
      <c r="R441">
        <f t="shared" si="914"/>
        <v>8.1332164538000906E-2</v>
      </c>
      <c r="T441">
        <f t="shared" ref="T441:X441" si="1041">G441-H429</f>
        <v>8.2534142053618739E-2</v>
      </c>
      <c r="U441">
        <f t="shared" si="1041"/>
        <v>8.9463389281825109E-2</v>
      </c>
      <c r="V441">
        <f t="shared" si="1041"/>
        <v>9.3717691487998356E-2</v>
      </c>
      <c r="W441">
        <f t="shared" si="1041"/>
        <v>0.10443621259953684</v>
      </c>
      <c r="X441">
        <f t="shared" si="1041"/>
        <v>0.11280356563890914</v>
      </c>
      <c r="Z441">
        <f t="shared" ref="Z441:AD441" si="1042">T441-$N429</f>
        <v>0</v>
      </c>
      <c r="AA441">
        <f t="shared" si="1042"/>
        <v>6.92924722820637E-3</v>
      </c>
      <c r="AB441">
        <f t="shared" si="1042"/>
        <v>1.1183549434379617E-2</v>
      </c>
      <c r="AC441">
        <f t="shared" si="1042"/>
        <v>2.1902070545918098E-2</v>
      </c>
      <c r="AD441">
        <f t="shared" si="1042"/>
        <v>3.0269423585290403E-2</v>
      </c>
      <c r="AF441" s="1">
        <v>32751</v>
      </c>
      <c r="AG441">
        <v>92.207999999999998</v>
      </c>
      <c r="AH441">
        <f t="shared" si="944"/>
        <v>91.799916666666661</v>
      </c>
      <c r="AI441">
        <f t="shared" si="945"/>
        <v>0.40808333333333735</v>
      </c>
      <c r="AJ441">
        <v>66.587000000000003</v>
      </c>
      <c r="AK441">
        <f t="shared" si="946"/>
        <v>65.209999999999994</v>
      </c>
      <c r="AL441">
        <f t="shared" si="947"/>
        <v>1.3770000000000095</v>
      </c>
      <c r="AN441" s="1">
        <v>32751</v>
      </c>
      <c r="AO441">
        <f t="shared" si="903"/>
        <v>8.1123291293780833E-2</v>
      </c>
      <c r="AP441">
        <f t="shared" si="904"/>
        <v>7.3479166166857512E-2</v>
      </c>
      <c r="AQ441">
        <f t="shared" si="917"/>
        <v>-7.6441251269233207E-3</v>
      </c>
      <c r="AR441">
        <f t="shared" si="940"/>
        <v>0</v>
      </c>
      <c r="AS441">
        <f t="shared" si="941"/>
        <v>1</v>
      </c>
      <c r="AT441">
        <f t="shared" si="960"/>
        <v>7.3479166166857512E-2</v>
      </c>
      <c r="AV441">
        <f t="shared" si="1029"/>
        <v>6.7300933419025757</v>
      </c>
      <c r="AW441">
        <f t="shared" si="1030"/>
        <v>6.5893786716477809</v>
      </c>
    </row>
    <row r="442" spans="1:51" x14ac:dyDescent="0.35">
      <c r="A442" s="1">
        <v>32780</v>
      </c>
      <c r="B442">
        <v>92.048000000000002</v>
      </c>
      <c r="C442">
        <v>84.697999999999993</v>
      </c>
      <c r="D442">
        <v>77.941000000000003</v>
      </c>
      <c r="E442">
        <v>71.838999999999999</v>
      </c>
      <c r="F442">
        <v>66.257000000000005</v>
      </c>
      <c r="H442">
        <f t="shared" si="905"/>
        <v>-8.286000586715378E-2</v>
      </c>
      <c r="I442">
        <f t="shared" si="906"/>
        <v>-0.16607819735975357</v>
      </c>
      <c r="J442">
        <f t="shared" si="907"/>
        <v>-0.2492180557774914</v>
      </c>
      <c r="K442">
        <f t="shared" si="908"/>
        <v>-0.33074268191285516</v>
      </c>
      <c r="L442">
        <f t="shared" si="909"/>
        <v>-0.41162906632606561</v>
      </c>
      <c r="N442">
        <f t="shared" si="910"/>
        <v>8.286000586715378E-2</v>
      </c>
      <c r="O442">
        <f t="shared" si="911"/>
        <v>8.3039098679876786E-2</v>
      </c>
      <c r="P442">
        <f t="shared" si="912"/>
        <v>8.3072685259163795E-2</v>
      </c>
      <c r="Q442">
        <f t="shared" si="913"/>
        <v>8.2685670478213791E-2</v>
      </c>
      <c r="R442">
        <f t="shared" si="914"/>
        <v>8.2325813265213127E-2</v>
      </c>
      <c r="T442">
        <f t="shared" ref="T442:X442" si="1043">G442-H430</f>
        <v>7.9530338956808125E-2</v>
      </c>
      <c r="U442">
        <f t="shared" si="1043"/>
        <v>8.2085394543294499E-2</v>
      </c>
      <c r="V442">
        <f t="shared" si="1043"/>
        <v>8.4963410997035388E-2</v>
      </c>
      <c r="W442">
        <f t="shared" si="1043"/>
        <v>8.7360186462118572E-2</v>
      </c>
      <c r="X442">
        <f t="shared" si="1043"/>
        <v>9.4134629716770557E-2</v>
      </c>
      <c r="Z442">
        <f t="shared" ref="Z442:AD442" si="1044">T442-$N430</f>
        <v>0</v>
      </c>
      <c r="AA442">
        <f t="shared" si="1044"/>
        <v>2.5550555864863739E-3</v>
      </c>
      <c r="AB442">
        <f t="shared" si="1044"/>
        <v>5.4330720402272631E-3</v>
      </c>
      <c r="AC442">
        <f t="shared" si="1044"/>
        <v>7.8298475053104472E-3</v>
      </c>
      <c r="AD442">
        <f t="shared" si="1044"/>
        <v>1.4604290759962432E-2</v>
      </c>
      <c r="AF442" s="1">
        <v>32780</v>
      </c>
      <c r="AG442">
        <v>92.048000000000002</v>
      </c>
      <c r="AH442">
        <f t="shared" si="944"/>
        <v>91.774333333333331</v>
      </c>
      <c r="AI442">
        <f t="shared" si="945"/>
        <v>0.27366666666667072</v>
      </c>
      <c r="AJ442">
        <v>66.257000000000005</v>
      </c>
      <c r="AK442">
        <f t="shared" si="946"/>
        <v>65.282666666666671</v>
      </c>
      <c r="AL442">
        <f t="shared" si="947"/>
        <v>0.97433333333333394</v>
      </c>
      <c r="AN442" s="1">
        <v>32780</v>
      </c>
      <c r="AO442">
        <f t="shared" si="903"/>
        <v>8.286000586715378E-2</v>
      </c>
      <c r="AP442">
        <f t="shared" si="904"/>
        <v>8.0733252517625698E-2</v>
      </c>
      <c r="AQ442">
        <f t="shared" si="917"/>
        <v>-2.1267533495280821E-3</v>
      </c>
      <c r="AR442">
        <f t="shared" si="940"/>
        <v>0</v>
      </c>
      <c r="AS442">
        <f t="shared" si="941"/>
        <v>1</v>
      </c>
      <c r="AT442">
        <f t="shared" si="960"/>
        <v>8.0733252517625698E-2</v>
      </c>
      <c r="AV442">
        <f t="shared" si="1029"/>
        <v>6.6183695701152789</v>
      </c>
      <c r="AW442">
        <f t="shared" si="1030"/>
        <v>6.8270045794654068</v>
      </c>
    </row>
    <row r="443" spans="1:51" x14ac:dyDescent="0.35">
      <c r="A443" s="1">
        <v>32812</v>
      </c>
      <c r="B443">
        <v>92.546000000000006</v>
      </c>
      <c r="C443">
        <v>85.769000000000005</v>
      </c>
      <c r="D443">
        <v>79.200999999999993</v>
      </c>
      <c r="E443">
        <v>73.289000000000001</v>
      </c>
      <c r="F443">
        <v>67.838999999999999</v>
      </c>
      <c r="H443">
        <f t="shared" si="905"/>
        <v>-7.7464367783736096E-2</v>
      </c>
      <c r="I443">
        <f t="shared" si="906"/>
        <v>-0.15351255014198817</v>
      </c>
      <c r="J443">
        <f t="shared" si="907"/>
        <v>-0.23318126098479566</v>
      </c>
      <c r="K443">
        <f t="shared" si="908"/>
        <v>-0.31075965656967042</v>
      </c>
      <c r="L443">
        <f t="shared" si="909"/>
        <v>-0.38803293517912479</v>
      </c>
      <c r="N443">
        <f t="shared" si="910"/>
        <v>7.7464367783736096E-2</v>
      </c>
      <c r="O443">
        <f t="shared" si="911"/>
        <v>7.6756275070994084E-2</v>
      </c>
      <c r="P443">
        <f t="shared" si="912"/>
        <v>7.7727086994931888E-2</v>
      </c>
      <c r="Q443">
        <f t="shared" si="913"/>
        <v>7.7689914142417604E-2</v>
      </c>
      <c r="R443">
        <f t="shared" si="914"/>
        <v>7.7606587035824959E-2</v>
      </c>
      <c r="T443">
        <f t="shared" ref="T443:X443" si="1045">G443-H431</f>
        <v>7.9021562553057909E-2</v>
      </c>
      <c r="U443">
        <f t="shared" si="1045"/>
        <v>8.4055061380955406E-2</v>
      </c>
      <c r="V443">
        <f t="shared" si="1045"/>
        <v>8.9502130814633346E-2</v>
      </c>
      <c r="W443">
        <f t="shared" si="1045"/>
        <v>9.4018101928302428E-2</v>
      </c>
      <c r="X443">
        <f t="shared" si="1045"/>
        <v>9.9843629394617606E-2</v>
      </c>
      <c r="Z443">
        <f t="shared" ref="Z443:AD443" si="1046">T443-$N431</f>
        <v>0</v>
      </c>
      <c r="AA443">
        <f t="shared" si="1046"/>
        <v>5.0334988278974979E-3</v>
      </c>
      <c r="AB443">
        <f t="shared" si="1046"/>
        <v>1.0480568261575438E-2</v>
      </c>
      <c r="AC443">
        <f t="shared" si="1046"/>
        <v>1.4996539375244519E-2</v>
      </c>
      <c r="AD443">
        <f t="shared" si="1046"/>
        <v>2.0822066841559697E-2</v>
      </c>
      <c r="AF443" s="1">
        <v>32812</v>
      </c>
      <c r="AG443">
        <v>92.546000000000006</v>
      </c>
      <c r="AH443">
        <f t="shared" si="944"/>
        <v>91.786333333333332</v>
      </c>
      <c r="AI443">
        <f t="shared" si="945"/>
        <v>0.75966666666667493</v>
      </c>
      <c r="AJ443">
        <v>67.838999999999999</v>
      </c>
      <c r="AK443">
        <f t="shared" si="946"/>
        <v>65.408833333333334</v>
      </c>
      <c r="AL443">
        <f t="shared" si="947"/>
        <v>2.4301666666666648</v>
      </c>
      <c r="AN443" s="1">
        <v>32812</v>
      </c>
      <c r="AO443">
        <f t="shared" si="903"/>
        <v>7.7464367783736096E-2</v>
      </c>
      <c r="AP443">
        <f t="shared" si="904"/>
        <v>6.6890592982812525E-2</v>
      </c>
      <c r="AQ443">
        <f t="shared" si="917"/>
        <v>-1.0573774800923572E-2</v>
      </c>
      <c r="AR443">
        <f t="shared" si="940"/>
        <v>0</v>
      </c>
      <c r="AS443">
        <f t="shared" si="941"/>
        <v>1</v>
      </c>
      <c r="AT443">
        <f t="shared" si="960"/>
        <v>6.6890592982812525E-2</v>
      </c>
      <c r="AV443">
        <f t="shared" si="1029"/>
        <v>6.2989053766477827</v>
      </c>
      <c r="AW443">
        <f t="shared" si="1030"/>
        <v>8.5111005205782941</v>
      </c>
    </row>
    <row r="444" spans="1:51" x14ac:dyDescent="0.35">
      <c r="A444" s="1">
        <v>32842</v>
      </c>
      <c r="B444">
        <v>92.617999999999995</v>
      </c>
      <c r="C444">
        <v>85.941000000000003</v>
      </c>
      <c r="D444">
        <v>79.519000000000005</v>
      </c>
      <c r="E444">
        <v>73.528000000000006</v>
      </c>
      <c r="F444">
        <v>68.096999999999994</v>
      </c>
      <c r="H444">
        <f t="shared" si="905"/>
        <v>-7.6686678776922729E-2</v>
      </c>
      <c r="I444">
        <f t="shared" si="906"/>
        <v>-0.15150917168380651</v>
      </c>
      <c r="J444">
        <f t="shared" si="907"/>
        <v>-0.22917419917156065</v>
      </c>
      <c r="K444">
        <f t="shared" si="908"/>
        <v>-0.30750389993228294</v>
      </c>
      <c r="L444">
        <f t="shared" si="909"/>
        <v>-0.38423702666641674</v>
      </c>
      <c r="N444">
        <f t="shared" si="910"/>
        <v>7.6686678776922729E-2</v>
      </c>
      <c r="O444">
        <f t="shared" si="911"/>
        <v>7.5754585841903255E-2</v>
      </c>
      <c r="P444">
        <f t="shared" si="912"/>
        <v>7.6391399723853545E-2</v>
      </c>
      <c r="Q444">
        <f t="shared" si="913"/>
        <v>7.6875974983070736E-2</v>
      </c>
      <c r="R444">
        <f t="shared" si="914"/>
        <v>7.6847405333283353E-2</v>
      </c>
      <c r="T444">
        <f t="shared" ref="T444:X444" si="1047">G444-H432</f>
        <v>8.4632390840703633E-2</v>
      </c>
      <c r="U444">
        <f t="shared" si="1047"/>
        <v>9.6144058663697907E-2</v>
      </c>
      <c r="V444">
        <f t="shared" si="1047"/>
        <v>0.1075724864360324</v>
      </c>
      <c r="W444">
        <f t="shared" si="1047"/>
        <v>0.1202698082588238</v>
      </c>
      <c r="X444">
        <f t="shared" si="1047"/>
        <v>0.1291578008643095</v>
      </c>
      <c r="Z444">
        <f t="shared" ref="Z444:AD444" si="1048">T444-$N432</f>
        <v>0</v>
      </c>
      <c r="AA444">
        <f t="shared" si="1048"/>
        <v>1.1511667822994273E-2</v>
      </c>
      <c r="AB444">
        <f t="shared" si="1048"/>
        <v>2.2940095595328766E-2</v>
      </c>
      <c r="AC444">
        <f t="shared" si="1048"/>
        <v>3.5637417418120168E-2</v>
      </c>
      <c r="AD444">
        <f t="shared" si="1048"/>
        <v>4.4525410023605869E-2</v>
      </c>
      <c r="AF444" s="1">
        <v>32842</v>
      </c>
      <c r="AG444">
        <v>92.617999999999995</v>
      </c>
      <c r="AH444">
        <f t="shared" si="944"/>
        <v>91.847416666666675</v>
      </c>
      <c r="AI444">
        <f t="shared" si="945"/>
        <v>0.7705833333333203</v>
      </c>
      <c r="AJ444">
        <v>68.096999999999994</v>
      </c>
      <c r="AK444">
        <f t="shared" si="946"/>
        <v>65.698666666666668</v>
      </c>
      <c r="AL444">
        <f t="shared" si="947"/>
        <v>2.3983333333333263</v>
      </c>
      <c r="AN444" s="1">
        <v>32842</v>
      </c>
      <c r="AO444">
        <f t="shared" si="903"/>
        <v>7.6686678776922729E-2</v>
      </c>
      <c r="AP444">
        <f t="shared" si="904"/>
        <v>7.3777506524647374E-2</v>
      </c>
      <c r="AQ444">
        <f t="shared" si="917"/>
        <v>-2.9091722522753549E-3</v>
      </c>
      <c r="AR444">
        <f t="shared" si="940"/>
        <v>0</v>
      </c>
      <c r="AS444">
        <f t="shared" si="941"/>
        <v>1</v>
      </c>
      <c r="AT444">
        <f t="shared" si="960"/>
        <v>7.3777506524647374E-2</v>
      </c>
      <c r="AV444">
        <f t="shared" si="1029"/>
        <v>6.121897919067691</v>
      </c>
      <c r="AW444">
        <f t="shared" si="1030"/>
        <v>7.9393789703696793</v>
      </c>
    </row>
    <row r="445" spans="1:51" x14ac:dyDescent="0.35">
      <c r="A445" s="1">
        <v>32871</v>
      </c>
      <c r="B445">
        <v>92.497</v>
      </c>
      <c r="C445">
        <v>85.631</v>
      </c>
      <c r="D445">
        <v>79.111000000000004</v>
      </c>
      <c r="E445">
        <v>73.180999999999997</v>
      </c>
      <c r="F445">
        <v>67.811999999999998</v>
      </c>
      <c r="H445">
        <f t="shared" si="905"/>
        <v>-7.7993974428087046E-2</v>
      </c>
      <c r="I445">
        <f t="shared" si="906"/>
        <v>-0.15512281886799872</v>
      </c>
      <c r="J445">
        <f t="shared" si="907"/>
        <v>-0.23431825640770321</v>
      </c>
      <c r="K445">
        <f t="shared" si="908"/>
        <v>-0.31223436155462025</v>
      </c>
      <c r="L445">
        <f t="shared" si="909"/>
        <v>-0.38843101555238485</v>
      </c>
      <c r="N445">
        <f t="shared" si="910"/>
        <v>7.7993974428087046E-2</v>
      </c>
      <c r="O445">
        <f t="shared" si="911"/>
        <v>7.7561409433999362E-2</v>
      </c>
      <c r="P445">
        <f t="shared" si="912"/>
        <v>7.8106085469234407E-2</v>
      </c>
      <c r="Q445">
        <f t="shared" si="913"/>
        <v>7.8058590388655064E-2</v>
      </c>
      <c r="R445">
        <f t="shared" si="914"/>
        <v>7.768620311047697E-2</v>
      </c>
      <c r="T445">
        <f t="shared" ref="T445:X445" si="1049">G445-H433</f>
        <v>8.8711002353055082E-2</v>
      </c>
      <c r="U445">
        <f t="shared" si="1049"/>
        <v>0.10096524137506545</v>
      </c>
      <c r="V445">
        <f t="shared" si="1049"/>
        <v>0.11470623796427543</v>
      </c>
      <c r="W445">
        <f t="shared" si="1049"/>
        <v>0.12581982011541903</v>
      </c>
      <c r="X445">
        <f t="shared" si="1049"/>
        <v>0.13831179799418258</v>
      </c>
      <c r="Z445">
        <f t="shared" ref="Z445:AD445" si="1050">T445-$N433</f>
        <v>0</v>
      </c>
      <c r="AA445">
        <f t="shared" si="1050"/>
        <v>1.2254239022010366E-2</v>
      </c>
      <c r="AB445">
        <f t="shared" si="1050"/>
        <v>2.5995235611220344E-2</v>
      </c>
      <c r="AC445">
        <f t="shared" si="1050"/>
        <v>3.7108817762363952E-2</v>
      </c>
      <c r="AD445">
        <f t="shared" si="1050"/>
        <v>4.9600795641127501E-2</v>
      </c>
      <c r="AF445" s="1">
        <v>32871</v>
      </c>
      <c r="AG445">
        <v>92.497</v>
      </c>
      <c r="AH445">
        <f t="shared" si="944"/>
        <v>91.929583333333326</v>
      </c>
      <c r="AI445">
        <f t="shared" si="945"/>
        <v>0.56741666666667356</v>
      </c>
      <c r="AJ445">
        <v>67.811999999999998</v>
      </c>
      <c r="AK445">
        <f t="shared" si="946"/>
        <v>66.039000000000001</v>
      </c>
      <c r="AL445">
        <f t="shared" si="947"/>
        <v>1.7729999999999961</v>
      </c>
      <c r="AN445" s="1">
        <v>32871</v>
      </c>
      <c r="AO445">
        <f t="shared" si="903"/>
        <v>7.7993974428087046E-2</v>
      </c>
      <c r="AP445">
        <f t="shared" si="904"/>
        <v>8.9647550029429979E-2</v>
      </c>
      <c r="AQ445">
        <f t="shared" si="917"/>
        <v>1.1653575601342933E-2</v>
      </c>
      <c r="AR445">
        <f t="shared" si="940"/>
        <v>0</v>
      </c>
      <c r="AS445">
        <f t="shared" si="941"/>
        <v>1</v>
      </c>
      <c r="AT445">
        <f t="shared" si="960"/>
        <v>8.9647550029429979E-2</v>
      </c>
      <c r="AV445">
        <f t="shared" si="1029"/>
        <v>6.1143124484059799</v>
      </c>
      <c r="AW445">
        <f t="shared" si="1030"/>
        <v>7.8740049317999938</v>
      </c>
      <c r="AX445">
        <f>AVERAGE(AV434:AV445)</f>
        <v>6.250596640294237</v>
      </c>
      <c r="AY445">
        <f>AVERAGE(AW434:AW445)</f>
        <v>7.0477410888674186</v>
      </c>
    </row>
    <row r="446" spans="1:51" x14ac:dyDescent="0.35">
      <c r="A446" s="1">
        <v>32904</v>
      </c>
      <c r="B446">
        <v>92.242000000000004</v>
      </c>
      <c r="C446">
        <v>85.048000000000002</v>
      </c>
      <c r="D446">
        <v>78.284999999999997</v>
      </c>
      <c r="E446">
        <v>71.977999999999994</v>
      </c>
      <c r="F446">
        <v>66.203999999999994</v>
      </c>
      <c r="H446">
        <f t="shared" si="905"/>
        <v>-8.0754627695135264E-2</v>
      </c>
      <c r="I446">
        <f t="shared" si="906"/>
        <v>-0.16195438300178727</v>
      </c>
      <c r="J446">
        <f t="shared" si="907"/>
        <v>-0.24481417222460519</v>
      </c>
      <c r="K446">
        <f t="shared" si="908"/>
        <v>-0.32880966921920191</v>
      </c>
      <c r="L446">
        <f t="shared" si="909"/>
        <v>-0.41242930190979737</v>
      </c>
      <c r="N446">
        <f t="shared" si="910"/>
        <v>8.0754627695135264E-2</v>
      </c>
      <c r="O446">
        <f t="shared" si="911"/>
        <v>8.0977191500893636E-2</v>
      </c>
      <c r="P446">
        <f t="shared" si="912"/>
        <v>8.1604724074868393E-2</v>
      </c>
      <c r="Q446">
        <f t="shared" si="913"/>
        <v>8.2202417304800476E-2</v>
      </c>
      <c r="R446">
        <f t="shared" si="914"/>
        <v>8.2485860381959472E-2</v>
      </c>
      <c r="T446">
        <f t="shared" ref="T446:X446" si="1051">G446-H434</f>
        <v>8.8831213706615703E-2</v>
      </c>
      <c r="U446">
        <f t="shared" si="1051"/>
        <v>9.7355808327354756E-2</v>
      </c>
      <c r="V446">
        <f t="shared" si="1051"/>
        <v>0.10396619766848086</v>
      </c>
      <c r="W446">
        <f t="shared" si="1051"/>
        <v>0.11023352496997083</v>
      </c>
      <c r="X446">
        <f t="shared" si="1051"/>
        <v>0.11286309585847204</v>
      </c>
      <c r="Z446">
        <f t="shared" ref="Z446:AD446" si="1052">T446-$N434</f>
        <v>0</v>
      </c>
      <c r="AA446">
        <f t="shared" si="1052"/>
        <v>8.5245946207390538E-3</v>
      </c>
      <c r="AB446">
        <f t="shared" si="1052"/>
        <v>1.5134983961865162E-2</v>
      </c>
      <c r="AC446">
        <f t="shared" si="1052"/>
        <v>2.1402311263355123E-2</v>
      </c>
      <c r="AD446">
        <f t="shared" si="1052"/>
        <v>2.4031882151856337E-2</v>
      </c>
      <c r="AF446" s="1">
        <v>32904</v>
      </c>
      <c r="AG446">
        <v>92.242000000000004</v>
      </c>
      <c r="AH446">
        <f t="shared" si="944"/>
        <v>91.99141666666668</v>
      </c>
      <c r="AI446">
        <f t="shared" si="945"/>
        <v>0.25058333333332428</v>
      </c>
      <c r="AJ446">
        <v>66.203999999999994</v>
      </c>
      <c r="AK446">
        <f t="shared" si="946"/>
        <v>66.197999999999993</v>
      </c>
      <c r="AL446">
        <f t="shared" si="947"/>
        <v>6.0000000000002274E-3</v>
      </c>
      <c r="AN446" s="1">
        <v>32904</v>
      </c>
      <c r="AO446">
        <f t="shared" si="903"/>
        <v>8.0754627695135264E-2</v>
      </c>
      <c r="AP446">
        <f t="shared" si="904"/>
        <v>0.11481809838013152</v>
      </c>
      <c r="AQ446">
        <f t="shared" si="917"/>
        <v>3.4063470684996253E-2</v>
      </c>
      <c r="AR446">
        <f t="shared" si="940"/>
        <v>0</v>
      </c>
      <c r="AS446">
        <f t="shared" si="941"/>
        <v>1</v>
      </c>
      <c r="AT446">
        <f t="shared" si="960"/>
        <v>0.11481809838013152</v>
      </c>
      <c r="AV446">
        <f>AV434*(1+AO446)</f>
        <v>6.3112572466131649</v>
      </c>
      <c r="AW446">
        <f>AW434*(1+AT446)</f>
        <v>8.1444670382768187</v>
      </c>
    </row>
    <row r="447" spans="1:51" x14ac:dyDescent="0.35">
      <c r="A447" s="1">
        <v>32932</v>
      </c>
      <c r="B447">
        <v>92.266000000000005</v>
      </c>
      <c r="C447">
        <v>84.805999999999997</v>
      </c>
      <c r="D447">
        <v>78.034000000000006</v>
      </c>
      <c r="E447">
        <v>71.572999999999993</v>
      </c>
      <c r="F447">
        <v>65.781000000000006</v>
      </c>
      <c r="H447">
        <f t="shared" si="905"/>
        <v>-8.0494476372316104E-2</v>
      </c>
      <c r="I447">
        <f t="shared" si="906"/>
        <v>-0.16480389097624987</v>
      </c>
      <c r="J447">
        <f t="shared" si="907"/>
        <v>-0.24802555683829069</v>
      </c>
      <c r="K447">
        <f t="shared" si="908"/>
        <v>-0.33445227811174694</v>
      </c>
      <c r="L447">
        <f t="shared" si="909"/>
        <v>-0.41883914315361731</v>
      </c>
      <c r="N447">
        <f t="shared" si="910"/>
        <v>8.0494476372316104E-2</v>
      </c>
      <c r="O447">
        <f t="shared" si="911"/>
        <v>8.2401945488124934E-2</v>
      </c>
      <c r="P447">
        <f t="shared" si="912"/>
        <v>8.267518561276356E-2</v>
      </c>
      <c r="Q447">
        <f t="shared" si="913"/>
        <v>8.3613069527936734E-2</v>
      </c>
      <c r="R447">
        <f t="shared" si="914"/>
        <v>8.3767828630723462E-2</v>
      </c>
      <c r="T447">
        <f t="shared" ref="T447:X447" si="1053">G447-H435</f>
        <v>9.3541744408364214E-2</v>
      </c>
      <c r="U447">
        <f t="shared" si="1053"/>
        <v>0.10572667396275007</v>
      </c>
      <c r="V447">
        <f t="shared" si="1053"/>
        <v>0.1127166518042913</v>
      </c>
      <c r="W447">
        <f t="shared" si="1053"/>
        <v>0.12237168000938065</v>
      </c>
      <c r="X447">
        <f t="shared" si="1053"/>
        <v>0.12355954116162993</v>
      </c>
      <c r="Z447">
        <f t="shared" ref="Z447:AD447" si="1054">T447-$N435</f>
        <v>0</v>
      </c>
      <c r="AA447">
        <f t="shared" si="1054"/>
        <v>1.2184929554385854E-2</v>
      </c>
      <c r="AB447">
        <f t="shared" si="1054"/>
        <v>1.9174907395927088E-2</v>
      </c>
      <c r="AC447">
        <f t="shared" si="1054"/>
        <v>2.8829935601016432E-2</v>
      </c>
      <c r="AD447">
        <f t="shared" si="1054"/>
        <v>3.0017796753265713E-2</v>
      </c>
      <c r="AF447" s="1">
        <v>32932</v>
      </c>
      <c r="AG447">
        <v>92.266000000000005</v>
      </c>
      <c r="AH447">
        <f t="shared" si="944"/>
        <v>92.091083333333316</v>
      </c>
      <c r="AI447">
        <f t="shared" si="945"/>
        <v>0.17491666666668948</v>
      </c>
      <c r="AJ447">
        <v>65.781000000000006</v>
      </c>
      <c r="AK447">
        <f t="shared" si="946"/>
        <v>66.40858333333334</v>
      </c>
      <c r="AL447">
        <f t="shared" si="947"/>
        <v>-0.62758333333333383</v>
      </c>
      <c r="AN447" s="1">
        <v>32932</v>
      </c>
      <c r="AO447">
        <f t="shared" si="903"/>
        <v>8.0494476372316104E-2</v>
      </c>
      <c r="AP447">
        <f t="shared" si="904"/>
        <v>0.12072955934949414</v>
      </c>
      <c r="AQ447">
        <f t="shared" si="917"/>
        <v>4.0235082977178038E-2</v>
      </c>
      <c r="AR447">
        <f t="shared" si="940"/>
        <v>0</v>
      </c>
      <c r="AS447">
        <f t="shared" si="941"/>
        <v>1</v>
      </c>
      <c r="AT447">
        <f t="shared" si="960"/>
        <v>0.12072955934949414</v>
      </c>
      <c r="AV447">
        <f t="shared" ref="AV447:AV457" si="1055">AV435*(1+AO447)</f>
        <v>6.5853395180409597</v>
      </c>
      <c r="AW447">
        <f t="shared" ref="AW447:AW457" si="1056">AW435*(1+AT447)</f>
        <v>8.711482414853867</v>
      </c>
    </row>
    <row r="448" spans="1:51" x14ac:dyDescent="0.35">
      <c r="A448" s="1">
        <v>32962</v>
      </c>
      <c r="B448">
        <v>92.088999999999999</v>
      </c>
      <c r="C448">
        <v>84.379000000000005</v>
      </c>
      <c r="D448">
        <v>77.358000000000004</v>
      </c>
      <c r="E448">
        <v>71.037999999999997</v>
      </c>
      <c r="F448">
        <v>65.251999999999995</v>
      </c>
      <c r="H448">
        <f t="shared" si="905"/>
        <v>-8.2414685256113493E-2</v>
      </c>
      <c r="I448">
        <f t="shared" si="906"/>
        <v>-0.16985163051168564</v>
      </c>
      <c r="J448">
        <f t="shared" si="907"/>
        <v>-0.25672618833133576</v>
      </c>
      <c r="K448">
        <f t="shared" si="908"/>
        <v>-0.34195524085363732</v>
      </c>
      <c r="L448">
        <f t="shared" si="909"/>
        <v>-0.42691348891403519</v>
      </c>
      <c r="N448">
        <f t="shared" si="910"/>
        <v>8.2414685256113493E-2</v>
      </c>
      <c r="O448">
        <f t="shared" si="911"/>
        <v>8.4925815255842821E-2</v>
      </c>
      <c r="P448">
        <f t="shared" si="912"/>
        <v>8.5575396110445248E-2</v>
      </c>
      <c r="Q448">
        <f t="shared" si="913"/>
        <v>8.548881021340933E-2</v>
      </c>
      <c r="R448">
        <f t="shared" si="914"/>
        <v>8.5382697782807035E-2</v>
      </c>
      <c r="T448">
        <f t="shared" ref="T448:X448" si="1057">G448-H436</f>
        <v>9.5949384051838893E-2</v>
      </c>
      <c r="U448">
        <f t="shared" si="1057"/>
        <v>0.10717320752988631</v>
      </c>
      <c r="V448">
        <f t="shared" si="1057"/>
        <v>0.11410406019928152</v>
      </c>
      <c r="W448">
        <f t="shared" si="1057"/>
        <v>0.11718211487261121</v>
      </c>
      <c r="X448">
        <f t="shared" si="1057"/>
        <v>0.1226390453045893</v>
      </c>
      <c r="Z448">
        <f t="shared" ref="Z448:AD448" si="1058">T448-$N436</f>
        <v>0</v>
      </c>
      <c r="AA448">
        <f t="shared" si="1058"/>
        <v>1.1223823478047415E-2</v>
      </c>
      <c r="AB448">
        <f t="shared" si="1058"/>
        <v>1.8154676147442622E-2</v>
      </c>
      <c r="AC448">
        <f t="shared" si="1058"/>
        <v>2.1232730820772316E-2</v>
      </c>
      <c r="AD448">
        <f t="shared" si="1058"/>
        <v>2.6689661252750407E-2</v>
      </c>
      <c r="AF448" s="1">
        <v>32962</v>
      </c>
      <c r="AG448">
        <v>92.088999999999999</v>
      </c>
      <c r="AH448">
        <f t="shared" si="944"/>
        <v>92.194249999999997</v>
      </c>
      <c r="AI448">
        <f t="shared" si="945"/>
        <v>-0.10524999999999807</v>
      </c>
      <c r="AJ448">
        <v>65.251999999999995</v>
      </c>
      <c r="AK448">
        <f t="shared" si="946"/>
        <v>66.609666666666669</v>
      </c>
      <c r="AL448">
        <f t="shared" si="947"/>
        <v>-1.3576666666666739</v>
      </c>
      <c r="AN448" s="1">
        <v>32962</v>
      </c>
      <c r="AO448">
        <f t="shared" si="903"/>
        <v>8.2414685256113493E-2</v>
      </c>
      <c r="AP448">
        <f t="shared" si="904"/>
        <v>0.12468614502021846</v>
      </c>
      <c r="AQ448">
        <f t="shared" si="917"/>
        <v>4.2271459764104971E-2</v>
      </c>
      <c r="AR448">
        <f t="shared" si="940"/>
        <v>1</v>
      </c>
      <c r="AS448">
        <f t="shared" si="941"/>
        <v>0</v>
      </c>
      <c r="AT448">
        <f t="shared" si="960"/>
        <v>8.2414685256113493E-2</v>
      </c>
      <c r="AV448">
        <f t="shared" si="1055"/>
        <v>6.6957521784005944</v>
      </c>
      <c r="AW448">
        <f t="shared" si="1056"/>
        <v>8.5231931555502083</v>
      </c>
    </row>
    <row r="449" spans="1:51" x14ac:dyDescent="0.35">
      <c r="A449" s="1">
        <v>32993</v>
      </c>
      <c r="B449">
        <v>91.816999999999993</v>
      </c>
      <c r="C449">
        <v>83.927000000000007</v>
      </c>
      <c r="D449">
        <v>76.697999999999993</v>
      </c>
      <c r="E449">
        <v>70.046999999999997</v>
      </c>
      <c r="F449">
        <v>64.165000000000006</v>
      </c>
      <c r="H449">
        <f t="shared" si="905"/>
        <v>-8.5372720321121295E-2</v>
      </c>
      <c r="I449">
        <f t="shared" si="906"/>
        <v>-0.17522281260463099</v>
      </c>
      <c r="J449">
        <f t="shared" si="907"/>
        <v>-0.26529455357415183</v>
      </c>
      <c r="K449">
        <f t="shared" si="908"/>
        <v>-0.35600374067462098</v>
      </c>
      <c r="L449">
        <f t="shared" si="909"/>
        <v>-0.44371229529166695</v>
      </c>
      <c r="N449">
        <f t="shared" si="910"/>
        <v>8.5372720321121295E-2</v>
      </c>
      <c r="O449">
        <f t="shared" si="911"/>
        <v>8.7611406302315495E-2</v>
      </c>
      <c r="P449">
        <f t="shared" si="912"/>
        <v>8.8431517858050604E-2</v>
      </c>
      <c r="Q449">
        <f t="shared" si="913"/>
        <v>8.9000935168655246E-2</v>
      </c>
      <c r="R449">
        <f t="shared" si="914"/>
        <v>8.8742459058333389E-2</v>
      </c>
      <c r="T449">
        <f t="shared" ref="T449:X449" si="1059">G449-H437</f>
        <v>9.0997492822058837E-2</v>
      </c>
      <c r="U449">
        <f t="shared" si="1059"/>
        <v>9.6664876793199475E-2</v>
      </c>
      <c r="V449">
        <f t="shared" si="1059"/>
        <v>9.5995533816484763E-2</v>
      </c>
      <c r="W449">
        <f t="shared" si="1059"/>
        <v>9.3926486059944636E-2</v>
      </c>
      <c r="X449">
        <f t="shared" si="1059"/>
        <v>8.9034142553366558E-2</v>
      </c>
      <c r="Z449">
        <f t="shared" ref="Z449:AD449" si="1060">T449-$N437</f>
        <v>0</v>
      </c>
      <c r="AA449">
        <f t="shared" si="1060"/>
        <v>5.6673839711406382E-3</v>
      </c>
      <c r="AB449">
        <f t="shared" si="1060"/>
        <v>4.9980409944259258E-3</v>
      </c>
      <c r="AC449">
        <f t="shared" si="1060"/>
        <v>2.9289932378857991E-3</v>
      </c>
      <c r="AD449">
        <f t="shared" si="1060"/>
        <v>-1.9633502686922794E-3</v>
      </c>
      <c r="AF449" s="1">
        <v>32993</v>
      </c>
      <c r="AG449">
        <v>91.816999999999993</v>
      </c>
      <c r="AH449">
        <f t="shared" si="944"/>
        <v>92.237166666666653</v>
      </c>
      <c r="AI449">
        <f t="shared" si="945"/>
        <v>-0.42016666666665969</v>
      </c>
      <c r="AJ449">
        <v>64.165000000000006</v>
      </c>
      <c r="AK449">
        <f t="shared" si="946"/>
        <v>66.616749999999982</v>
      </c>
      <c r="AL449">
        <f t="shared" si="947"/>
        <v>-2.4517499999999757</v>
      </c>
      <c r="AN449" s="1">
        <v>32993</v>
      </c>
      <c r="AO449">
        <f t="shared" si="903"/>
        <v>8.5372720321121295E-2</v>
      </c>
      <c r="AP449">
        <f t="shared" si="904"/>
        <v>0.1472585304527621</v>
      </c>
      <c r="AQ449">
        <f t="shared" si="917"/>
        <v>6.1885810131640809E-2</v>
      </c>
      <c r="AR449">
        <f t="shared" si="940"/>
        <v>1</v>
      </c>
      <c r="AS449">
        <f t="shared" si="941"/>
        <v>0</v>
      </c>
      <c r="AT449">
        <f t="shared" si="960"/>
        <v>8.5372720321121295E-2</v>
      </c>
      <c r="AV449">
        <f t="shared" si="1055"/>
        <v>6.6230817210477868</v>
      </c>
      <c r="AW449">
        <f t="shared" si="1056"/>
        <v>6.9542263405142437</v>
      </c>
    </row>
    <row r="450" spans="1:51" x14ac:dyDescent="0.35">
      <c r="A450" s="1">
        <v>33024</v>
      </c>
      <c r="B450">
        <v>92.2</v>
      </c>
      <c r="C450">
        <v>84.712000000000003</v>
      </c>
      <c r="D450">
        <v>77.847999999999999</v>
      </c>
      <c r="E450">
        <v>71.287000000000006</v>
      </c>
      <c r="F450">
        <v>65.421999999999997</v>
      </c>
      <c r="H450">
        <f t="shared" si="905"/>
        <v>-8.1210055425543173E-2</v>
      </c>
      <c r="I450">
        <f t="shared" si="906"/>
        <v>-0.16591291785993806</v>
      </c>
      <c r="J450">
        <f t="shared" si="907"/>
        <v>-0.25041197846840357</v>
      </c>
      <c r="K450">
        <f t="shared" si="908"/>
        <v>-0.33845620338238958</v>
      </c>
      <c r="L450">
        <f t="shared" si="909"/>
        <v>-0.4243115926545436</v>
      </c>
      <c r="N450">
        <f t="shared" si="910"/>
        <v>8.1210055425543173E-2</v>
      </c>
      <c r="O450">
        <f t="shared" si="911"/>
        <v>8.2956458929969029E-2</v>
      </c>
      <c r="P450">
        <f t="shared" si="912"/>
        <v>8.3470659489467858E-2</v>
      </c>
      <c r="Q450">
        <f t="shared" si="913"/>
        <v>8.4614050845597394E-2</v>
      </c>
      <c r="R450">
        <f t="shared" si="914"/>
        <v>8.4862318530908726E-2</v>
      </c>
      <c r="T450">
        <f t="shared" ref="T450:X450" si="1061">G450-H438</f>
        <v>8.7651581877053061E-2</v>
      </c>
      <c r="U450">
        <f t="shared" si="1061"/>
        <v>9.0883981212975598E-2</v>
      </c>
      <c r="V450">
        <f t="shared" si="1061"/>
        <v>9.2171518152899312E-2</v>
      </c>
      <c r="W450">
        <f t="shared" si="1061"/>
        <v>9.2796898445662745E-2</v>
      </c>
      <c r="X450">
        <f t="shared" si="1061"/>
        <v>8.8840488963706277E-2</v>
      </c>
      <c r="Z450">
        <f t="shared" ref="Z450:AD450" si="1062">T450-$N438</f>
        <v>0</v>
      </c>
      <c r="AA450">
        <f t="shared" si="1062"/>
        <v>3.2323993359225367E-3</v>
      </c>
      <c r="AB450">
        <f t="shared" si="1062"/>
        <v>4.5199362758462508E-3</v>
      </c>
      <c r="AC450">
        <f t="shared" si="1062"/>
        <v>5.1453165686096841E-3</v>
      </c>
      <c r="AD450">
        <f t="shared" si="1062"/>
        <v>1.1889070866532153E-3</v>
      </c>
      <c r="AF450" s="1">
        <v>33024</v>
      </c>
      <c r="AG450">
        <v>92.2</v>
      </c>
      <c r="AH450">
        <f t="shared" si="944"/>
        <v>92.28649999999999</v>
      </c>
      <c r="AI450">
        <f t="shared" si="945"/>
        <v>-8.6499999999986699E-2</v>
      </c>
      <c r="AJ450">
        <v>65.421999999999997</v>
      </c>
      <c r="AK450">
        <f t="shared" si="946"/>
        <v>66.632999999999996</v>
      </c>
      <c r="AL450">
        <f t="shared" si="947"/>
        <v>-1.2109999999999985</v>
      </c>
      <c r="AN450" s="1">
        <v>33024</v>
      </c>
      <c r="AO450">
        <f t="shared" ref="AO450:AO513" si="1063">N450</f>
        <v>8.1210055425543173E-2</v>
      </c>
      <c r="AP450">
        <f t="shared" ref="AP450:AP513" si="1064">AO450+AD462</f>
        <v>0.12616158875084665</v>
      </c>
      <c r="AQ450">
        <f t="shared" si="917"/>
        <v>4.495153332530348E-2</v>
      </c>
      <c r="AR450">
        <f t="shared" si="940"/>
        <v>1</v>
      </c>
      <c r="AS450">
        <f t="shared" si="941"/>
        <v>0</v>
      </c>
      <c r="AT450">
        <f t="shared" si="960"/>
        <v>8.1210055425543173E-2</v>
      </c>
      <c r="AV450">
        <f t="shared" si="1055"/>
        <v>6.6313093294421401</v>
      </c>
      <c r="AW450">
        <f t="shared" si="1056"/>
        <v>6.732555578160949</v>
      </c>
    </row>
    <row r="451" spans="1:51" x14ac:dyDescent="0.35">
      <c r="A451" s="1">
        <v>33053</v>
      </c>
      <c r="B451">
        <v>92.381</v>
      </c>
      <c r="C451">
        <v>85.102000000000004</v>
      </c>
      <c r="D451">
        <v>78.302000000000007</v>
      </c>
      <c r="E451">
        <v>71.945999999999998</v>
      </c>
      <c r="F451">
        <v>66.108999999999995</v>
      </c>
      <c r="H451">
        <f t="shared" ref="H451:H514" si="1065">LN(B451/100)</f>
        <v>-7.9248856190355849E-2</v>
      </c>
      <c r="I451">
        <f t="shared" ref="I451:I514" si="1066">LN(C451/100)</f>
        <v>-0.16131964892229281</v>
      </c>
      <c r="J451">
        <f t="shared" ref="J451:J514" si="1067">LN(D451/100)</f>
        <v>-0.24459704053338177</v>
      </c>
      <c r="K451">
        <f t="shared" ref="K451:K514" si="1068">LN(E451/100)</f>
        <v>-0.3292543483627402</v>
      </c>
      <c r="L451">
        <f t="shared" ref="L451:L514" si="1069">LN(F451/100)</f>
        <v>-0.41386529106165215</v>
      </c>
      <c r="N451">
        <f t="shared" ref="N451:N514" si="1070">-H451/1</f>
        <v>7.9248856190355849E-2</v>
      </c>
      <c r="O451">
        <f t="shared" ref="O451:O514" si="1071">-I451/2</f>
        <v>8.0659824461146404E-2</v>
      </c>
      <c r="P451">
        <f t="shared" ref="P451:P514" si="1072">-J451/3</f>
        <v>8.153234684446059E-2</v>
      </c>
      <c r="Q451">
        <f t="shared" ref="Q451:Q514" si="1073">-K451/4</f>
        <v>8.231358709068505E-2</v>
      </c>
      <c r="R451">
        <f t="shared" ref="R451:R514" si="1074">-L451/5</f>
        <v>8.2773058212330428E-2</v>
      </c>
      <c r="T451">
        <f t="shared" ref="T451:X451" si="1075">G451-H439</f>
        <v>8.0960628834291129E-2</v>
      </c>
      <c r="U451">
        <f t="shared" si="1075"/>
        <v>7.8423015763878334E-2</v>
      </c>
      <c r="V451">
        <f t="shared" si="1075"/>
        <v>7.6227132702660794E-2</v>
      </c>
      <c r="W451">
        <f t="shared" si="1075"/>
        <v>6.9880854705562268E-2</v>
      </c>
      <c r="X451">
        <f t="shared" si="1075"/>
        <v>6.7900386749730035E-2</v>
      </c>
      <c r="Z451">
        <f t="shared" ref="Z451:AD451" si="1076">T451-$N439</f>
        <v>0</v>
      </c>
      <c r="AA451">
        <f t="shared" si="1076"/>
        <v>-2.5376130704127947E-3</v>
      </c>
      <c r="AB451">
        <f t="shared" si="1076"/>
        <v>-4.7334961316303353E-3</v>
      </c>
      <c r="AC451">
        <f t="shared" si="1076"/>
        <v>-1.1079774128728861E-2</v>
      </c>
      <c r="AD451">
        <f t="shared" si="1076"/>
        <v>-1.3060242084561094E-2</v>
      </c>
      <c r="AF451" s="1">
        <v>33053</v>
      </c>
      <c r="AG451">
        <v>92.381</v>
      </c>
      <c r="AH451">
        <f t="shared" si="944"/>
        <v>92.299666666666667</v>
      </c>
      <c r="AI451">
        <f t="shared" si="945"/>
        <v>8.1333333333333258E-2</v>
      </c>
      <c r="AJ451">
        <v>66.108999999999995</v>
      </c>
      <c r="AK451">
        <f t="shared" si="946"/>
        <v>66.540166666666664</v>
      </c>
      <c r="AL451">
        <f t="shared" si="947"/>
        <v>-0.43116666666666958</v>
      </c>
      <c r="AN451" s="1">
        <v>33053</v>
      </c>
      <c r="AO451">
        <f t="shared" si="1063"/>
        <v>7.9248856190355849E-2</v>
      </c>
      <c r="AP451">
        <f t="shared" si="1064"/>
        <v>0.10615736640086448</v>
      </c>
      <c r="AQ451">
        <f t="shared" ref="AQ451:AQ514" si="1077">AP451-AO451</f>
        <v>2.6908510210508635E-2</v>
      </c>
      <c r="AR451">
        <f t="shared" si="940"/>
        <v>0</v>
      </c>
      <c r="AS451">
        <f t="shared" si="941"/>
        <v>1</v>
      </c>
      <c r="AT451">
        <f t="shared" si="960"/>
        <v>0.10615736640086448</v>
      </c>
      <c r="AV451">
        <f t="shared" si="1055"/>
        <v>6.8224702604628229</v>
      </c>
      <c r="AW451">
        <f t="shared" si="1056"/>
        <v>6.0990451779182075</v>
      </c>
    </row>
    <row r="452" spans="1:51" x14ac:dyDescent="0.35">
      <c r="A452" s="1">
        <v>33085</v>
      </c>
      <c r="B452">
        <v>92.619</v>
      </c>
      <c r="C452">
        <v>85.646000000000001</v>
      </c>
      <c r="D452">
        <v>78.989999999999995</v>
      </c>
      <c r="E452">
        <v>72.772999999999996</v>
      </c>
      <c r="F452">
        <v>66.905000000000001</v>
      </c>
      <c r="H452">
        <f t="shared" si="1065"/>
        <v>-7.6675881797917386E-2</v>
      </c>
      <c r="I452">
        <f t="shared" si="1066"/>
        <v>-0.15494766400145685</v>
      </c>
      <c r="J452">
        <f t="shared" si="1067"/>
        <v>-0.23584892381176373</v>
      </c>
      <c r="K452">
        <f t="shared" si="1068"/>
        <v>-0.31782517869900107</v>
      </c>
      <c r="L452">
        <f t="shared" si="1069"/>
        <v>-0.40189648323113919</v>
      </c>
      <c r="N452">
        <f t="shared" si="1070"/>
        <v>7.6675881797917386E-2</v>
      </c>
      <c r="O452">
        <f t="shared" si="1071"/>
        <v>7.7473832000728424E-2</v>
      </c>
      <c r="P452">
        <f t="shared" si="1072"/>
        <v>7.8616307937254576E-2</v>
      </c>
      <c r="Q452">
        <f t="shared" si="1073"/>
        <v>7.9456294674750266E-2</v>
      </c>
      <c r="R452">
        <f t="shared" si="1074"/>
        <v>8.0379296646227838E-2</v>
      </c>
      <c r="T452">
        <f t="shared" ref="T452:X452" si="1078">G452-H440</f>
        <v>7.5974328097589111E-2</v>
      </c>
      <c r="U452">
        <f t="shared" si="1078"/>
        <v>7.0525665941135005E-2</v>
      </c>
      <c r="V452">
        <f t="shared" si="1078"/>
        <v>6.882108270667131E-2</v>
      </c>
      <c r="W452">
        <f t="shared" si="1078"/>
        <v>6.162762497246535E-2</v>
      </c>
      <c r="X452">
        <f t="shared" si="1078"/>
        <v>5.3861885360235062E-2</v>
      </c>
      <c r="Z452">
        <f t="shared" ref="Z452:AD452" si="1079">T452-$N440</f>
        <v>0</v>
      </c>
      <c r="AA452">
        <f t="shared" si="1079"/>
        <v>-5.4486621564541066E-3</v>
      </c>
      <c r="AB452">
        <f t="shared" si="1079"/>
        <v>-7.1532453909178007E-3</v>
      </c>
      <c r="AC452">
        <f t="shared" si="1079"/>
        <v>-1.4346703125123761E-2</v>
      </c>
      <c r="AD452">
        <f t="shared" si="1079"/>
        <v>-2.2112442737354049E-2</v>
      </c>
      <c r="AF452" s="1">
        <v>33085</v>
      </c>
      <c r="AG452">
        <v>92.619</v>
      </c>
      <c r="AH452">
        <f t="shared" si="944"/>
        <v>92.294249999999991</v>
      </c>
      <c r="AI452">
        <f t="shared" si="945"/>
        <v>0.32475000000000875</v>
      </c>
      <c r="AJ452">
        <v>66.905000000000001</v>
      </c>
      <c r="AK452">
        <f t="shared" si="946"/>
        <v>66.369166666666658</v>
      </c>
      <c r="AL452">
        <f t="shared" si="947"/>
        <v>0.53583333333334338</v>
      </c>
      <c r="AN452" s="1">
        <v>33085</v>
      </c>
      <c r="AO452">
        <f t="shared" si="1063"/>
        <v>7.6675881797917386E-2</v>
      </c>
      <c r="AP452">
        <f t="shared" si="1064"/>
        <v>0.10114268008913679</v>
      </c>
      <c r="AQ452">
        <f t="shared" si="1077"/>
        <v>2.4466798291219408E-2</v>
      </c>
      <c r="AR452">
        <f t="shared" si="940"/>
        <v>0</v>
      </c>
      <c r="AS452">
        <f t="shared" si="941"/>
        <v>1</v>
      </c>
      <c r="AT452">
        <f t="shared" si="960"/>
        <v>0.10114268008913679</v>
      </c>
      <c r="AV452">
        <f t="shared" si="1055"/>
        <v>6.9406445795424094</v>
      </c>
      <c r="AW452">
        <f t="shared" si="1056"/>
        <v>6.3109510472398878</v>
      </c>
    </row>
    <row r="453" spans="1:51" x14ac:dyDescent="0.35">
      <c r="A453" s="1">
        <v>33116</v>
      </c>
      <c r="B453">
        <v>92.682000000000002</v>
      </c>
      <c r="C453">
        <v>85.375</v>
      </c>
      <c r="D453">
        <v>78.378</v>
      </c>
      <c r="E453">
        <v>71.664000000000001</v>
      </c>
      <c r="F453">
        <v>65.516999999999996</v>
      </c>
      <c r="H453">
        <f t="shared" si="1065"/>
        <v>-7.5995907027922388E-2</v>
      </c>
      <c r="I453">
        <f t="shared" si="1066"/>
        <v>-0.15811686809713721</v>
      </c>
      <c r="J453">
        <f t="shared" si="1067"/>
        <v>-0.24362691025561009</v>
      </c>
      <c r="K453">
        <f t="shared" si="1068"/>
        <v>-0.33318165652314702</v>
      </c>
      <c r="L453">
        <f t="shared" si="1069"/>
        <v>-0.42286053503734672</v>
      </c>
      <c r="N453">
        <f t="shared" si="1070"/>
        <v>7.5995907027922388E-2</v>
      </c>
      <c r="O453">
        <f t="shared" si="1071"/>
        <v>7.9058434048568604E-2</v>
      </c>
      <c r="P453">
        <f t="shared" si="1072"/>
        <v>8.1208970085203364E-2</v>
      </c>
      <c r="Q453">
        <f t="shared" si="1073"/>
        <v>8.3295414130786755E-2</v>
      </c>
      <c r="R453">
        <f t="shared" si="1074"/>
        <v>8.4572107007469338E-2</v>
      </c>
      <c r="T453">
        <f t="shared" ref="T453:X453" si="1080">G453-H441</f>
        <v>8.1123291293780833E-2</v>
      </c>
      <c r="U453">
        <f t="shared" si="1080"/>
        <v>8.8513236927559608E-2</v>
      </c>
      <c r="V453">
        <f t="shared" si="1080"/>
        <v>8.7515164191202643E-2</v>
      </c>
      <c r="W453">
        <f t="shared" si="1080"/>
        <v>8.3253475600328281E-2</v>
      </c>
      <c r="X453">
        <f t="shared" si="1080"/>
        <v>7.3479166166857512E-2</v>
      </c>
      <c r="Z453">
        <f t="shared" ref="Z453:AD453" si="1081">T453-$N441</f>
        <v>0</v>
      </c>
      <c r="AA453">
        <f t="shared" si="1081"/>
        <v>7.3899456337787744E-3</v>
      </c>
      <c r="AB453">
        <f t="shared" si="1081"/>
        <v>6.3918728974218103E-3</v>
      </c>
      <c r="AC453">
        <f t="shared" si="1081"/>
        <v>2.1301843065474474E-3</v>
      </c>
      <c r="AD453">
        <f t="shared" si="1081"/>
        <v>-7.6441251269233207E-3</v>
      </c>
      <c r="AF453" s="1">
        <v>33116</v>
      </c>
      <c r="AG453">
        <v>92.682000000000002</v>
      </c>
      <c r="AH453">
        <f t="shared" si="944"/>
        <v>92.333750000000009</v>
      </c>
      <c r="AI453">
        <f t="shared" si="945"/>
        <v>0.34824999999999307</v>
      </c>
      <c r="AJ453">
        <v>65.516999999999996</v>
      </c>
      <c r="AK453">
        <f t="shared" si="946"/>
        <v>66.280000000000015</v>
      </c>
      <c r="AL453">
        <f t="shared" si="947"/>
        <v>-0.76300000000001944</v>
      </c>
      <c r="AN453" s="1">
        <v>33116</v>
      </c>
      <c r="AO453">
        <f t="shared" si="1063"/>
        <v>7.5995907027922388E-2</v>
      </c>
      <c r="AP453">
        <f t="shared" si="1064"/>
        <v>0.13878528351295788</v>
      </c>
      <c r="AQ453">
        <f t="shared" si="1077"/>
        <v>6.2789376485035492E-2</v>
      </c>
      <c r="AR453">
        <f t="shared" si="940"/>
        <v>0</v>
      </c>
      <c r="AS453">
        <f t="shared" si="941"/>
        <v>1</v>
      </c>
      <c r="AT453">
        <f t="shared" si="960"/>
        <v>0.13878528351295788</v>
      </c>
      <c r="AV453">
        <f t="shared" si="1055"/>
        <v>7.2415528898030432</v>
      </c>
      <c r="AW453">
        <f t="shared" si="1056"/>
        <v>7.5038874587666564</v>
      </c>
    </row>
    <row r="454" spans="1:51" x14ac:dyDescent="0.35">
      <c r="A454" s="1">
        <v>33144</v>
      </c>
      <c r="B454">
        <v>92.658000000000001</v>
      </c>
      <c r="C454">
        <v>85.403999999999996</v>
      </c>
      <c r="D454">
        <v>78.510000000000005</v>
      </c>
      <c r="E454">
        <v>71.828000000000003</v>
      </c>
      <c r="F454">
        <v>65.716999999999999</v>
      </c>
      <c r="H454">
        <f t="shared" si="1065"/>
        <v>-7.6254890519172489E-2</v>
      </c>
      <c r="I454">
        <f t="shared" si="1066"/>
        <v>-0.15777724788295711</v>
      </c>
      <c r="J454">
        <f t="shared" si="1067"/>
        <v>-0.24194418077792715</v>
      </c>
      <c r="K454">
        <f t="shared" si="1068"/>
        <v>-0.33089581380843991</v>
      </c>
      <c r="L454">
        <f t="shared" si="1069"/>
        <v>-0.41981254206543894</v>
      </c>
      <c r="N454">
        <f t="shared" si="1070"/>
        <v>7.6254890519172489E-2</v>
      </c>
      <c r="O454">
        <f t="shared" si="1071"/>
        <v>7.8888623941478553E-2</v>
      </c>
      <c r="P454">
        <f t="shared" si="1072"/>
        <v>8.0648060259309054E-2</v>
      </c>
      <c r="Q454">
        <f t="shared" si="1073"/>
        <v>8.2723953452109977E-2</v>
      </c>
      <c r="R454">
        <f t="shared" si="1074"/>
        <v>8.3962508413087791E-2</v>
      </c>
      <c r="T454">
        <f t="shared" ref="T454:X454" si="1082">G454-H442</f>
        <v>8.286000586715378E-2</v>
      </c>
      <c r="U454">
        <f t="shared" si="1082"/>
        <v>8.9823306840581082E-2</v>
      </c>
      <c r="V454">
        <f t="shared" si="1082"/>
        <v>9.1440807894534293E-2</v>
      </c>
      <c r="W454">
        <f t="shared" si="1082"/>
        <v>8.8798501134928015E-2</v>
      </c>
      <c r="X454">
        <f t="shared" si="1082"/>
        <v>8.0733252517625698E-2</v>
      </c>
      <c r="Z454">
        <f t="shared" ref="Z454:AD454" si="1083">T454-$N442</f>
        <v>0</v>
      </c>
      <c r="AA454">
        <f t="shared" si="1083"/>
        <v>6.9633009734273027E-3</v>
      </c>
      <c r="AB454">
        <f t="shared" si="1083"/>
        <v>8.580802027380513E-3</v>
      </c>
      <c r="AC454">
        <f t="shared" si="1083"/>
        <v>5.9384952677742353E-3</v>
      </c>
      <c r="AD454">
        <f t="shared" si="1083"/>
        <v>-2.1267533495280821E-3</v>
      </c>
      <c r="AF454" s="1">
        <v>33144</v>
      </c>
      <c r="AG454">
        <v>92.658000000000001</v>
      </c>
      <c r="AH454">
        <f t="shared" si="944"/>
        <v>92.384583333333339</v>
      </c>
      <c r="AI454">
        <f t="shared" si="945"/>
        <v>0.27341666666666242</v>
      </c>
      <c r="AJ454">
        <v>65.716999999999999</v>
      </c>
      <c r="AK454">
        <f t="shared" si="946"/>
        <v>66.234999999999999</v>
      </c>
      <c r="AL454">
        <f t="shared" si="947"/>
        <v>-0.51800000000000068</v>
      </c>
      <c r="AN454" s="1">
        <v>33144</v>
      </c>
      <c r="AO454">
        <f t="shared" si="1063"/>
        <v>7.6254890519172489E-2</v>
      </c>
      <c r="AP454">
        <f t="shared" si="1064"/>
        <v>0.15083445440742971</v>
      </c>
      <c r="AQ454">
        <f t="shared" si="1077"/>
        <v>7.4579563888257219E-2</v>
      </c>
      <c r="AR454">
        <f t="shared" si="940"/>
        <v>0</v>
      </c>
      <c r="AS454">
        <f t="shared" si="941"/>
        <v>1</v>
      </c>
      <c r="AT454">
        <f t="shared" si="960"/>
        <v>0.15083445440742971</v>
      </c>
      <c r="AV454">
        <f t="shared" si="1055"/>
        <v>7.1230526170998418</v>
      </c>
      <c r="AW454">
        <f t="shared" si="1056"/>
        <v>7.8567520904460952</v>
      </c>
    </row>
    <row r="455" spans="1:51" x14ac:dyDescent="0.35">
      <c r="A455" s="1">
        <v>33177</v>
      </c>
      <c r="B455">
        <v>92.816000000000003</v>
      </c>
      <c r="C455">
        <v>85.894999999999996</v>
      </c>
      <c r="D455">
        <v>79.138000000000005</v>
      </c>
      <c r="E455">
        <v>72.531999999999996</v>
      </c>
      <c r="F455">
        <v>66.483999999999995</v>
      </c>
      <c r="H455">
        <f t="shared" si="1065"/>
        <v>-7.4551147264382875E-2</v>
      </c>
      <c r="I455">
        <f t="shared" si="1066"/>
        <v>-0.15204456590968252</v>
      </c>
      <c r="J455">
        <f t="shared" si="1067"/>
        <v>-0.2339770220206045</v>
      </c>
      <c r="K455">
        <f t="shared" si="1068"/>
        <v>-0.32114234219631227</v>
      </c>
      <c r="L455">
        <f t="shared" si="1069"/>
        <v>-0.40820886877922768</v>
      </c>
      <c r="N455">
        <f t="shared" si="1070"/>
        <v>7.4551147264382875E-2</v>
      </c>
      <c r="O455">
        <f t="shared" si="1071"/>
        <v>7.6022282954841258E-2</v>
      </c>
      <c r="P455">
        <f t="shared" si="1072"/>
        <v>7.7992340673534832E-2</v>
      </c>
      <c r="Q455">
        <f t="shared" si="1073"/>
        <v>8.0285585549078067E-2</v>
      </c>
      <c r="R455">
        <f t="shared" si="1074"/>
        <v>8.164177375584554E-2</v>
      </c>
      <c r="T455">
        <f t="shared" ref="T455:X455" si="1084">G455-H443</f>
        <v>7.7464367783736096E-2</v>
      </c>
      <c r="U455">
        <f t="shared" si="1084"/>
        <v>7.8961402877605294E-2</v>
      </c>
      <c r="V455">
        <f t="shared" si="1084"/>
        <v>8.1136695075113147E-2</v>
      </c>
      <c r="W455">
        <f t="shared" si="1084"/>
        <v>7.678263454906592E-2</v>
      </c>
      <c r="X455">
        <f t="shared" si="1084"/>
        <v>6.6890592982812525E-2</v>
      </c>
      <c r="Z455">
        <f t="shared" ref="Z455:AD455" si="1085">T455-$N443</f>
        <v>0</v>
      </c>
      <c r="AA455">
        <f t="shared" si="1085"/>
        <v>1.4970350938691979E-3</v>
      </c>
      <c r="AB455">
        <f t="shared" si="1085"/>
        <v>3.6723272913770505E-3</v>
      </c>
      <c r="AC455">
        <f t="shared" si="1085"/>
        <v>-6.8173323467017599E-4</v>
      </c>
      <c r="AD455">
        <f t="shared" si="1085"/>
        <v>-1.0573774800923572E-2</v>
      </c>
      <c r="AF455" s="1">
        <v>33177</v>
      </c>
      <c r="AG455">
        <v>92.816000000000003</v>
      </c>
      <c r="AH455">
        <f t="shared" si="944"/>
        <v>92.407083333333333</v>
      </c>
      <c r="AI455">
        <f t="shared" si="945"/>
        <v>0.40891666666666993</v>
      </c>
      <c r="AJ455">
        <v>66.483999999999995</v>
      </c>
      <c r="AK455">
        <f t="shared" si="946"/>
        <v>66.12208333333335</v>
      </c>
      <c r="AL455">
        <f t="shared" si="947"/>
        <v>0.36191666666664446</v>
      </c>
      <c r="AN455" s="1">
        <v>33177</v>
      </c>
      <c r="AO455">
        <f t="shared" si="1063"/>
        <v>7.4551147264382875E-2</v>
      </c>
      <c r="AP455">
        <f t="shared" si="1064"/>
        <v>0.14728556562813794</v>
      </c>
      <c r="AQ455">
        <f t="shared" si="1077"/>
        <v>7.2734418363755063E-2</v>
      </c>
      <c r="AR455">
        <f t="shared" si="940"/>
        <v>0</v>
      </c>
      <c r="AS455">
        <f t="shared" si="941"/>
        <v>1</v>
      </c>
      <c r="AT455">
        <f t="shared" si="960"/>
        <v>0.14728556562813794</v>
      </c>
      <c r="AV455">
        <f t="shared" si="1055"/>
        <v>6.7684959989866647</v>
      </c>
      <c r="AW455">
        <f t="shared" si="1056"/>
        <v>9.764662774869608</v>
      </c>
    </row>
    <row r="456" spans="1:51" x14ac:dyDescent="0.35">
      <c r="A456" s="1">
        <v>33207</v>
      </c>
      <c r="B456">
        <v>92.948999999999998</v>
      </c>
      <c r="C456">
        <v>86.287000000000006</v>
      </c>
      <c r="D456">
        <v>79.715999999999994</v>
      </c>
      <c r="E456">
        <v>73.311000000000007</v>
      </c>
      <c r="F456">
        <v>67.477999999999994</v>
      </c>
      <c r="H456">
        <f t="shared" si="1065"/>
        <v>-7.311923035080814E-2</v>
      </c>
      <c r="I456">
        <f t="shared" si="1066"/>
        <v>-0.1474912365573518</v>
      </c>
      <c r="J456">
        <f t="shared" si="1067"/>
        <v>-0.22669986751698695</v>
      </c>
      <c r="K456">
        <f t="shared" si="1068"/>
        <v>-0.31045952014176936</v>
      </c>
      <c r="L456">
        <f t="shared" si="1069"/>
        <v>-0.39336856716093144</v>
      </c>
      <c r="N456">
        <f t="shared" si="1070"/>
        <v>7.311923035080814E-2</v>
      </c>
      <c r="O456">
        <f t="shared" si="1071"/>
        <v>7.3745618278675901E-2</v>
      </c>
      <c r="P456">
        <f t="shared" si="1072"/>
        <v>7.5566622505662318E-2</v>
      </c>
      <c r="Q456">
        <f t="shared" si="1073"/>
        <v>7.7614880035442341E-2</v>
      </c>
      <c r="R456">
        <f t="shared" si="1074"/>
        <v>7.8673713432186293E-2</v>
      </c>
      <c r="T456">
        <f t="shared" ref="T456:X456" si="1086">G456-H444</f>
        <v>7.6686678776922729E-2</v>
      </c>
      <c r="U456">
        <f t="shared" si="1086"/>
        <v>7.838994133299837E-2</v>
      </c>
      <c r="V456">
        <f t="shared" si="1086"/>
        <v>8.1682962614208848E-2</v>
      </c>
      <c r="W456">
        <f t="shared" si="1086"/>
        <v>8.080403241529599E-2</v>
      </c>
      <c r="X456">
        <f t="shared" si="1086"/>
        <v>7.3777506524647374E-2</v>
      </c>
      <c r="Z456">
        <f t="shared" ref="Z456:AD456" si="1087">T456-$N444</f>
        <v>0</v>
      </c>
      <c r="AA456">
        <f t="shared" si="1087"/>
        <v>1.7032625560756409E-3</v>
      </c>
      <c r="AB456">
        <f t="shared" si="1087"/>
        <v>4.9962838372861196E-3</v>
      </c>
      <c r="AC456">
        <f t="shared" si="1087"/>
        <v>4.1173536383732612E-3</v>
      </c>
      <c r="AD456">
        <f t="shared" si="1087"/>
        <v>-2.9091722522753549E-3</v>
      </c>
      <c r="AF456" s="1">
        <v>33207</v>
      </c>
      <c r="AG456">
        <v>92.948999999999998</v>
      </c>
      <c r="AH456">
        <f t="shared" si="944"/>
        <v>92.434666666666672</v>
      </c>
      <c r="AI456">
        <f t="shared" si="945"/>
        <v>0.51433333333332598</v>
      </c>
      <c r="AJ456">
        <v>67.477999999999994</v>
      </c>
      <c r="AK456">
        <f t="shared" si="946"/>
        <v>66.070499999999996</v>
      </c>
      <c r="AL456">
        <f t="shared" si="947"/>
        <v>1.4074999999999989</v>
      </c>
      <c r="AN456" s="1">
        <v>33207</v>
      </c>
      <c r="AO456">
        <f t="shared" si="1063"/>
        <v>7.311923035080814E-2</v>
      </c>
      <c r="AP456">
        <f t="shared" si="1064"/>
        <v>0.13883754260508913</v>
      </c>
      <c r="AQ456">
        <f t="shared" si="1077"/>
        <v>6.5718312254280986E-2</v>
      </c>
      <c r="AR456">
        <f t="shared" si="940"/>
        <v>0</v>
      </c>
      <c r="AS456">
        <f t="shared" si="941"/>
        <v>1</v>
      </c>
      <c r="AT456">
        <f t="shared" si="960"/>
        <v>0.13883754260508913</v>
      </c>
      <c r="AV456">
        <f t="shared" si="1055"/>
        <v>6.5695263831961341</v>
      </c>
      <c r="AW456">
        <f t="shared" si="1056"/>
        <v>9.0416628364263296</v>
      </c>
    </row>
    <row r="457" spans="1:51" x14ac:dyDescent="0.35">
      <c r="A457" s="1">
        <v>33238</v>
      </c>
      <c r="B457">
        <v>93.316000000000003</v>
      </c>
      <c r="C457">
        <v>86.825000000000003</v>
      </c>
      <c r="D457">
        <v>80.299000000000007</v>
      </c>
      <c r="E457">
        <v>74.171999999999997</v>
      </c>
      <c r="F457">
        <v>68.209999999999994</v>
      </c>
      <c r="H457">
        <f t="shared" si="1065"/>
        <v>-6.9178603019699081E-2</v>
      </c>
      <c r="I457">
        <f t="shared" si="1066"/>
        <v>-0.14127558735795356</v>
      </c>
      <c r="J457">
        <f t="shared" si="1067"/>
        <v>-0.21941301841304278</v>
      </c>
      <c r="K457">
        <f t="shared" si="1068"/>
        <v>-0.29878346552295487</v>
      </c>
      <c r="L457">
        <f t="shared" si="1069"/>
        <v>-0.38257900432146352</v>
      </c>
      <c r="N457">
        <f t="shared" si="1070"/>
        <v>6.9178603019699081E-2</v>
      </c>
      <c r="O457">
        <f t="shared" si="1071"/>
        <v>7.0637793678976782E-2</v>
      </c>
      <c r="P457">
        <f t="shared" si="1072"/>
        <v>7.3137672804347589E-2</v>
      </c>
      <c r="Q457">
        <f t="shared" si="1073"/>
        <v>7.4695866380738718E-2</v>
      </c>
      <c r="R457">
        <f t="shared" si="1074"/>
        <v>7.6515800864292702E-2</v>
      </c>
      <c r="T457">
        <f t="shared" ref="T457:X457" si="1088">G457-H445</f>
        <v>7.7993974428087046E-2</v>
      </c>
      <c r="U457">
        <f t="shared" si="1088"/>
        <v>8.5944215848299643E-2</v>
      </c>
      <c r="V457">
        <f t="shared" si="1088"/>
        <v>9.3042669049749643E-2</v>
      </c>
      <c r="W457">
        <f t="shared" si="1088"/>
        <v>9.2821343141577473E-2</v>
      </c>
      <c r="X457">
        <f t="shared" si="1088"/>
        <v>8.9647550029429979E-2</v>
      </c>
      <c r="Z457">
        <f t="shared" ref="Z457:AD457" si="1089">T457-$N445</f>
        <v>0</v>
      </c>
      <c r="AA457">
        <f t="shared" si="1089"/>
        <v>7.9502414202125976E-3</v>
      </c>
      <c r="AB457">
        <f t="shared" si="1089"/>
        <v>1.5048694621662598E-2</v>
      </c>
      <c r="AC457">
        <f t="shared" si="1089"/>
        <v>1.4827368713490427E-2</v>
      </c>
      <c r="AD457">
        <f t="shared" si="1089"/>
        <v>1.1653575601342933E-2</v>
      </c>
      <c r="AF457" s="1">
        <v>33238</v>
      </c>
      <c r="AG457">
        <v>93.316000000000003</v>
      </c>
      <c r="AH457">
        <f t="shared" si="944"/>
        <v>92.502916666666678</v>
      </c>
      <c r="AI457">
        <f t="shared" si="945"/>
        <v>0.81308333333332428</v>
      </c>
      <c r="AJ457">
        <v>68.209999999999994</v>
      </c>
      <c r="AK457">
        <f t="shared" si="946"/>
        <v>66.103666666666669</v>
      </c>
      <c r="AL457">
        <f t="shared" si="947"/>
        <v>2.1063333333333247</v>
      </c>
      <c r="AN457" s="1">
        <v>33238</v>
      </c>
      <c r="AO457">
        <f t="shared" si="1063"/>
        <v>6.9178603019699081E-2</v>
      </c>
      <c r="AP457">
        <f t="shared" si="1064"/>
        <v>0.15118904465327837</v>
      </c>
      <c r="AQ457">
        <f t="shared" si="1077"/>
        <v>8.201044163357929E-2</v>
      </c>
      <c r="AR457">
        <f t="shared" si="940"/>
        <v>0</v>
      </c>
      <c r="AS457">
        <f t="shared" si="941"/>
        <v>1</v>
      </c>
      <c r="AT457">
        <f t="shared" si="960"/>
        <v>0.15118904465327837</v>
      </c>
      <c r="AV457">
        <f t="shared" si="1055"/>
        <v>6.5372920420126608</v>
      </c>
      <c r="AW457">
        <f t="shared" si="1056"/>
        <v>9.0644682150340383</v>
      </c>
      <c r="AX457">
        <f>AVERAGE(AV446:AV457)</f>
        <v>6.7374812303873526</v>
      </c>
      <c r="AY457">
        <f>AVERAGE(AW446:AW457)</f>
        <v>7.8922795106714085</v>
      </c>
    </row>
    <row r="458" spans="1:51" x14ac:dyDescent="0.35">
      <c r="A458" s="1">
        <v>33269</v>
      </c>
      <c r="B458">
        <v>93.605000000000004</v>
      </c>
      <c r="C458">
        <v>87.091999999999999</v>
      </c>
      <c r="D458">
        <v>80.649000000000001</v>
      </c>
      <c r="E458">
        <v>74.259</v>
      </c>
      <c r="F458">
        <v>68.637</v>
      </c>
      <c r="H458">
        <f t="shared" si="1065"/>
        <v>-6.6086385127859623E-2</v>
      </c>
      <c r="I458">
        <f t="shared" si="1066"/>
        <v>-0.13820515479801881</v>
      </c>
      <c r="J458">
        <f t="shared" si="1067"/>
        <v>-0.21506378074978949</v>
      </c>
      <c r="K458">
        <f t="shared" si="1068"/>
        <v>-0.29761120352966586</v>
      </c>
      <c r="L458">
        <f t="shared" si="1069"/>
        <v>-0.37633843805723866</v>
      </c>
      <c r="N458">
        <f t="shared" si="1070"/>
        <v>6.6086385127859623E-2</v>
      </c>
      <c r="O458">
        <f t="shared" si="1071"/>
        <v>6.9102577399009407E-2</v>
      </c>
      <c r="P458">
        <f t="shared" si="1072"/>
        <v>7.1687926916596492E-2</v>
      </c>
      <c r="Q458">
        <f t="shared" si="1073"/>
        <v>7.4402800882416464E-2</v>
      </c>
      <c r="R458">
        <f t="shared" si="1074"/>
        <v>7.5267687611447726E-2</v>
      </c>
      <c r="T458">
        <f t="shared" ref="T458:X458" si="1090">G458-H446</f>
        <v>8.0754627695135264E-2</v>
      </c>
      <c r="U458">
        <f t="shared" si="1090"/>
        <v>9.5867997873927649E-2</v>
      </c>
      <c r="V458">
        <f t="shared" si="1090"/>
        <v>0.10660901742658638</v>
      </c>
      <c r="W458">
        <f t="shared" si="1090"/>
        <v>0.11374588846941242</v>
      </c>
      <c r="X458">
        <f t="shared" si="1090"/>
        <v>0.11481809838013152</v>
      </c>
      <c r="Z458">
        <f t="shared" ref="Z458:AD458" si="1091">T458-$N446</f>
        <v>0</v>
      </c>
      <c r="AA458">
        <f t="shared" si="1091"/>
        <v>1.5113370178792385E-2</v>
      </c>
      <c r="AB458">
        <f t="shared" si="1091"/>
        <v>2.5854389731451113E-2</v>
      </c>
      <c r="AC458">
        <f t="shared" si="1091"/>
        <v>3.2991260774277151E-2</v>
      </c>
      <c r="AD458">
        <f t="shared" si="1091"/>
        <v>3.4063470684996253E-2</v>
      </c>
      <c r="AF458" s="1">
        <v>33269</v>
      </c>
      <c r="AG458">
        <v>93.605000000000004</v>
      </c>
      <c r="AH458">
        <f t="shared" si="944"/>
        <v>92.616500000000016</v>
      </c>
      <c r="AI458">
        <f t="shared" si="945"/>
        <v>0.98849999999998772</v>
      </c>
      <c r="AJ458">
        <v>68.637</v>
      </c>
      <c r="AK458">
        <f t="shared" si="946"/>
        <v>66.306416666666678</v>
      </c>
      <c r="AL458">
        <f t="shared" si="947"/>
        <v>2.3305833333333226</v>
      </c>
      <c r="AN458" s="1">
        <v>33269</v>
      </c>
      <c r="AO458">
        <f t="shared" si="1063"/>
        <v>6.6086385127859623E-2</v>
      </c>
      <c r="AP458">
        <f t="shared" si="1064"/>
        <v>0.12631175170924058</v>
      </c>
      <c r="AQ458">
        <f t="shared" si="1077"/>
        <v>6.022536658138096E-2</v>
      </c>
      <c r="AR458">
        <f t="shared" si="940"/>
        <v>0</v>
      </c>
      <c r="AS458">
        <f t="shared" si="941"/>
        <v>1</v>
      </c>
      <c r="AT458">
        <f t="shared" si="960"/>
        <v>0.12631175170924058</v>
      </c>
      <c r="AV458">
        <f>AV446*(1+AO458)</f>
        <v>6.7283454236538383</v>
      </c>
      <c r="AW458">
        <f>AW446*(1+AT458)</f>
        <v>9.1732089366197336</v>
      </c>
    </row>
    <row r="459" spans="1:51" x14ac:dyDescent="0.35">
      <c r="A459" s="1">
        <v>33297</v>
      </c>
      <c r="B459">
        <v>93.71</v>
      </c>
      <c r="C459">
        <v>87.12</v>
      </c>
      <c r="D459">
        <v>80.658000000000001</v>
      </c>
      <c r="E459">
        <v>74.221999999999994</v>
      </c>
      <c r="F459">
        <v>68.489000000000004</v>
      </c>
      <c r="H459">
        <f t="shared" si="1065"/>
        <v>-6.4965278852359185E-2</v>
      </c>
      <c r="I459">
        <f t="shared" si="1066"/>
        <v>-0.13788370736338623</v>
      </c>
      <c r="J459">
        <f t="shared" si="1067"/>
        <v>-0.21495219228792076</v>
      </c>
      <c r="K459">
        <f t="shared" si="1068"/>
        <v>-0.29810958380412317</v>
      </c>
      <c r="L459">
        <f t="shared" si="1069"/>
        <v>-0.37849703755649927</v>
      </c>
      <c r="N459">
        <f t="shared" si="1070"/>
        <v>6.4965278852359185E-2</v>
      </c>
      <c r="O459">
        <f t="shared" si="1071"/>
        <v>6.8941853681693116E-2</v>
      </c>
      <c r="P459">
        <f t="shared" si="1072"/>
        <v>7.1650730762640252E-2</v>
      </c>
      <c r="Q459">
        <f t="shared" si="1073"/>
        <v>7.4527395951030792E-2</v>
      </c>
      <c r="R459">
        <f t="shared" si="1074"/>
        <v>7.569940751129986E-2</v>
      </c>
      <c r="T459">
        <f t="shared" ref="T459:X459" si="1092">G459-H447</f>
        <v>8.0494476372316104E-2</v>
      </c>
      <c r="U459">
        <f t="shared" si="1092"/>
        <v>9.9838612123890683E-2</v>
      </c>
      <c r="V459">
        <f t="shared" si="1092"/>
        <v>0.11014184947490446</v>
      </c>
      <c r="W459">
        <f t="shared" si="1092"/>
        <v>0.11950008582382618</v>
      </c>
      <c r="X459">
        <f t="shared" si="1092"/>
        <v>0.12072955934949414</v>
      </c>
      <c r="Z459">
        <f t="shared" ref="Z459:AD459" si="1093">T459-$N447</f>
        <v>0</v>
      </c>
      <c r="AA459">
        <f t="shared" si="1093"/>
        <v>1.9344135751574579E-2</v>
      </c>
      <c r="AB459">
        <f t="shared" si="1093"/>
        <v>2.9647373102588359E-2</v>
      </c>
      <c r="AC459">
        <f t="shared" si="1093"/>
        <v>3.9005609451510076E-2</v>
      </c>
      <c r="AD459">
        <f t="shared" si="1093"/>
        <v>4.0235082977178038E-2</v>
      </c>
      <c r="AF459" s="1">
        <v>33297</v>
      </c>
      <c r="AG459">
        <v>93.71</v>
      </c>
      <c r="AH459">
        <f t="shared" si="944"/>
        <v>92.736833333333337</v>
      </c>
      <c r="AI459">
        <f t="shared" si="945"/>
        <v>0.97316666666665697</v>
      </c>
      <c r="AJ459">
        <v>68.489000000000004</v>
      </c>
      <c r="AK459">
        <f t="shared" si="946"/>
        <v>66.532083333333333</v>
      </c>
      <c r="AL459">
        <f t="shared" si="947"/>
        <v>1.9569166666666717</v>
      </c>
      <c r="AN459" s="1">
        <v>33297</v>
      </c>
      <c r="AO459">
        <f t="shared" si="1063"/>
        <v>6.4965278852359185E-2</v>
      </c>
      <c r="AP459">
        <f t="shared" si="1064"/>
        <v>0.12346284237004435</v>
      </c>
      <c r="AQ459">
        <f t="shared" si="1077"/>
        <v>5.8497563517685161E-2</v>
      </c>
      <c r="AR459">
        <f t="shared" si="940"/>
        <v>0</v>
      </c>
      <c r="AS459">
        <f t="shared" si="941"/>
        <v>1</v>
      </c>
      <c r="AT459">
        <f t="shared" si="960"/>
        <v>0.12346284237004435</v>
      </c>
      <c r="AV459">
        <f t="shared" ref="AV459:AV469" si="1094">AV447*(1+AO459)</f>
        <v>7.0131579361679508</v>
      </c>
      <c r="AW459">
        <f t="shared" ref="AW459:AW469" si="1095">AW447*(1+AT459)</f>
        <v>9.7870267950483836</v>
      </c>
    </row>
    <row r="460" spans="1:51" x14ac:dyDescent="0.35">
      <c r="A460" s="1">
        <v>33325</v>
      </c>
      <c r="B460">
        <v>93.78</v>
      </c>
      <c r="C460">
        <v>86.932000000000002</v>
      </c>
      <c r="D460">
        <v>80.441999999999993</v>
      </c>
      <c r="E460">
        <v>73.917000000000002</v>
      </c>
      <c r="F460">
        <v>67.912000000000006</v>
      </c>
      <c r="H460">
        <f t="shared" si="1065"/>
        <v>-6.4218572326651166E-2</v>
      </c>
      <c r="I460">
        <f t="shared" si="1066"/>
        <v>-0.14004398214463556</v>
      </c>
      <c r="J460">
        <f t="shared" si="1067"/>
        <v>-0.21763375814061234</v>
      </c>
      <c r="K460">
        <f t="shared" si="1068"/>
        <v>-0.30222734389381672</v>
      </c>
      <c r="L460">
        <f t="shared" si="1069"/>
        <v>-0.38695743655242459</v>
      </c>
      <c r="N460">
        <f t="shared" si="1070"/>
        <v>6.4218572326651166E-2</v>
      </c>
      <c r="O460">
        <f t="shared" si="1071"/>
        <v>7.0021991072317782E-2</v>
      </c>
      <c r="P460">
        <f t="shared" si="1072"/>
        <v>7.2544586046870779E-2</v>
      </c>
      <c r="Q460">
        <f t="shared" si="1073"/>
        <v>7.5556835973454181E-2</v>
      </c>
      <c r="R460">
        <f t="shared" si="1074"/>
        <v>7.7391487310484924E-2</v>
      </c>
      <c r="T460">
        <f t="shared" ref="T460:X460" si="1096">G460-H448</f>
        <v>8.2414685256113493E-2</v>
      </c>
      <c r="U460">
        <f t="shared" si="1096"/>
        <v>0.10563305818503448</v>
      </c>
      <c r="V460">
        <f t="shared" si="1096"/>
        <v>0.11668220618670019</v>
      </c>
      <c r="W460">
        <f t="shared" si="1096"/>
        <v>0.12432148271302498</v>
      </c>
      <c r="X460">
        <f t="shared" si="1096"/>
        <v>0.12468614502021846</v>
      </c>
      <c r="Z460">
        <f t="shared" ref="Z460:AD460" si="1097">T460-$N448</f>
        <v>0</v>
      </c>
      <c r="AA460">
        <f t="shared" si="1097"/>
        <v>2.3218372928920983E-2</v>
      </c>
      <c r="AB460">
        <f t="shared" si="1097"/>
        <v>3.4267520930586701E-2</v>
      </c>
      <c r="AC460">
        <f t="shared" si="1097"/>
        <v>4.190679745691149E-2</v>
      </c>
      <c r="AD460">
        <f t="shared" si="1097"/>
        <v>4.2271459764104971E-2</v>
      </c>
      <c r="AF460" s="1">
        <v>33325</v>
      </c>
      <c r="AG460">
        <v>93.78</v>
      </c>
      <c r="AH460">
        <f t="shared" si="944"/>
        <v>92.877750000000006</v>
      </c>
      <c r="AI460">
        <f t="shared" si="945"/>
        <v>0.90224999999999511</v>
      </c>
      <c r="AJ460">
        <v>67.912000000000006</v>
      </c>
      <c r="AK460">
        <f t="shared" si="946"/>
        <v>66.753750000000011</v>
      </c>
      <c r="AL460">
        <f t="shared" si="947"/>
        <v>1.1582499999999953</v>
      </c>
      <c r="AN460" s="1">
        <v>33325</v>
      </c>
      <c r="AO460">
        <f t="shared" si="1063"/>
        <v>6.4218572326651166E-2</v>
      </c>
      <c r="AP460">
        <f t="shared" si="1064"/>
        <v>0.11733791625230183</v>
      </c>
      <c r="AQ460">
        <f t="shared" si="1077"/>
        <v>5.3119343925650667E-2</v>
      </c>
      <c r="AR460">
        <f t="shared" si="940"/>
        <v>0</v>
      </c>
      <c r="AS460">
        <f t="shared" si="941"/>
        <v>1</v>
      </c>
      <c r="AT460">
        <f t="shared" si="960"/>
        <v>0.11733791625230183</v>
      </c>
      <c r="AV460">
        <f t="shared" si="1094"/>
        <v>7.1257438239505442</v>
      </c>
      <c r="AW460">
        <f t="shared" si="1095"/>
        <v>9.5232868802383503</v>
      </c>
    </row>
    <row r="461" spans="1:51" x14ac:dyDescent="0.35">
      <c r="A461" s="1">
        <v>33358</v>
      </c>
      <c r="B461">
        <v>93.986999999999995</v>
      </c>
      <c r="C461">
        <v>87.484999999999999</v>
      </c>
      <c r="D461">
        <v>80.906999999999996</v>
      </c>
      <c r="E461">
        <v>74.344999999999999</v>
      </c>
      <c r="F461">
        <v>68.554000000000002</v>
      </c>
      <c r="H461">
        <f t="shared" si="1065"/>
        <v>-6.2013711154460464E-2</v>
      </c>
      <c r="I461">
        <f t="shared" si="1066"/>
        <v>-0.13370283589150825</v>
      </c>
      <c r="J461">
        <f t="shared" si="1067"/>
        <v>-0.2118698390908339</v>
      </c>
      <c r="K461">
        <f t="shared" si="1068"/>
        <v>-0.29645376483890484</v>
      </c>
      <c r="L461">
        <f t="shared" si="1069"/>
        <v>-0.37754843011395606</v>
      </c>
      <c r="N461">
        <f t="shared" si="1070"/>
        <v>6.2013711154460464E-2</v>
      </c>
      <c r="O461">
        <f t="shared" si="1071"/>
        <v>6.6851417945754124E-2</v>
      </c>
      <c r="P461">
        <f t="shared" si="1072"/>
        <v>7.0623279696944638E-2</v>
      </c>
      <c r="Q461">
        <f t="shared" si="1073"/>
        <v>7.4113441209726211E-2</v>
      </c>
      <c r="R461">
        <f t="shared" si="1074"/>
        <v>7.5509686022791206E-2</v>
      </c>
      <c r="T461">
        <f t="shared" ref="T461:X461" si="1098">G461-H449</f>
        <v>8.5372720321121295E-2</v>
      </c>
      <c r="U461">
        <f t="shared" si="1098"/>
        <v>0.11320910145017052</v>
      </c>
      <c r="V461">
        <f t="shared" si="1098"/>
        <v>0.13159171768264358</v>
      </c>
      <c r="W461">
        <f t="shared" si="1098"/>
        <v>0.14413390158378708</v>
      </c>
      <c r="X461">
        <f t="shared" si="1098"/>
        <v>0.1472585304527621</v>
      </c>
      <c r="Z461">
        <f t="shared" ref="Z461:AD461" si="1099">T461-$N449</f>
        <v>0</v>
      </c>
      <c r="AA461">
        <f t="shared" si="1099"/>
        <v>2.7836381129049223E-2</v>
      </c>
      <c r="AB461">
        <f t="shared" si="1099"/>
        <v>4.6218997361522282E-2</v>
      </c>
      <c r="AC461">
        <f t="shared" si="1099"/>
        <v>5.8761181262665788E-2</v>
      </c>
      <c r="AD461">
        <f t="shared" si="1099"/>
        <v>6.1885810131640809E-2</v>
      </c>
      <c r="AF461" s="1">
        <v>33358</v>
      </c>
      <c r="AG461">
        <v>93.986999999999995</v>
      </c>
      <c r="AH461">
        <f t="shared" si="944"/>
        <v>93.058583333333345</v>
      </c>
      <c r="AI461">
        <f t="shared" si="945"/>
        <v>0.92841666666664935</v>
      </c>
      <c r="AJ461">
        <v>68.554000000000002</v>
      </c>
      <c r="AK461">
        <f t="shared" si="946"/>
        <v>67.119500000000002</v>
      </c>
      <c r="AL461">
        <f t="shared" si="947"/>
        <v>1.4344999999999999</v>
      </c>
      <c r="AN461" s="1">
        <v>33358</v>
      </c>
      <c r="AO461">
        <f t="shared" si="1063"/>
        <v>6.2013711154460464E-2</v>
      </c>
      <c r="AP461">
        <f t="shared" si="1064"/>
        <v>0.11308797016303468</v>
      </c>
      <c r="AQ461">
        <f t="shared" si="1077"/>
        <v>5.1074259008574215E-2</v>
      </c>
      <c r="AR461">
        <f t="shared" ref="AR461:AR524" si="1100">IF(AG461&gt;AH461,0,1)</f>
        <v>0</v>
      </c>
      <c r="AS461">
        <f t="shared" ref="AS461:AS524" si="1101">IF(AG461&gt;AH461,1,0)</f>
        <v>1</v>
      </c>
      <c r="AT461">
        <f t="shared" si="960"/>
        <v>0.11308797016303468</v>
      </c>
      <c r="AV461">
        <f t="shared" si="1094"/>
        <v>7.0338035978492313</v>
      </c>
      <c r="AW461">
        <f t="shared" si="1095"/>
        <v>7.7406656814173092</v>
      </c>
    </row>
    <row r="462" spans="1:51" x14ac:dyDescent="0.35">
      <c r="A462" s="1">
        <v>33389</v>
      </c>
      <c r="B462">
        <v>93.950999999999993</v>
      </c>
      <c r="C462">
        <v>87.38</v>
      </c>
      <c r="D462">
        <v>80.933999999999997</v>
      </c>
      <c r="E462">
        <v>74.218999999999994</v>
      </c>
      <c r="F462">
        <v>68.314999999999998</v>
      </c>
      <c r="H462">
        <f t="shared" si="1065"/>
        <v>-6.2396816225710673E-2</v>
      </c>
      <c r="I462">
        <f t="shared" si="1066"/>
        <v>-0.13490376246480165</v>
      </c>
      <c r="J462">
        <f t="shared" si="1067"/>
        <v>-0.2115361782724938</v>
      </c>
      <c r="K462">
        <f t="shared" si="1068"/>
        <v>-0.29815000390369695</v>
      </c>
      <c r="L462">
        <f t="shared" si="1069"/>
        <v>-0.38104082419764029</v>
      </c>
      <c r="N462">
        <f t="shared" si="1070"/>
        <v>6.2396816225710673E-2</v>
      </c>
      <c r="O462">
        <f t="shared" si="1071"/>
        <v>6.7451881232400826E-2</v>
      </c>
      <c r="P462">
        <f t="shared" si="1072"/>
        <v>7.0512059424164594E-2</v>
      </c>
      <c r="Q462">
        <f t="shared" si="1073"/>
        <v>7.4537500975924237E-2</v>
      </c>
      <c r="R462">
        <f t="shared" si="1074"/>
        <v>7.6208164839528053E-2</v>
      </c>
      <c r="T462">
        <f t="shared" ref="T462:X462" si="1102">G462-H450</f>
        <v>8.1210055425543173E-2</v>
      </c>
      <c r="U462">
        <f t="shared" si="1102"/>
        <v>0.10351610163422739</v>
      </c>
      <c r="V462">
        <f t="shared" si="1102"/>
        <v>0.11550821600360192</v>
      </c>
      <c r="W462">
        <f t="shared" si="1102"/>
        <v>0.12692002510989578</v>
      </c>
      <c r="X462">
        <f t="shared" si="1102"/>
        <v>0.12616158875084665</v>
      </c>
      <c r="Z462">
        <f t="shared" ref="Z462:AD462" si="1103">T462-$N450</f>
        <v>0</v>
      </c>
      <c r="AA462">
        <f t="shared" si="1103"/>
        <v>2.2306046208684219E-2</v>
      </c>
      <c r="AB462">
        <f t="shared" si="1103"/>
        <v>3.4298160578058748E-2</v>
      </c>
      <c r="AC462">
        <f t="shared" si="1103"/>
        <v>4.5709969684352605E-2</v>
      </c>
      <c r="AD462">
        <f t="shared" si="1103"/>
        <v>4.495153332530348E-2</v>
      </c>
      <c r="AF462" s="1">
        <v>33389</v>
      </c>
      <c r="AG462">
        <v>93.950999999999993</v>
      </c>
      <c r="AH462">
        <f t="shared" ref="AH462:AH525" si="1104">AVERAGE(AG451:AG462)</f>
        <v>93.20450000000001</v>
      </c>
      <c r="AI462">
        <f t="shared" ref="AI462:AI525" si="1105">AG462-AH462</f>
        <v>0.74649999999998329</v>
      </c>
      <c r="AJ462">
        <v>68.314999999999998</v>
      </c>
      <c r="AK462">
        <f t="shared" ref="AK462:AK525" si="1106">AVERAGE(AJ451:AJ462)</f>
        <v>67.360583333333338</v>
      </c>
      <c r="AL462">
        <f t="shared" ref="AL462:AL525" si="1107">AJ462-AK462</f>
        <v>0.95441666666665981</v>
      </c>
      <c r="AN462" s="1">
        <v>33389</v>
      </c>
      <c r="AO462">
        <f t="shared" si="1063"/>
        <v>6.2396816225710673E-2</v>
      </c>
      <c r="AP462">
        <f t="shared" si="1064"/>
        <v>0.1283525955421293</v>
      </c>
      <c r="AQ462">
        <f t="shared" si="1077"/>
        <v>6.5955779316418633E-2</v>
      </c>
      <c r="AR462">
        <f t="shared" si="1100"/>
        <v>0</v>
      </c>
      <c r="AS462">
        <f t="shared" si="1101"/>
        <v>1</v>
      </c>
      <c r="AT462">
        <f t="shared" si="960"/>
        <v>0.1283525955421293</v>
      </c>
      <c r="AV462">
        <f t="shared" si="1094"/>
        <v>7.0450819190071821</v>
      </c>
      <c r="AW462">
        <f t="shared" si="1095"/>
        <v>7.5966965612495487</v>
      </c>
    </row>
    <row r="463" spans="1:51" x14ac:dyDescent="0.35">
      <c r="A463" s="1">
        <v>33417</v>
      </c>
      <c r="B463">
        <v>93.834000000000003</v>
      </c>
      <c r="C463">
        <v>87.143000000000001</v>
      </c>
      <c r="D463">
        <v>80.296000000000006</v>
      </c>
      <c r="E463">
        <v>73.513000000000005</v>
      </c>
      <c r="F463">
        <v>67.465999999999994</v>
      </c>
      <c r="H463">
        <f t="shared" si="1065"/>
        <v>-6.3642922305957736E-2</v>
      </c>
      <c r="I463">
        <f t="shared" si="1066"/>
        <v>-0.13761973853312912</v>
      </c>
      <c r="J463">
        <f t="shared" si="1067"/>
        <v>-0.21945037947659204</v>
      </c>
      <c r="K463">
        <f t="shared" si="1068"/>
        <v>-0.30770792466078767</v>
      </c>
      <c r="L463">
        <f t="shared" si="1069"/>
        <v>-0.39354641871463719</v>
      </c>
      <c r="N463">
        <f t="shared" si="1070"/>
        <v>6.3642922305957736E-2</v>
      </c>
      <c r="O463">
        <f t="shared" si="1071"/>
        <v>6.8809869266564558E-2</v>
      </c>
      <c r="P463">
        <f t="shared" si="1072"/>
        <v>7.3150126492197348E-2</v>
      </c>
      <c r="Q463">
        <f t="shared" si="1073"/>
        <v>7.6926981165196917E-2</v>
      </c>
      <c r="R463">
        <f t="shared" si="1074"/>
        <v>7.8709283742927433E-2</v>
      </c>
      <c r="T463">
        <f t="shared" ref="T463:X463" si="1108">G463-H451</f>
        <v>7.9248856190355849E-2</v>
      </c>
      <c r="U463">
        <f t="shared" si="1108"/>
        <v>9.7676726616335072E-2</v>
      </c>
      <c r="V463">
        <f t="shared" si="1108"/>
        <v>0.10697730200025266</v>
      </c>
      <c r="W463">
        <f t="shared" si="1108"/>
        <v>0.10980396888614816</v>
      </c>
      <c r="X463">
        <f t="shared" si="1108"/>
        <v>0.10615736640086448</v>
      </c>
      <c r="Z463">
        <f t="shared" ref="Z463:AD463" si="1109">T463-$N451</f>
        <v>0</v>
      </c>
      <c r="AA463">
        <f t="shared" si="1109"/>
        <v>1.8427870425979223E-2</v>
      </c>
      <c r="AB463">
        <f t="shared" si="1109"/>
        <v>2.7728445809896807E-2</v>
      </c>
      <c r="AC463">
        <f t="shared" si="1109"/>
        <v>3.0555112695792308E-2</v>
      </c>
      <c r="AD463">
        <f t="shared" si="1109"/>
        <v>2.6908510210508635E-2</v>
      </c>
      <c r="AF463" s="1">
        <v>33417</v>
      </c>
      <c r="AG463">
        <v>93.834000000000003</v>
      </c>
      <c r="AH463">
        <f t="shared" si="1104"/>
        <v>93.325583333333327</v>
      </c>
      <c r="AI463">
        <f t="shared" si="1105"/>
        <v>0.50841666666667606</v>
      </c>
      <c r="AJ463">
        <v>67.465999999999994</v>
      </c>
      <c r="AK463">
        <f t="shared" si="1106"/>
        <v>67.473666666666674</v>
      </c>
      <c r="AL463">
        <f t="shared" si="1107"/>
        <v>-7.6666666666795891E-3</v>
      </c>
      <c r="AN463" s="1">
        <v>33417</v>
      </c>
      <c r="AO463">
        <f t="shared" si="1063"/>
        <v>6.3642922305957736E-2</v>
      </c>
      <c r="AP463">
        <f t="shared" si="1064"/>
        <v>0.15390502328774722</v>
      </c>
      <c r="AQ463">
        <f t="shared" si="1077"/>
        <v>9.0262100981789481E-2</v>
      </c>
      <c r="AR463">
        <f t="shared" si="1100"/>
        <v>0</v>
      </c>
      <c r="AS463">
        <f t="shared" si="1101"/>
        <v>1</v>
      </c>
      <c r="AT463">
        <f t="shared" si="960"/>
        <v>0.15390502328774722</v>
      </c>
      <c r="AV463">
        <f t="shared" si="1094"/>
        <v>7.2566722051841657</v>
      </c>
      <c r="AW463">
        <f t="shared" si="1095"/>
        <v>7.0377188680587315</v>
      </c>
    </row>
    <row r="464" spans="1:51" x14ac:dyDescent="0.35">
      <c r="A464" s="1">
        <v>33450</v>
      </c>
      <c r="B464">
        <v>94.010999999999996</v>
      </c>
      <c r="C464">
        <v>87.477000000000004</v>
      </c>
      <c r="D464">
        <v>80.808999999999997</v>
      </c>
      <c r="E464">
        <v>74.025999999999996</v>
      </c>
      <c r="F464">
        <v>68.001000000000005</v>
      </c>
      <c r="H464">
        <f t="shared" si="1065"/>
        <v>-6.1758389287947198E-2</v>
      </c>
      <c r="I464">
        <f t="shared" si="1066"/>
        <v>-0.13379428432037363</v>
      </c>
      <c r="J464">
        <f t="shared" si="1067"/>
        <v>-0.21308184052540316</v>
      </c>
      <c r="K464">
        <f t="shared" si="1068"/>
        <v>-0.3007538031420024</v>
      </c>
      <c r="L464">
        <f t="shared" si="1069"/>
        <v>-0.38564777503776215</v>
      </c>
      <c r="N464">
        <f t="shared" si="1070"/>
        <v>6.1758389287947198E-2</v>
      </c>
      <c r="O464">
        <f t="shared" si="1071"/>
        <v>6.6897142160186815E-2</v>
      </c>
      <c r="P464">
        <f t="shared" si="1072"/>
        <v>7.1027280175134391E-2</v>
      </c>
      <c r="Q464">
        <f t="shared" si="1073"/>
        <v>7.5188450785500599E-2</v>
      </c>
      <c r="R464">
        <f t="shared" si="1074"/>
        <v>7.7129555007552433E-2</v>
      </c>
      <c r="T464">
        <f t="shared" ref="T464:X464" si="1110">G464-H452</f>
        <v>7.6675881797917386E-2</v>
      </c>
      <c r="U464">
        <f t="shared" si="1110"/>
        <v>9.3189274713509657E-2</v>
      </c>
      <c r="V464">
        <f t="shared" si="1110"/>
        <v>0.1020546394913901</v>
      </c>
      <c r="W464">
        <f t="shared" si="1110"/>
        <v>0.10474333817359791</v>
      </c>
      <c r="X464">
        <f t="shared" si="1110"/>
        <v>0.10114268008913679</v>
      </c>
      <c r="Z464">
        <f t="shared" ref="Z464:AD464" si="1111">T464-$N452</f>
        <v>0</v>
      </c>
      <c r="AA464">
        <f t="shared" si="1111"/>
        <v>1.651339291559227E-2</v>
      </c>
      <c r="AB464">
        <f t="shared" si="1111"/>
        <v>2.5378757693472712E-2</v>
      </c>
      <c r="AC464">
        <f t="shared" si="1111"/>
        <v>2.8067456375680519E-2</v>
      </c>
      <c r="AD464">
        <f t="shared" si="1111"/>
        <v>2.4466798291219408E-2</v>
      </c>
      <c r="AF464" s="1">
        <v>33450</v>
      </c>
      <c r="AG464">
        <v>94.010999999999996</v>
      </c>
      <c r="AH464">
        <f t="shared" si="1104"/>
        <v>93.441583333333327</v>
      </c>
      <c r="AI464">
        <f t="shared" si="1105"/>
        <v>0.5694166666666689</v>
      </c>
      <c r="AJ464">
        <v>68.001000000000005</v>
      </c>
      <c r="AK464">
        <f t="shared" si="1106"/>
        <v>67.564999999999984</v>
      </c>
      <c r="AL464">
        <f t="shared" si="1107"/>
        <v>0.43600000000002126</v>
      </c>
      <c r="AN464" s="1">
        <v>33450</v>
      </c>
      <c r="AO464">
        <f t="shared" si="1063"/>
        <v>6.1758389287947198E-2</v>
      </c>
      <c r="AP464">
        <f t="shared" si="1064"/>
        <v>0.16306656557972854</v>
      </c>
      <c r="AQ464">
        <f t="shared" si="1077"/>
        <v>0.10130817629178135</v>
      </c>
      <c r="AR464">
        <f t="shared" si="1100"/>
        <v>0</v>
      </c>
      <c r="AS464">
        <f t="shared" si="1101"/>
        <v>1</v>
      </c>
      <c r="AT464">
        <f t="shared" si="960"/>
        <v>0.16306656557972854</v>
      </c>
      <c r="AV464">
        <f t="shared" si="1094"/>
        <v>7.3692876093950703</v>
      </c>
      <c r="AW464">
        <f t="shared" si="1095"/>
        <v>7.3400561600550871</v>
      </c>
    </row>
    <row r="465" spans="1:51" x14ac:dyDescent="0.35">
      <c r="A465" s="1">
        <v>33480</v>
      </c>
      <c r="B465">
        <v>94.483000000000004</v>
      </c>
      <c r="C465">
        <v>88.129000000000005</v>
      </c>
      <c r="D465">
        <v>81.88</v>
      </c>
      <c r="E465">
        <v>75.271000000000001</v>
      </c>
      <c r="F465">
        <v>69.402000000000001</v>
      </c>
      <c r="H465">
        <f t="shared" si="1065"/>
        <v>-5.6750261851187228E-2</v>
      </c>
      <c r="I465">
        <f t="shared" si="1066"/>
        <v>-0.12636853581483473</v>
      </c>
      <c r="J465">
        <f t="shared" si="1067"/>
        <v>-0.19991542519500263</v>
      </c>
      <c r="K465">
        <f t="shared" si="1068"/>
        <v>-0.28407525152438884</v>
      </c>
      <c r="L465">
        <f t="shared" si="1069"/>
        <v>-0.36525450044677193</v>
      </c>
      <c r="N465">
        <f t="shared" si="1070"/>
        <v>5.6750261851187228E-2</v>
      </c>
      <c r="O465">
        <f t="shared" si="1071"/>
        <v>6.3184267907417366E-2</v>
      </c>
      <c r="P465">
        <f t="shared" si="1072"/>
        <v>6.6638475065000882E-2</v>
      </c>
      <c r="Q465">
        <f t="shared" si="1073"/>
        <v>7.101881288109721E-2</v>
      </c>
      <c r="R465">
        <f t="shared" si="1074"/>
        <v>7.3050900089354387E-2</v>
      </c>
      <c r="T465">
        <f t="shared" ref="T465:X465" si="1112">G465-H453</f>
        <v>7.5995907027922388E-2</v>
      </c>
      <c r="U465">
        <f t="shared" si="1112"/>
        <v>0.10136660624594998</v>
      </c>
      <c r="V465">
        <f t="shared" si="1112"/>
        <v>0.11725837444077536</v>
      </c>
      <c r="W465">
        <f t="shared" si="1112"/>
        <v>0.13326623132814439</v>
      </c>
      <c r="X465">
        <f t="shared" si="1112"/>
        <v>0.13878528351295788</v>
      </c>
      <c r="Z465">
        <f t="shared" ref="Z465:AD465" si="1113">T465-$N453</f>
        <v>0</v>
      </c>
      <c r="AA465">
        <f t="shared" si="1113"/>
        <v>2.5370699218027593E-2</v>
      </c>
      <c r="AB465">
        <f t="shared" si="1113"/>
        <v>4.1262467412852971E-2</v>
      </c>
      <c r="AC465">
        <f t="shared" si="1113"/>
        <v>5.7270324300221997E-2</v>
      </c>
      <c r="AD465">
        <f t="shared" si="1113"/>
        <v>6.2789376485035492E-2</v>
      </c>
      <c r="AF465" s="1">
        <v>33480</v>
      </c>
      <c r="AG465">
        <v>94.483000000000004</v>
      </c>
      <c r="AH465">
        <f t="shared" si="1104"/>
        <v>93.591666666666654</v>
      </c>
      <c r="AI465">
        <f t="shared" si="1105"/>
        <v>0.89133333333334974</v>
      </c>
      <c r="AJ465">
        <v>69.402000000000001</v>
      </c>
      <c r="AK465">
        <f t="shared" si="1106"/>
        <v>67.888750000000002</v>
      </c>
      <c r="AL465">
        <f t="shared" si="1107"/>
        <v>1.5132499999999993</v>
      </c>
      <c r="AN465" s="1">
        <v>33480</v>
      </c>
      <c r="AO465">
        <f t="shared" si="1063"/>
        <v>5.6750261851187228E-2</v>
      </c>
      <c r="AP465">
        <f t="shared" si="1064"/>
        <v>0.15165278071968091</v>
      </c>
      <c r="AQ465">
        <f t="shared" si="1077"/>
        <v>9.4902518868493685E-2</v>
      </c>
      <c r="AR465">
        <f t="shared" si="1100"/>
        <v>0</v>
      </c>
      <c r="AS465">
        <f t="shared" si="1101"/>
        <v>1</v>
      </c>
      <c r="AT465">
        <f t="shared" si="960"/>
        <v>0.15165278071968091</v>
      </c>
      <c r="AV465">
        <f t="shared" si="1094"/>
        <v>7.6525129125085876</v>
      </c>
      <c r="AW465">
        <f t="shared" si="1095"/>
        <v>8.6418728580961588</v>
      </c>
    </row>
    <row r="466" spans="1:51" x14ac:dyDescent="0.35">
      <c r="A466" s="1">
        <v>33511</v>
      </c>
      <c r="B466">
        <v>94.757000000000005</v>
      </c>
      <c r="C466">
        <v>88.811000000000007</v>
      </c>
      <c r="D466">
        <v>82.721999999999994</v>
      </c>
      <c r="E466">
        <v>76.415999999999997</v>
      </c>
      <c r="F466">
        <v>70.927999999999997</v>
      </c>
      <c r="H466">
        <f t="shared" si="1065"/>
        <v>-5.3854466126478706E-2</v>
      </c>
      <c r="I466">
        <f t="shared" si="1066"/>
        <v>-0.11865966978782781</v>
      </c>
      <c r="J466">
        <f t="shared" si="1067"/>
        <v>-0.18968459757054448</v>
      </c>
      <c r="K466">
        <f t="shared" si="1068"/>
        <v>-0.26897808765800924</v>
      </c>
      <c r="L466">
        <f t="shared" si="1069"/>
        <v>-0.34350490798539363</v>
      </c>
      <c r="N466">
        <f t="shared" si="1070"/>
        <v>5.3854466126478706E-2</v>
      </c>
      <c r="O466">
        <f t="shared" si="1071"/>
        <v>5.9329834893913906E-2</v>
      </c>
      <c r="P466">
        <f t="shared" si="1072"/>
        <v>6.3228199190181494E-2</v>
      </c>
      <c r="Q466">
        <f t="shared" si="1073"/>
        <v>6.7244521914502309E-2</v>
      </c>
      <c r="R466">
        <f t="shared" si="1074"/>
        <v>6.8700981597078728E-2</v>
      </c>
      <c r="T466">
        <f t="shared" ref="T466:X466" si="1114">G466-H454</f>
        <v>7.6254890519172489E-2</v>
      </c>
      <c r="U466">
        <f t="shared" si="1114"/>
        <v>0.1039227817564784</v>
      </c>
      <c r="V466">
        <f t="shared" si="1114"/>
        <v>0.12328451099009934</v>
      </c>
      <c r="W466">
        <f t="shared" si="1114"/>
        <v>0.14121121623789543</v>
      </c>
      <c r="X466">
        <f t="shared" si="1114"/>
        <v>0.15083445440742971</v>
      </c>
      <c r="Z466">
        <f t="shared" ref="Z466:AD466" si="1115">T466-$N454</f>
        <v>0</v>
      </c>
      <c r="AA466">
        <f t="shared" si="1115"/>
        <v>2.7667891237305911E-2</v>
      </c>
      <c r="AB466">
        <f t="shared" si="1115"/>
        <v>4.7029620470926847E-2</v>
      </c>
      <c r="AC466">
        <f t="shared" si="1115"/>
        <v>6.4956325718722938E-2</v>
      </c>
      <c r="AD466">
        <f t="shared" si="1115"/>
        <v>7.4579563888257219E-2</v>
      </c>
      <c r="AF466" s="1">
        <v>33511</v>
      </c>
      <c r="AG466">
        <v>94.757000000000005</v>
      </c>
      <c r="AH466">
        <f t="shared" si="1104"/>
        <v>93.766583333333344</v>
      </c>
      <c r="AI466">
        <f t="shared" si="1105"/>
        <v>0.99041666666666117</v>
      </c>
      <c r="AJ466">
        <v>70.927999999999997</v>
      </c>
      <c r="AK466">
        <f t="shared" si="1106"/>
        <v>68.322999999999993</v>
      </c>
      <c r="AL466">
        <f t="shared" si="1107"/>
        <v>2.605000000000004</v>
      </c>
      <c r="AN466" s="1">
        <v>33511</v>
      </c>
      <c r="AO466">
        <f t="shared" si="1063"/>
        <v>5.3854466126478706E-2</v>
      </c>
      <c r="AP466">
        <f t="shared" si="1064"/>
        <v>0.144309789989812</v>
      </c>
      <c r="AQ466">
        <f t="shared" si="1077"/>
        <v>9.0455323863333298E-2</v>
      </c>
      <c r="AR466">
        <f t="shared" si="1100"/>
        <v>0</v>
      </c>
      <c r="AS466">
        <f t="shared" si="1101"/>
        <v>1</v>
      </c>
      <c r="AT466">
        <f t="shared" si="960"/>
        <v>0.144309789989812</v>
      </c>
      <c r="AV466">
        <f t="shared" si="1094"/>
        <v>7.5066608129845696</v>
      </c>
      <c r="AW466">
        <f t="shared" si="1095"/>
        <v>8.9905583346203883</v>
      </c>
    </row>
    <row r="467" spans="1:51" x14ac:dyDescent="0.35">
      <c r="A467" s="1">
        <v>33542</v>
      </c>
      <c r="B467">
        <v>94.977000000000004</v>
      </c>
      <c r="C467">
        <v>89.397000000000006</v>
      </c>
      <c r="D467">
        <v>83.332999999999998</v>
      </c>
      <c r="E467">
        <v>77.034000000000006</v>
      </c>
      <c r="F467">
        <v>71.495000000000005</v>
      </c>
      <c r="H467">
        <f t="shared" si="1065"/>
        <v>-5.1535428962918836E-2</v>
      </c>
      <c r="I467">
        <f t="shared" si="1066"/>
        <v>-0.11208306141865303</v>
      </c>
      <c r="J467">
        <f t="shared" si="1067"/>
        <v>-0.18232555680195464</v>
      </c>
      <c r="K467">
        <f t="shared" si="1068"/>
        <v>-0.26092330315108975</v>
      </c>
      <c r="L467">
        <f t="shared" si="1069"/>
        <v>-0.33554266880328071</v>
      </c>
      <c r="N467">
        <f t="shared" si="1070"/>
        <v>5.1535428962918836E-2</v>
      </c>
      <c r="O467">
        <f t="shared" si="1071"/>
        <v>5.6041530709326513E-2</v>
      </c>
      <c r="P467">
        <f t="shared" si="1072"/>
        <v>6.0775185600651545E-2</v>
      </c>
      <c r="Q467">
        <f t="shared" si="1073"/>
        <v>6.5230825787772437E-2</v>
      </c>
      <c r="R467">
        <f t="shared" si="1074"/>
        <v>6.7108533760656147E-2</v>
      </c>
      <c r="T467">
        <f t="shared" ref="T467:X467" si="1116">G467-H455</f>
        <v>7.4551147264382875E-2</v>
      </c>
      <c r="U467">
        <f t="shared" si="1116"/>
        <v>0.10050913694676368</v>
      </c>
      <c r="V467">
        <f t="shared" si="1116"/>
        <v>0.12189396060195147</v>
      </c>
      <c r="W467">
        <f t="shared" si="1116"/>
        <v>0.13881678539435763</v>
      </c>
      <c r="X467">
        <f t="shared" si="1116"/>
        <v>0.14728556562813794</v>
      </c>
      <c r="Z467">
        <f t="shared" ref="Z467:AD467" si="1117">T467-$N455</f>
        <v>0</v>
      </c>
      <c r="AA467">
        <f t="shared" si="1117"/>
        <v>2.5957989682380805E-2</v>
      </c>
      <c r="AB467">
        <f t="shared" si="1117"/>
        <v>4.7342813337568596E-2</v>
      </c>
      <c r="AC467">
        <f t="shared" si="1117"/>
        <v>6.4265638129974753E-2</v>
      </c>
      <c r="AD467">
        <f t="shared" si="1117"/>
        <v>7.2734418363755063E-2</v>
      </c>
      <c r="AF467" s="1">
        <v>33542</v>
      </c>
      <c r="AG467">
        <v>94.977000000000004</v>
      </c>
      <c r="AH467">
        <f t="shared" si="1104"/>
        <v>93.946666666666673</v>
      </c>
      <c r="AI467">
        <f t="shared" si="1105"/>
        <v>1.0303333333333313</v>
      </c>
      <c r="AJ467">
        <v>71.495000000000005</v>
      </c>
      <c r="AK467">
        <f t="shared" si="1106"/>
        <v>68.740583333333333</v>
      </c>
      <c r="AL467">
        <f t="shared" si="1107"/>
        <v>2.7544166666666712</v>
      </c>
      <c r="AN467" s="1">
        <v>33542</v>
      </c>
      <c r="AO467">
        <f t="shared" si="1063"/>
        <v>5.1535428962918836E-2</v>
      </c>
      <c r="AP467">
        <f t="shared" si="1064"/>
        <v>0.10896823874961095</v>
      </c>
      <c r="AQ467">
        <f t="shared" si="1077"/>
        <v>5.7432809786692116E-2</v>
      </c>
      <c r="AR467">
        <f t="shared" si="1100"/>
        <v>0</v>
      </c>
      <c r="AS467">
        <f t="shared" si="1101"/>
        <v>1</v>
      </c>
      <c r="AT467">
        <f t="shared" ref="AT467:AT530" si="1118">AR467*AO467+AS467*AP467</f>
        <v>0.10896823874961095</v>
      </c>
      <c r="AV467">
        <f t="shared" si="1094"/>
        <v>7.1173133437282425</v>
      </c>
      <c r="AW467">
        <f t="shared" si="1095"/>
        <v>10.828700879431038</v>
      </c>
    </row>
    <row r="468" spans="1:51" x14ac:dyDescent="0.35">
      <c r="A468" s="1">
        <v>33571</v>
      </c>
      <c r="B468">
        <v>95.299000000000007</v>
      </c>
      <c r="C468">
        <v>89.816999999999993</v>
      </c>
      <c r="D468">
        <v>84.024000000000001</v>
      </c>
      <c r="E468">
        <v>77.528000000000006</v>
      </c>
      <c r="F468">
        <v>71.915000000000006</v>
      </c>
      <c r="H468">
        <f t="shared" si="1065"/>
        <v>-4.8150868562421983E-2</v>
      </c>
      <c r="I468">
        <f t="shared" si="1066"/>
        <v>-0.1073959190198969</v>
      </c>
      <c r="J468">
        <f t="shared" si="1067"/>
        <v>-0.17406771366761714</v>
      </c>
      <c r="K468">
        <f t="shared" si="1068"/>
        <v>-0.25453102455584231</v>
      </c>
      <c r="L468">
        <f t="shared" si="1069"/>
        <v>-0.32968531993223871</v>
      </c>
      <c r="N468">
        <f t="shared" si="1070"/>
        <v>4.8150868562421983E-2</v>
      </c>
      <c r="O468">
        <f t="shared" si="1071"/>
        <v>5.3697959509948448E-2</v>
      </c>
      <c r="P468">
        <f t="shared" si="1072"/>
        <v>5.8022571222539045E-2</v>
      </c>
      <c r="Q468">
        <f t="shared" si="1073"/>
        <v>6.3632756138960578E-2</v>
      </c>
      <c r="R468">
        <f t="shared" si="1074"/>
        <v>6.5937063986447747E-2</v>
      </c>
      <c r="T468">
        <f t="shared" ref="T468:X468" si="1119">G468-H456</f>
        <v>7.311923035080814E-2</v>
      </c>
      <c r="U468">
        <f t="shared" si="1119"/>
        <v>9.9340367994929818E-2</v>
      </c>
      <c r="V468">
        <f t="shared" si="1119"/>
        <v>0.11930394849709006</v>
      </c>
      <c r="W468">
        <f t="shared" si="1119"/>
        <v>0.13639180647415222</v>
      </c>
      <c r="X468">
        <f t="shared" si="1119"/>
        <v>0.13883754260508913</v>
      </c>
      <c r="Z468">
        <f t="shared" ref="Z468:AD468" si="1120">T468-$N456</f>
        <v>0</v>
      </c>
      <c r="AA468">
        <f t="shared" si="1120"/>
        <v>2.6221137644121678E-2</v>
      </c>
      <c r="AB468">
        <f t="shared" si="1120"/>
        <v>4.6184718146281917E-2</v>
      </c>
      <c r="AC468">
        <f t="shared" si="1120"/>
        <v>6.3272576123344082E-2</v>
      </c>
      <c r="AD468">
        <f t="shared" si="1120"/>
        <v>6.5718312254280986E-2</v>
      </c>
      <c r="AF468" s="1">
        <v>33571</v>
      </c>
      <c r="AG468">
        <v>95.299000000000007</v>
      </c>
      <c r="AH468">
        <f t="shared" si="1104"/>
        <v>94.142499999999998</v>
      </c>
      <c r="AI468">
        <f t="shared" si="1105"/>
        <v>1.1565000000000083</v>
      </c>
      <c r="AJ468">
        <v>71.915000000000006</v>
      </c>
      <c r="AK468">
        <f t="shared" si="1106"/>
        <v>69.110333333333344</v>
      </c>
      <c r="AL468">
        <f t="shared" si="1107"/>
        <v>2.8046666666666624</v>
      </c>
      <c r="AN468" s="1">
        <v>33571</v>
      </c>
      <c r="AO468">
        <f t="shared" si="1063"/>
        <v>4.8150868562421983E-2</v>
      </c>
      <c r="AP468">
        <f t="shared" si="1064"/>
        <v>9.1021956959992184E-2</v>
      </c>
      <c r="AQ468">
        <f t="shared" si="1077"/>
        <v>4.2871088397570201E-2</v>
      </c>
      <c r="AR468">
        <f t="shared" si="1100"/>
        <v>0</v>
      </c>
      <c r="AS468">
        <f t="shared" si="1101"/>
        <v>1</v>
      </c>
      <c r="AT468">
        <f t="shared" si="1118"/>
        <v>9.1021956959992184E-2</v>
      </c>
      <c r="AV468">
        <f t="shared" si="1094"/>
        <v>6.8858547845907738</v>
      </c>
      <c r="AW468">
        <f t="shared" si="1095"/>
        <v>9.8646526819702878</v>
      </c>
    </row>
    <row r="469" spans="1:51" x14ac:dyDescent="0.35">
      <c r="A469" s="1">
        <v>33603</v>
      </c>
      <c r="B469">
        <v>95.903000000000006</v>
      </c>
      <c r="C469">
        <v>90.962000000000003</v>
      </c>
      <c r="D469">
        <v>85.616</v>
      </c>
      <c r="E469">
        <v>79.343000000000004</v>
      </c>
      <c r="F469">
        <v>74.366</v>
      </c>
      <c r="H469">
        <f t="shared" si="1065"/>
        <v>-4.1832922001961557E-2</v>
      </c>
      <c r="I469">
        <f t="shared" si="1066"/>
        <v>-9.4728349100641096E-2</v>
      </c>
      <c r="J469">
        <f t="shared" si="1067"/>
        <v>-0.15529800441914252</v>
      </c>
      <c r="K469">
        <f t="shared" si="1068"/>
        <v>-0.23138995966818515</v>
      </c>
      <c r="L469">
        <f t="shared" si="1069"/>
        <v>-0.29617133784776645</v>
      </c>
      <c r="N469">
        <f t="shared" si="1070"/>
        <v>4.1832922001961557E-2</v>
      </c>
      <c r="O469">
        <f t="shared" si="1071"/>
        <v>4.7364174550320548E-2</v>
      </c>
      <c r="P469">
        <f t="shared" si="1072"/>
        <v>5.1766001473047503E-2</v>
      </c>
      <c r="Q469">
        <f t="shared" si="1073"/>
        <v>5.7847489917046288E-2</v>
      </c>
      <c r="R469">
        <f t="shared" si="1074"/>
        <v>5.9234267569553287E-2</v>
      </c>
      <c r="T469">
        <f t="shared" ref="T469:X469" si="1121">G469-H457</f>
        <v>6.9178603019699081E-2</v>
      </c>
      <c r="U469">
        <f t="shared" si="1121"/>
        <v>9.9442665355991999E-2</v>
      </c>
      <c r="V469">
        <f t="shared" si="1121"/>
        <v>0.12468466931240169</v>
      </c>
      <c r="W469">
        <f t="shared" si="1121"/>
        <v>0.14348546110381236</v>
      </c>
      <c r="X469">
        <f t="shared" si="1121"/>
        <v>0.15118904465327837</v>
      </c>
      <c r="Z469">
        <f t="shared" ref="Z469:AD469" si="1122">T469-$N457</f>
        <v>0</v>
      </c>
      <c r="AA469">
        <f t="shared" si="1122"/>
        <v>3.0264062336292918E-2</v>
      </c>
      <c r="AB469">
        <f t="shared" si="1122"/>
        <v>5.5506066292702605E-2</v>
      </c>
      <c r="AC469">
        <f t="shared" si="1122"/>
        <v>7.4306858084113275E-2</v>
      </c>
      <c r="AD469">
        <f t="shared" si="1122"/>
        <v>8.201044163357929E-2</v>
      </c>
      <c r="AF469" s="1">
        <v>33603</v>
      </c>
      <c r="AG469">
        <v>95.903000000000006</v>
      </c>
      <c r="AH469">
        <f t="shared" si="1104"/>
        <v>94.35808333333334</v>
      </c>
      <c r="AI469">
        <f t="shared" si="1105"/>
        <v>1.5449166666666656</v>
      </c>
      <c r="AJ469">
        <v>74.366</v>
      </c>
      <c r="AK469">
        <f t="shared" si="1106"/>
        <v>69.623333333333335</v>
      </c>
      <c r="AL469">
        <f t="shared" si="1107"/>
        <v>4.7426666666666648</v>
      </c>
      <c r="AN469" s="1">
        <v>33603</v>
      </c>
      <c r="AO469">
        <f t="shared" si="1063"/>
        <v>4.1832922001961557E-2</v>
      </c>
      <c r="AP469">
        <f t="shared" si="1064"/>
        <v>6.8781282886125561E-2</v>
      </c>
      <c r="AQ469">
        <f t="shared" si="1077"/>
        <v>2.6948360884164003E-2</v>
      </c>
      <c r="AR469">
        <f t="shared" si="1100"/>
        <v>0</v>
      </c>
      <c r="AS469">
        <f t="shared" si="1101"/>
        <v>1</v>
      </c>
      <c r="AT469">
        <f t="shared" si="1118"/>
        <v>6.8781282886125561E-2</v>
      </c>
      <c r="AV469">
        <f t="shared" si="1094"/>
        <v>6.8107660701102199</v>
      </c>
      <c r="AW469">
        <f t="shared" si="1095"/>
        <v>9.6879339675445895</v>
      </c>
      <c r="AX469">
        <f>AVERAGE(AV458:AV469)</f>
        <v>7.1287667032608644</v>
      </c>
      <c r="AY469">
        <f>AVERAGE(AW458:AW469)</f>
        <v>8.8510315503624675</v>
      </c>
    </row>
    <row r="470" spans="1:51" x14ac:dyDescent="0.35">
      <c r="A470" s="1">
        <v>33634</v>
      </c>
      <c r="B470">
        <v>95.765000000000001</v>
      </c>
      <c r="C470">
        <v>90.4</v>
      </c>
      <c r="D470">
        <v>84.147000000000006</v>
      </c>
      <c r="E470">
        <v>77.878</v>
      </c>
      <c r="F470">
        <v>72.512</v>
      </c>
      <c r="H470">
        <f t="shared" si="1065"/>
        <v>-4.3272912233466874E-2</v>
      </c>
      <c r="I470">
        <f t="shared" si="1066"/>
        <v>-0.10092591858996053</v>
      </c>
      <c r="J470">
        <f t="shared" si="1067"/>
        <v>-0.1726049166106608</v>
      </c>
      <c r="K470">
        <f t="shared" si="1068"/>
        <v>-0.25002668634799807</v>
      </c>
      <c r="L470">
        <f t="shared" si="1069"/>
        <v>-0.32141812058255026</v>
      </c>
      <c r="N470">
        <f t="shared" si="1070"/>
        <v>4.3272912233466874E-2</v>
      </c>
      <c r="O470">
        <f t="shared" si="1071"/>
        <v>5.0462959294980264E-2</v>
      </c>
      <c r="P470">
        <f t="shared" si="1072"/>
        <v>5.7534972203553601E-2</v>
      </c>
      <c r="Q470">
        <f t="shared" si="1073"/>
        <v>6.2506671586999518E-2</v>
      </c>
      <c r="R470">
        <f t="shared" si="1074"/>
        <v>6.4283624116510049E-2</v>
      </c>
      <c r="T470">
        <f t="shared" ref="T470:X470" si="1123">G470-H458</f>
        <v>6.6086385127859623E-2</v>
      </c>
      <c r="U470">
        <f t="shared" si="1123"/>
        <v>9.4932242564551933E-2</v>
      </c>
      <c r="V470">
        <f t="shared" si="1123"/>
        <v>0.11413786215982896</v>
      </c>
      <c r="W470">
        <f t="shared" si="1123"/>
        <v>0.12500628691900506</v>
      </c>
      <c r="X470">
        <f t="shared" si="1123"/>
        <v>0.12631175170924058</v>
      </c>
      <c r="Z470">
        <f t="shared" ref="Z470:AD470" si="1124">T470-$N458</f>
        <v>0</v>
      </c>
      <c r="AA470">
        <f t="shared" si="1124"/>
        <v>2.884585743669231E-2</v>
      </c>
      <c r="AB470">
        <f t="shared" si="1124"/>
        <v>4.8051477031969339E-2</v>
      </c>
      <c r="AC470">
        <f t="shared" si="1124"/>
        <v>5.8919901791145438E-2</v>
      </c>
      <c r="AD470">
        <f t="shared" si="1124"/>
        <v>6.022536658138096E-2</v>
      </c>
      <c r="AF470" s="1">
        <v>33634</v>
      </c>
      <c r="AG470">
        <v>95.765000000000001</v>
      </c>
      <c r="AH470">
        <f t="shared" si="1104"/>
        <v>94.538083333333347</v>
      </c>
      <c r="AI470">
        <f t="shared" si="1105"/>
        <v>1.2269166666666536</v>
      </c>
      <c r="AJ470">
        <v>72.512</v>
      </c>
      <c r="AK470">
        <f t="shared" si="1106"/>
        <v>69.946250000000006</v>
      </c>
      <c r="AL470">
        <f t="shared" si="1107"/>
        <v>2.5657499999999942</v>
      </c>
      <c r="AN470" s="1">
        <v>33634</v>
      </c>
      <c r="AO470">
        <f t="shared" si="1063"/>
        <v>4.3272912233466874E-2</v>
      </c>
      <c r="AP470">
        <f t="shared" si="1064"/>
        <v>0.11174592176579656</v>
      </c>
      <c r="AQ470">
        <f t="shared" si="1077"/>
        <v>6.8473009532329682E-2</v>
      </c>
      <c r="AR470">
        <f t="shared" si="1100"/>
        <v>0</v>
      </c>
      <c r="AS470">
        <f t="shared" si="1101"/>
        <v>1</v>
      </c>
      <c r="AT470">
        <f t="shared" si="1118"/>
        <v>0.11174592176579656</v>
      </c>
      <c r="AV470">
        <f>AV458*(1+AO470)</f>
        <v>7.01950052464806</v>
      </c>
      <c r="AW470">
        <f>AW458*(1+AT470)</f>
        <v>10.198277624792548</v>
      </c>
    </row>
    <row r="471" spans="1:51" x14ac:dyDescent="0.35">
      <c r="A471" s="1">
        <v>33662</v>
      </c>
      <c r="B471">
        <v>95.706000000000003</v>
      </c>
      <c r="C471">
        <v>90.043999999999997</v>
      </c>
      <c r="D471">
        <v>83.968000000000004</v>
      </c>
      <c r="E471">
        <v>77.489000000000004</v>
      </c>
      <c r="F471">
        <v>71.688999999999993</v>
      </c>
      <c r="H471">
        <f t="shared" si="1065"/>
        <v>-4.3889193569725225E-2</v>
      </c>
      <c r="I471">
        <f t="shared" si="1066"/>
        <v>-0.10487174623617435</v>
      </c>
      <c r="J471">
        <f t="shared" si="1067"/>
        <v>-0.17473441210652224</v>
      </c>
      <c r="K471">
        <f t="shared" si="1068"/>
        <v>-0.25503419518645493</v>
      </c>
      <c r="L471">
        <f t="shared" si="1069"/>
        <v>-0.33283286716745258</v>
      </c>
      <c r="N471">
        <f t="shared" si="1070"/>
        <v>4.3889193569725225E-2</v>
      </c>
      <c r="O471">
        <f t="shared" si="1071"/>
        <v>5.2435873118087173E-2</v>
      </c>
      <c r="P471">
        <f t="shared" si="1072"/>
        <v>5.8244804035507414E-2</v>
      </c>
      <c r="Q471">
        <f t="shared" si="1073"/>
        <v>6.3758548796613732E-2</v>
      </c>
      <c r="R471">
        <f t="shared" si="1074"/>
        <v>6.6566573433490511E-2</v>
      </c>
      <c r="T471">
        <f t="shared" ref="T471:X471" si="1125">G471-H459</f>
        <v>6.4965278852359185E-2</v>
      </c>
      <c r="U471">
        <f t="shared" si="1125"/>
        <v>9.3994513793661E-2</v>
      </c>
      <c r="V471">
        <f t="shared" si="1125"/>
        <v>0.11008044605174641</v>
      </c>
      <c r="W471">
        <f t="shared" si="1125"/>
        <v>0.12337517169760093</v>
      </c>
      <c r="X471">
        <f t="shared" si="1125"/>
        <v>0.12346284237004435</v>
      </c>
      <c r="Z471">
        <f t="shared" ref="Z471:AD471" si="1126">T471-$N459</f>
        <v>0</v>
      </c>
      <c r="AA471">
        <f t="shared" si="1126"/>
        <v>2.9029234941301815E-2</v>
      </c>
      <c r="AB471">
        <f t="shared" si="1126"/>
        <v>4.5115167199387227E-2</v>
      </c>
      <c r="AC471">
        <f t="shared" si="1126"/>
        <v>5.8409892845241743E-2</v>
      </c>
      <c r="AD471">
        <f t="shared" si="1126"/>
        <v>5.8497563517685161E-2</v>
      </c>
      <c r="AF471" s="1">
        <v>33662</v>
      </c>
      <c r="AG471">
        <v>95.706000000000003</v>
      </c>
      <c r="AH471">
        <f t="shared" si="1104"/>
        <v>94.70441666666666</v>
      </c>
      <c r="AI471">
        <f t="shared" si="1105"/>
        <v>1.0015833333333433</v>
      </c>
      <c r="AJ471">
        <v>71.688999999999993</v>
      </c>
      <c r="AK471">
        <f t="shared" si="1106"/>
        <v>70.212916666666658</v>
      </c>
      <c r="AL471">
        <f t="shared" si="1107"/>
        <v>1.4760833333333352</v>
      </c>
      <c r="AN471" s="1">
        <v>33662</v>
      </c>
      <c r="AO471">
        <f t="shared" si="1063"/>
        <v>4.3889193569725225E-2</v>
      </c>
      <c r="AP471">
        <f t="shared" si="1064"/>
        <v>0.13474771519401979</v>
      </c>
      <c r="AQ471">
        <f t="shared" si="1077"/>
        <v>9.0858521624294558E-2</v>
      </c>
      <c r="AR471">
        <f t="shared" si="1100"/>
        <v>0</v>
      </c>
      <c r="AS471">
        <f t="shared" si="1101"/>
        <v>1</v>
      </c>
      <c r="AT471">
        <f t="shared" si="1118"/>
        <v>0.13474771519401979</v>
      </c>
      <c r="AV471">
        <f t="shared" ref="AV471:AV481" si="1127">AV459*(1+AO471)</f>
        <v>7.3209597823634809</v>
      </c>
      <c r="AW471">
        <f t="shared" ref="AW471:AW481" si="1128">AW459*(1+AT471)</f>
        <v>11.105806294223802</v>
      </c>
    </row>
    <row r="472" spans="1:51" x14ac:dyDescent="0.35">
      <c r="A472" s="1">
        <v>33694</v>
      </c>
      <c r="B472">
        <v>95.495000000000005</v>
      </c>
      <c r="C472">
        <v>89.47</v>
      </c>
      <c r="D472">
        <v>82.917000000000002</v>
      </c>
      <c r="E472">
        <v>76.367000000000004</v>
      </c>
      <c r="F472">
        <v>70.756</v>
      </c>
      <c r="H472">
        <f t="shared" si="1065"/>
        <v>-4.6096295892973441E-2</v>
      </c>
      <c r="I472">
        <f t="shared" si="1066"/>
        <v>-0.11126681242858683</v>
      </c>
      <c r="J472">
        <f t="shared" si="1067"/>
        <v>-0.18733007852507702</v>
      </c>
      <c r="K472">
        <f t="shared" si="1068"/>
        <v>-0.26961952030012276</v>
      </c>
      <c r="L472">
        <f t="shared" si="1069"/>
        <v>-0.34593284740683033</v>
      </c>
      <c r="N472">
        <f t="shared" si="1070"/>
        <v>4.6096295892973441E-2</v>
      </c>
      <c r="O472">
        <f t="shared" si="1071"/>
        <v>5.5633406214293413E-2</v>
      </c>
      <c r="P472">
        <f t="shared" si="1072"/>
        <v>6.2443359508359005E-2</v>
      </c>
      <c r="Q472">
        <f t="shared" si="1073"/>
        <v>6.740488007503069E-2</v>
      </c>
      <c r="R472">
        <f t="shared" si="1074"/>
        <v>6.9186569481366061E-2</v>
      </c>
      <c r="T472">
        <f t="shared" ref="T472:X472" si="1129">G472-H460</f>
        <v>6.4218572326651166E-2</v>
      </c>
      <c r="U472">
        <f t="shared" si="1129"/>
        <v>9.3947686251662124E-2</v>
      </c>
      <c r="V472">
        <f t="shared" si="1129"/>
        <v>0.10636694571202551</v>
      </c>
      <c r="W472">
        <f t="shared" si="1129"/>
        <v>0.1148972653687397</v>
      </c>
      <c r="X472">
        <f t="shared" si="1129"/>
        <v>0.11733791625230183</v>
      </c>
      <c r="Z472">
        <f t="shared" ref="Z472:AD472" si="1130">T472-$N460</f>
        <v>0</v>
      </c>
      <c r="AA472">
        <f t="shared" si="1130"/>
        <v>2.9729113925010958E-2</v>
      </c>
      <c r="AB472">
        <f t="shared" si="1130"/>
        <v>4.2148373385374346E-2</v>
      </c>
      <c r="AC472">
        <f t="shared" si="1130"/>
        <v>5.0678693042088538E-2</v>
      </c>
      <c r="AD472">
        <f t="shared" si="1130"/>
        <v>5.3119343925650667E-2</v>
      </c>
      <c r="AF472" s="1">
        <v>33694</v>
      </c>
      <c r="AG472">
        <v>95.495000000000005</v>
      </c>
      <c r="AH472">
        <f t="shared" si="1104"/>
        <v>94.847333333333339</v>
      </c>
      <c r="AI472">
        <f t="shared" si="1105"/>
        <v>0.64766666666666595</v>
      </c>
      <c r="AJ472">
        <v>70.756</v>
      </c>
      <c r="AK472">
        <f t="shared" si="1106"/>
        <v>70.449916666666653</v>
      </c>
      <c r="AL472">
        <f t="shared" si="1107"/>
        <v>0.3060833333333477</v>
      </c>
      <c r="AN472" s="1">
        <v>33694</v>
      </c>
      <c r="AO472">
        <f t="shared" si="1063"/>
        <v>4.6096295892973441E-2</v>
      </c>
      <c r="AP472">
        <f t="shared" si="1064"/>
        <v>0.14744532264787757</v>
      </c>
      <c r="AQ472">
        <f t="shared" si="1077"/>
        <v>0.10134902675490413</v>
      </c>
      <c r="AR472">
        <f t="shared" si="1100"/>
        <v>0</v>
      </c>
      <c r="AS472">
        <f t="shared" si="1101"/>
        <v>1</v>
      </c>
      <c r="AT472">
        <f t="shared" si="1118"/>
        <v>0.14744532264787757</v>
      </c>
      <c r="AV472">
        <f t="shared" si="1127"/>
        <v>7.4542142197168957</v>
      </c>
      <c r="AW472">
        <f t="shared" si="1128"/>
        <v>10.927450986963393</v>
      </c>
    </row>
    <row r="473" spans="1:51" x14ac:dyDescent="0.35">
      <c r="A473" s="1">
        <v>33724</v>
      </c>
      <c r="B473">
        <v>95.718000000000004</v>
      </c>
      <c r="C473">
        <v>89.78</v>
      </c>
      <c r="D473">
        <v>83.376000000000005</v>
      </c>
      <c r="E473">
        <v>76.762</v>
      </c>
      <c r="F473">
        <v>70.748000000000005</v>
      </c>
      <c r="H473">
        <f t="shared" si="1065"/>
        <v>-4.3763817441175822E-2</v>
      </c>
      <c r="I473">
        <f t="shared" si="1066"/>
        <v>-0.10780795263430526</v>
      </c>
      <c r="J473">
        <f t="shared" si="1067"/>
        <v>-0.1818096878212325</v>
      </c>
      <c r="K473">
        <f t="shared" si="1068"/>
        <v>-0.26446045995092138</v>
      </c>
      <c r="L473">
        <f t="shared" si="1069"/>
        <v>-0.34604591841554416</v>
      </c>
      <c r="N473">
        <f t="shared" si="1070"/>
        <v>4.3763817441175822E-2</v>
      </c>
      <c r="O473">
        <f t="shared" si="1071"/>
        <v>5.390397631715263E-2</v>
      </c>
      <c r="P473">
        <f t="shared" si="1072"/>
        <v>6.0603229273744168E-2</v>
      </c>
      <c r="Q473">
        <f t="shared" si="1073"/>
        <v>6.6115114987730345E-2</v>
      </c>
      <c r="R473">
        <f t="shared" si="1074"/>
        <v>6.9209183683108827E-2</v>
      </c>
      <c r="T473">
        <f t="shared" ref="T473:X473" si="1131">G473-H461</f>
        <v>6.2013711154460464E-2</v>
      </c>
      <c r="U473">
        <f t="shared" si="1131"/>
        <v>8.993901845033242E-2</v>
      </c>
      <c r="V473">
        <f t="shared" si="1131"/>
        <v>0.10406188645652864</v>
      </c>
      <c r="W473">
        <f t="shared" si="1131"/>
        <v>0.11464407701767235</v>
      </c>
      <c r="X473">
        <f t="shared" si="1131"/>
        <v>0.11308797016303468</v>
      </c>
      <c r="Z473">
        <f t="shared" ref="Z473:AD473" si="1132">T473-$N461</f>
        <v>0</v>
      </c>
      <c r="AA473">
        <f t="shared" si="1132"/>
        <v>2.7925307295871955E-2</v>
      </c>
      <c r="AB473">
        <f t="shared" si="1132"/>
        <v>4.2048175302068176E-2</v>
      </c>
      <c r="AC473">
        <f t="shared" si="1132"/>
        <v>5.2630365863211882E-2</v>
      </c>
      <c r="AD473">
        <f t="shared" si="1132"/>
        <v>5.1074259008574215E-2</v>
      </c>
      <c r="AF473" s="1">
        <v>33724</v>
      </c>
      <c r="AG473">
        <v>95.718000000000004</v>
      </c>
      <c r="AH473">
        <f t="shared" si="1104"/>
        <v>94.991583333333338</v>
      </c>
      <c r="AI473">
        <f t="shared" si="1105"/>
        <v>0.72641666666666538</v>
      </c>
      <c r="AJ473">
        <v>70.748000000000005</v>
      </c>
      <c r="AK473">
        <f t="shared" si="1106"/>
        <v>70.632750000000001</v>
      </c>
      <c r="AL473">
        <f t="shared" si="1107"/>
        <v>0.11525000000000318</v>
      </c>
      <c r="AN473" s="1">
        <v>33724</v>
      </c>
      <c r="AO473">
        <f t="shared" si="1063"/>
        <v>4.3763817441175822E-2</v>
      </c>
      <c r="AP473">
        <f t="shared" si="1064"/>
        <v>0.1524247609131098</v>
      </c>
      <c r="AQ473">
        <f t="shared" si="1077"/>
        <v>0.10866094347193397</v>
      </c>
      <c r="AR473">
        <f t="shared" si="1100"/>
        <v>0</v>
      </c>
      <c r="AS473">
        <f t="shared" si="1101"/>
        <v>1</v>
      </c>
      <c r="AT473">
        <f t="shared" si="1118"/>
        <v>0.1524247609131098</v>
      </c>
      <c r="AV473">
        <f t="shared" si="1127"/>
        <v>7.3416296944225907</v>
      </c>
      <c r="AW473">
        <f t="shared" si="1128"/>
        <v>8.920534797215657</v>
      </c>
    </row>
    <row r="474" spans="1:51" x14ac:dyDescent="0.35">
      <c r="A474" s="1">
        <v>33753</v>
      </c>
      <c r="B474">
        <v>95.831999999999994</v>
      </c>
      <c r="C474">
        <v>90.146000000000001</v>
      </c>
      <c r="D474">
        <v>84.001000000000005</v>
      </c>
      <c r="E474">
        <v>77.671000000000006</v>
      </c>
      <c r="F474">
        <v>71.563000000000002</v>
      </c>
      <c r="H474">
        <f t="shared" si="1065"/>
        <v>-4.2573527559061526E-2</v>
      </c>
      <c r="I474">
        <f t="shared" si="1066"/>
        <v>-0.10373960781678626</v>
      </c>
      <c r="J474">
        <f t="shared" si="1067"/>
        <v>-0.17434148245373407</v>
      </c>
      <c r="K474">
        <f t="shared" si="1068"/>
        <v>-0.25268822865551099</v>
      </c>
      <c r="L474">
        <f t="shared" si="1069"/>
        <v>-0.33459200536437755</v>
      </c>
      <c r="N474">
        <f t="shared" si="1070"/>
        <v>4.2573527559061526E-2</v>
      </c>
      <c r="O474">
        <f t="shared" si="1071"/>
        <v>5.1869803908393131E-2</v>
      </c>
      <c r="P474">
        <f t="shared" si="1072"/>
        <v>5.8113827484578023E-2</v>
      </c>
      <c r="Q474">
        <f t="shared" si="1073"/>
        <v>6.3172057163877748E-2</v>
      </c>
      <c r="R474">
        <f t="shared" si="1074"/>
        <v>6.6918401072875514E-2</v>
      </c>
      <c r="T474">
        <f t="shared" ref="T474:X474" si="1133">G474-H462</f>
        <v>6.2396816225710673E-2</v>
      </c>
      <c r="U474">
        <f t="shared" si="1133"/>
        <v>9.2330234905740133E-2</v>
      </c>
      <c r="V474">
        <f t="shared" si="1133"/>
        <v>0.10779657045570754</v>
      </c>
      <c r="W474">
        <f t="shared" si="1133"/>
        <v>0.12380852144996288</v>
      </c>
      <c r="X474">
        <f t="shared" si="1133"/>
        <v>0.1283525955421293</v>
      </c>
      <c r="Z474">
        <f t="shared" ref="Z474:AD474" si="1134">T474-$N462</f>
        <v>0</v>
      </c>
      <c r="AA474">
        <f t="shared" si="1134"/>
        <v>2.993341868002946E-2</v>
      </c>
      <c r="AB474">
        <f t="shared" si="1134"/>
        <v>4.5399754229996862E-2</v>
      </c>
      <c r="AC474">
        <f t="shared" si="1134"/>
        <v>6.1411705224252204E-2</v>
      </c>
      <c r="AD474">
        <f t="shared" si="1134"/>
        <v>6.5955779316418633E-2</v>
      </c>
      <c r="AF474" s="1">
        <v>33753</v>
      </c>
      <c r="AG474">
        <v>95.831999999999994</v>
      </c>
      <c r="AH474">
        <f t="shared" si="1104"/>
        <v>95.148333333333355</v>
      </c>
      <c r="AI474">
        <f t="shared" si="1105"/>
        <v>0.68366666666663889</v>
      </c>
      <c r="AJ474">
        <v>71.563000000000002</v>
      </c>
      <c r="AK474">
        <f t="shared" si="1106"/>
        <v>70.903416666666672</v>
      </c>
      <c r="AL474">
        <f t="shared" si="1107"/>
        <v>0.6595833333333303</v>
      </c>
      <c r="AN474" s="1">
        <v>33753</v>
      </c>
      <c r="AO474">
        <f t="shared" si="1063"/>
        <v>4.2573527559061526E-2</v>
      </c>
      <c r="AP474">
        <f t="shared" si="1064"/>
        <v>0.13137362285743776</v>
      </c>
      <c r="AQ474">
        <f t="shared" si="1077"/>
        <v>8.8800095298376236E-2</v>
      </c>
      <c r="AR474">
        <f t="shared" si="1100"/>
        <v>0</v>
      </c>
      <c r="AS474">
        <f t="shared" si="1101"/>
        <v>1</v>
      </c>
      <c r="AT474">
        <f t="shared" si="1118"/>
        <v>0.13137362285743776</v>
      </c>
      <c r="AV474">
        <f t="shared" si="1127"/>
        <v>7.34501590824188</v>
      </c>
      <c r="AW474">
        <f t="shared" si="1128"/>
        <v>8.5947021102495409</v>
      </c>
    </row>
    <row r="475" spans="1:51" x14ac:dyDescent="0.35">
      <c r="A475" s="1">
        <v>33785</v>
      </c>
      <c r="B475">
        <v>96.018000000000001</v>
      </c>
      <c r="C475">
        <v>90.847999999999999</v>
      </c>
      <c r="D475">
        <v>84.909000000000006</v>
      </c>
      <c r="E475">
        <v>78.691000000000003</v>
      </c>
      <c r="F475">
        <v>72.936999999999998</v>
      </c>
      <c r="H475">
        <f t="shared" si="1065"/>
        <v>-4.0634512096183135E-2</v>
      </c>
      <c r="I475">
        <f t="shared" si="1066"/>
        <v>-9.5982405697530734E-2</v>
      </c>
      <c r="J475">
        <f t="shared" si="1067"/>
        <v>-0.16359009122200399</v>
      </c>
      <c r="K475">
        <f t="shared" si="1068"/>
        <v>-0.23964139542688997</v>
      </c>
      <c r="L475">
        <f t="shared" si="1069"/>
        <v>-0.31557413114904664</v>
      </c>
      <c r="N475">
        <f t="shared" si="1070"/>
        <v>4.0634512096183135E-2</v>
      </c>
      <c r="O475">
        <f t="shared" si="1071"/>
        <v>4.7991202848765367E-2</v>
      </c>
      <c r="P475">
        <f t="shared" si="1072"/>
        <v>5.4530030407334666E-2</v>
      </c>
      <c r="Q475">
        <f t="shared" si="1073"/>
        <v>5.9910348856722494E-2</v>
      </c>
      <c r="R475">
        <f t="shared" si="1074"/>
        <v>6.3114826229809323E-2</v>
      </c>
      <c r="T475">
        <f t="shared" ref="T475:X475" si="1135">G475-H463</f>
        <v>6.3642922305957736E-2</v>
      </c>
      <c r="U475">
        <f t="shared" si="1135"/>
        <v>9.6985226436945987E-2</v>
      </c>
      <c r="V475">
        <f t="shared" si="1135"/>
        <v>0.12346797377906131</v>
      </c>
      <c r="W475">
        <f t="shared" si="1135"/>
        <v>0.14411783343878368</v>
      </c>
      <c r="X475">
        <f t="shared" si="1135"/>
        <v>0.15390502328774722</v>
      </c>
      <c r="Z475">
        <f t="shared" ref="Z475:AD475" si="1136">T475-$N463</f>
        <v>0</v>
      </c>
      <c r="AA475">
        <f t="shared" si="1136"/>
        <v>3.3342304130988251E-2</v>
      </c>
      <c r="AB475">
        <f t="shared" si="1136"/>
        <v>5.9825051473103574E-2</v>
      </c>
      <c r="AC475">
        <f t="shared" si="1136"/>
        <v>8.0474911132825941E-2</v>
      </c>
      <c r="AD475">
        <f t="shared" si="1136"/>
        <v>9.0262100981789481E-2</v>
      </c>
      <c r="AF475" s="1">
        <v>33785</v>
      </c>
      <c r="AG475">
        <v>96.018000000000001</v>
      </c>
      <c r="AH475">
        <f t="shared" si="1104"/>
        <v>95.330333333333328</v>
      </c>
      <c r="AI475">
        <f t="shared" si="1105"/>
        <v>0.6876666666666722</v>
      </c>
      <c r="AJ475">
        <v>72.936999999999998</v>
      </c>
      <c r="AK475">
        <f t="shared" si="1106"/>
        <v>71.359333333333339</v>
      </c>
      <c r="AL475">
        <f t="shared" si="1107"/>
        <v>1.5776666666666586</v>
      </c>
      <c r="AN475" s="1">
        <v>33785</v>
      </c>
      <c r="AO475">
        <f t="shared" si="1063"/>
        <v>4.0634512096183135E-2</v>
      </c>
      <c r="AP475">
        <f t="shared" si="1064"/>
        <v>0.12557517842713894</v>
      </c>
      <c r="AQ475">
        <f t="shared" si="1077"/>
        <v>8.4940666330955816E-2</v>
      </c>
      <c r="AR475">
        <f t="shared" si="1100"/>
        <v>0</v>
      </c>
      <c r="AS475">
        <f t="shared" si="1101"/>
        <v>1</v>
      </c>
      <c r="AT475">
        <f t="shared" si="1118"/>
        <v>0.12557517842713894</v>
      </c>
      <c r="AV475">
        <f t="shared" si="1127"/>
        <v>7.5515435396837569</v>
      </c>
      <c r="AW475">
        <f t="shared" si="1128"/>
        <v>7.9214816706352487</v>
      </c>
    </row>
    <row r="476" spans="1:51" x14ac:dyDescent="0.35">
      <c r="A476" s="1">
        <v>33816</v>
      </c>
      <c r="B476">
        <v>96.492999999999995</v>
      </c>
      <c r="C476">
        <v>91.658000000000001</v>
      </c>
      <c r="D476">
        <v>86.066999999999993</v>
      </c>
      <c r="E476">
        <v>80.045000000000002</v>
      </c>
      <c r="F476">
        <v>74.652000000000001</v>
      </c>
      <c r="H476">
        <f t="shared" si="1065"/>
        <v>-3.5699719134325153E-2</v>
      </c>
      <c r="I476">
        <f t="shared" si="1066"/>
        <v>-8.7105926913878376E-2</v>
      </c>
      <c r="J476">
        <f t="shared" si="1067"/>
        <v>-0.15004412328446645</v>
      </c>
      <c r="K476">
        <f t="shared" si="1068"/>
        <v>-0.22258120945803361</v>
      </c>
      <c r="L476">
        <f t="shared" si="1069"/>
        <v>-0.29233287066720837</v>
      </c>
      <c r="N476">
        <f t="shared" si="1070"/>
        <v>3.5699719134325153E-2</v>
      </c>
      <c r="O476">
        <f t="shared" si="1071"/>
        <v>4.3552963456939188E-2</v>
      </c>
      <c r="P476">
        <f t="shared" si="1072"/>
        <v>5.0014707761488815E-2</v>
      </c>
      <c r="Q476">
        <f t="shared" si="1073"/>
        <v>5.5645302364508403E-2</v>
      </c>
      <c r="R476">
        <f t="shared" si="1074"/>
        <v>5.8466574133441675E-2</v>
      </c>
      <c r="T476">
        <f t="shared" ref="T476:X476" si="1137">G476-H464</f>
        <v>6.1758389287947198E-2</v>
      </c>
      <c r="U476">
        <f t="shared" si="1137"/>
        <v>9.8094565186048477E-2</v>
      </c>
      <c r="V476">
        <f t="shared" si="1137"/>
        <v>0.12597591361152477</v>
      </c>
      <c r="W476">
        <f t="shared" si="1137"/>
        <v>0.15070967985753594</v>
      </c>
      <c r="X476">
        <f t="shared" si="1137"/>
        <v>0.16306656557972854</v>
      </c>
      <c r="Z476">
        <f t="shared" ref="Z476:AD476" si="1138">T476-$N464</f>
        <v>0</v>
      </c>
      <c r="AA476">
        <f t="shared" si="1138"/>
        <v>3.6336175898101279E-2</v>
      </c>
      <c r="AB476">
        <f t="shared" si="1138"/>
        <v>6.4217524323577579E-2</v>
      </c>
      <c r="AC476">
        <f t="shared" si="1138"/>
        <v>8.8951290569588753E-2</v>
      </c>
      <c r="AD476">
        <f t="shared" si="1138"/>
        <v>0.10130817629178135</v>
      </c>
      <c r="AF476" s="1">
        <v>33816</v>
      </c>
      <c r="AG476">
        <v>96.492999999999995</v>
      </c>
      <c r="AH476">
        <f t="shared" si="1104"/>
        <v>95.537166666666664</v>
      </c>
      <c r="AI476">
        <f t="shared" si="1105"/>
        <v>0.95583333333333087</v>
      </c>
      <c r="AJ476">
        <v>74.652000000000001</v>
      </c>
      <c r="AK476">
        <f t="shared" si="1106"/>
        <v>71.913583333333335</v>
      </c>
      <c r="AL476">
        <f t="shared" si="1107"/>
        <v>2.7384166666666658</v>
      </c>
      <c r="AN476" s="1">
        <v>33816</v>
      </c>
      <c r="AO476">
        <f t="shared" si="1063"/>
        <v>3.5699719134325153E-2</v>
      </c>
      <c r="AP476">
        <f t="shared" si="1064"/>
        <v>9.8833069442683025E-2</v>
      </c>
      <c r="AQ476">
        <f t="shared" si="1077"/>
        <v>6.3133350308357872E-2</v>
      </c>
      <c r="AR476">
        <f t="shared" si="1100"/>
        <v>0</v>
      </c>
      <c r="AS476">
        <f t="shared" si="1101"/>
        <v>1</v>
      </c>
      <c r="AT476">
        <f t="shared" si="1118"/>
        <v>9.8833069442683025E-2</v>
      </c>
      <c r="AV476">
        <f t="shared" si="1127"/>
        <v>7.6323691072705362</v>
      </c>
      <c r="AW476">
        <f t="shared" si="1128"/>
        <v>8.0654964402350053</v>
      </c>
    </row>
    <row r="477" spans="1:51" x14ac:dyDescent="0.35">
      <c r="A477" s="1">
        <v>33847</v>
      </c>
      <c r="B477">
        <v>96.623000000000005</v>
      </c>
      <c r="C477">
        <v>92.111000000000004</v>
      </c>
      <c r="D477">
        <v>86.74</v>
      </c>
      <c r="E477">
        <v>80.766999999999996</v>
      </c>
      <c r="F477">
        <v>75.492000000000004</v>
      </c>
      <c r="H477">
        <f t="shared" si="1065"/>
        <v>-3.4353377871696636E-2</v>
      </c>
      <c r="I477">
        <f t="shared" si="1066"/>
        <v>-8.217581446236083E-2</v>
      </c>
      <c r="J477">
        <f t="shared" si="1067"/>
        <v>-0.14225504758087126</v>
      </c>
      <c r="K477">
        <f t="shared" si="1068"/>
        <v>-0.21360171972709102</v>
      </c>
      <c r="L477">
        <f t="shared" si="1069"/>
        <v>-0.28114349561219842</v>
      </c>
      <c r="N477">
        <f t="shared" si="1070"/>
        <v>3.4353377871696636E-2</v>
      </c>
      <c r="O477">
        <f t="shared" si="1071"/>
        <v>4.1087907231180415E-2</v>
      </c>
      <c r="P477">
        <f t="shared" si="1072"/>
        <v>4.7418349193623754E-2</v>
      </c>
      <c r="Q477">
        <f t="shared" si="1073"/>
        <v>5.3400429931772755E-2</v>
      </c>
      <c r="R477">
        <f t="shared" si="1074"/>
        <v>5.6228699122439683E-2</v>
      </c>
      <c r="T477">
        <f t="shared" ref="T477:X477" si="1139">G477-H465</f>
        <v>5.6750261851187228E-2</v>
      </c>
      <c r="U477">
        <f t="shared" si="1139"/>
        <v>9.2015157943138096E-2</v>
      </c>
      <c r="V477">
        <f t="shared" si="1139"/>
        <v>0.1177396107326418</v>
      </c>
      <c r="W477">
        <f t="shared" si="1139"/>
        <v>0.14182020394351758</v>
      </c>
      <c r="X477">
        <f t="shared" si="1139"/>
        <v>0.15165278071968091</v>
      </c>
      <c r="Z477">
        <f t="shared" ref="Z477:AD477" si="1140">T477-$N465</f>
        <v>0</v>
      </c>
      <c r="AA477">
        <f t="shared" si="1140"/>
        <v>3.5264896091950867E-2</v>
      </c>
      <c r="AB477">
        <f t="shared" si="1140"/>
        <v>6.0989348881454575E-2</v>
      </c>
      <c r="AC477">
        <f t="shared" si="1140"/>
        <v>8.5069942092330347E-2</v>
      </c>
      <c r="AD477">
        <f t="shared" si="1140"/>
        <v>9.4902518868493685E-2</v>
      </c>
      <c r="AF477" s="1">
        <v>33847</v>
      </c>
      <c r="AG477">
        <v>96.623000000000005</v>
      </c>
      <c r="AH477">
        <f t="shared" si="1104"/>
        <v>95.715500000000006</v>
      </c>
      <c r="AI477">
        <f t="shared" si="1105"/>
        <v>0.90749999999999886</v>
      </c>
      <c r="AJ477">
        <v>75.492000000000004</v>
      </c>
      <c r="AK477">
        <f t="shared" si="1106"/>
        <v>72.421083333333328</v>
      </c>
      <c r="AL477">
        <f t="shared" si="1107"/>
        <v>3.0709166666666761</v>
      </c>
      <c r="AN477" s="1">
        <v>33847</v>
      </c>
      <c r="AO477">
        <f t="shared" si="1063"/>
        <v>3.4353377871696636E-2</v>
      </c>
      <c r="AP477">
        <f t="shared" si="1064"/>
        <v>0.101562180923117</v>
      </c>
      <c r="AQ477">
        <f t="shared" si="1077"/>
        <v>6.7208803051420365E-2</v>
      </c>
      <c r="AR477">
        <f t="shared" si="1100"/>
        <v>0</v>
      </c>
      <c r="AS477">
        <f t="shared" si="1101"/>
        <v>1</v>
      </c>
      <c r="AT477">
        <f t="shared" si="1118"/>
        <v>0.101562180923117</v>
      </c>
      <c r="AV477">
        <f t="shared" si="1127"/>
        <v>7.9154025802600332</v>
      </c>
      <c r="AW477">
        <f t="shared" si="1128"/>
        <v>9.5195603128246962</v>
      </c>
    </row>
    <row r="478" spans="1:51" x14ac:dyDescent="0.35">
      <c r="A478" s="1">
        <v>33877</v>
      </c>
      <c r="B478">
        <v>96.942999999999998</v>
      </c>
      <c r="C478">
        <v>92.728999999999999</v>
      </c>
      <c r="D478">
        <v>87.635000000000005</v>
      </c>
      <c r="E478">
        <v>81.938999999999993</v>
      </c>
      <c r="F478">
        <v>76.497</v>
      </c>
      <c r="H478">
        <f t="shared" si="1065"/>
        <v>-3.1047009072197391E-2</v>
      </c>
      <c r="I478">
        <f t="shared" si="1066"/>
        <v>-7.548892523065362E-2</v>
      </c>
      <c r="J478">
        <f t="shared" si="1067"/>
        <v>-0.13198972446295196</v>
      </c>
      <c r="K478">
        <f t="shared" si="1068"/>
        <v>-0.19919511799558162</v>
      </c>
      <c r="L478">
        <f t="shared" si="1069"/>
        <v>-0.26791866161083078</v>
      </c>
      <c r="N478">
        <f t="shared" si="1070"/>
        <v>3.1047009072197391E-2</v>
      </c>
      <c r="O478">
        <f t="shared" si="1071"/>
        <v>3.774446261532681E-2</v>
      </c>
      <c r="P478">
        <f t="shared" si="1072"/>
        <v>4.3996574820983986E-2</v>
      </c>
      <c r="Q478">
        <f t="shared" si="1073"/>
        <v>4.9798779498895406E-2</v>
      </c>
      <c r="R478">
        <f t="shared" si="1074"/>
        <v>5.3583732322166157E-2</v>
      </c>
      <c r="T478">
        <f t="shared" ref="T478:X478" si="1141">G478-H466</f>
        <v>5.3854466126478706E-2</v>
      </c>
      <c r="U478">
        <f t="shared" si="1141"/>
        <v>8.7612660715630425E-2</v>
      </c>
      <c r="V478">
        <f t="shared" si="1141"/>
        <v>0.11419567233989086</v>
      </c>
      <c r="W478">
        <f t="shared" si="1141"/>
        <v>0.13698836319505728</v>
      </c>
      <c r="X478">
        <f t="shared" si="1141"/>
        <v>0.144309789989812</v>
      </c>
      <c r="Z478">
        <f t="shared" ref="Z478:AD478" si="1142">T478-$N466</f>
        <v>0</v>
      </c>
      <c r="AA478">
        <f t="shared" si="1142"/>
        <v>3.3758194589151719E-2</v>
      </c>
      <c r="AB478">
        <f t="shared" si="1142"/>
        <v>6.0341206213412157E-2</v>
      </c>
      <c r="AC478">
        <f t="shared" si="1142"/>
        <v>8.3133897068578572E-2</v>
      </c>
      <c r="AD478">
        <f t="shared" si="1142"/>
        <v>9.0455323863333298E-2</v>
      </c>
      <c r="AF478" s="1">
        <v>33877</v>
      </c>
      <c r="AG478">
        <v>96.942999999999998</v>
      </c>
      <c r="AH478">
        <f t="shared" si="1104"/>
        <v>95.897666666666666</v>
      </c>
      <c r="AI478">
        <f t="shared" si="1105"/>
        <v>1.0453333333333319</v>
      </c>
      <c r="AJ478">
        <v>76.497</v>
      </c>
      <c r="AK478">
        <f t="shared" si="1106"/>
        <v>72.885166666666663</v>
      </c>
      <c r="AL478">
        <f t="shared" si="1107"/>
        <v>3.6118333333333368</v>
      </c>
      <c r="AN478" s="1">
        <v>33877</v>
      </c>
      <c r="AO478">
        <f t="shared" si="1063"/>
        <v>3.1047009072197391E-2</v>
      </c>
      <c r="AP478">
        <f t="shared" si="1064"/>
        <v>8.5977032635161599E-2</v>
      </c>
      <c r="AQ478">
        <f t="shared" si="1077"/>
        <v>5.4930023562964211E-2</v>
      </c>
      <c r="AR478">
        <f t="shared" si="1100"/>
        <v>0</v>
      </c>
      <c r="AS478">
        <f t="shared" si="1101"/>
        <v>1</v>
      </c>
      <c r="AT478">
        <f t="shared" si="1118"/>
        <v>8.5977032635161599E-2</v>
      </c>
      <c r="AV478">
        <f t="shared" si="1127"/>
        <v>7.739720179347211</v>
      </c>
      <c r="AW478">
        <f t="shared" si="1128"/>
        <v>9.7635398619643698</v>
      </c>
    </row>
    <row r="479" spans="1:51" x14ac:dyDescent="0.35">
      <c r="A479" s="1">
        <v>33907</v>
      </c>
      <c r="B479">
        <v>96.468000000000004</v>
      </c>
      <c r="C479">
        <v>91.459000000000003</v>
      </c>
      <c r="D479">
        <v>85.881</v>
      </c>
      <c r="E479">
        <v>79.725999999999999</v>
      </c>
      <c r="F479">
        <v>73.994</v>
      </c>
      <c r="H479">
        <f t="shared" si="1065"/>
        <v>-3.5958838854267303E-2</v>
      </c>
      <c r="I479">
        <f t="shared" si="1066"/>
        <v>-8.9279401559482358E-2</v>
      </c>
      <c r="J479">
        <f t="shared" si="1067"/>
        <v>-0.15220756889066941</v>
      </c>
      <c r="K479">
        <f t="shared" si="1068"/>
        <v>-0.22657443005366976</v>
      </c>
      <c r="L479">
        <f t="shared" si="1069"/>
        <v>-0.30118617715225121</v>
      </c>
      <c r="N479">
        <f t="shared" si="1070"/>
        <v>3.5958838854267303E-2</v>
      </c>
      <c r="O479">
        <f t="shared" si="1071"/>
        <v>4.4639700779741179E-2</v>
      </c>
      <c r="P479">
        <f t="shared" si="1072"/>
        <v>5.0735856296889807E-2</v>
      </c>
      <c r="Q479">
        <f t="shared" si="1073"/>
        <v>5.6643607513417439E-2</v>
      </c>
      <c r="R479">
        <f t="shared" si="1074"/>
        <v>6.0237235430450245E-2</v>
      </c>
      <c r="T479">
        <f t="shared" ref="T479:X479" si="1143">G479-H467</f>
        <v>5.1535428962918836E-2</v>
      </c>
      <c r="U479">
        <f t="shared" si="1143"/>
        <v>7.6124222564385724E-2</v>
      </c>
      <c r="V479">
        <f t="shared" si="1143"/>
        <v>9.3046155242472284E-2</v>
      </c>
      <c r="W479">
        <f t="shared" si="1143"/>
        <v>0.10871573426042033</v>
      </c>
      <c r="X479">
        <f t="shared" si="1143"/>
        <v>0.10896823874961095</v>
      </c>
      <c r="Z479">
        <f t="shared" ref="Z479:AD479" si="1144">T479-$N467</f>
        <v>0</v>
      </c>
      <c r="AA479">
        <f t="shared" si="1144"/>
        <v>2.4588793601466888E-2</v>
      </c>
      <c r="AB479">
        <f t="shared" si="1144"/>
        <v>4.1510726279553448E-2</v>
      </c>
      <c r="AC479">
        <f t="shared" si="1144"/>
        <v>5.7180305297501496E-2</v>
      </c>
      <c r="AD479">
        <f t="shared" si="1144"/>
        <v>5.7432809786692116E-2</v>
      </c>
      <c r="AF479" s="1">
        <v>33907</v>
      </c>
      <c r="AG479">
        <v>96.468000000000004</v>
      </c>
      <c r="AH479">
        <f t="shared" si="1104"/>
        <v>96.021916666666684</v>
      </c>
      <c r="AI479">
        <f t="shared" si="1105"/>
        <v>0.44608333333331984</v>
      </c>
      <c r="AJ479">
        <v>73.994</v>
      </c>
      <c r="AK479">
        <f t="shared" si="1106"/>
        <v>73.093416666666656</v>
      </c>
      <c r="AL479">
        <f t="shared" si="1107"/>
        <v>0.90058333333334417</v>
      </c>
      <c r="AN479" s="1">
        <v>33907</v>
      </c>
      <c r="AO479">
        <f t="shared" si="1063"/>
        <v>3.5958838854267303E-2</v>
      </c>
      <c r="AP479">
        <f t="shared" si="1064"/>
        <v>0.11702292547892557</v>
      </c>
      <c r="AQ479">
        <f t="shared" si="1077"/>
        <v>8.1064086624658263E-2</v>
      </c>
      <c r="AR479">
        <f t="shared" si="1100"/>
        <v>0</v>
      </c>
      <c r="AS479">
        <f t="shared" si="1101"/>
        <v>1</v>
      </c>
      <c r="AT479">
        <f t="shared" si="1118"/>
        <v>0.11702292547892557</v>
      </c>
      <c r="AV479">
        <f t="shared" si="1127"/>
        <v>7.3732436673306925</v>
      </c>
      <c r="AW479">
        <f t="shared" si="1128"/>
        <v>12.095907135478271</v>
      </c>
    </row>
    <row r="480" spans="1:51" x14ac:dyDescent="0.35">
      <c r="A480" s="1">
        <v>33938</v>
      </c>
      <c r="B480">
        <v>96.153999999999996</v>
      </c>
      <c r="C480">
        <v>90.956999999999994</v>
      </c>
      <c r="D480">
        <v>84.971000000000004</v>
      </c>
      <c r="E480">
        <v>78.768000000000001</v>
      </c>
      <c r="F480">
        <v>73.195999999999998</v>
      </c>
      <c r="H480">
        <f t="shared" si="1065"/>
        <v>-3.921911315456135E-2</v>
      </c>
      <c r="I480">
        <f t="shared" si="1066"/>
        <v>-9.4783318620056414E-2</v>
      </c>
      <c r="J480">
        <f t="shared" si="1067"/>
        <v>-0.16286016418229629</v>
      </c>
      <c r="K480">
        <f t="shared" si="1068"/>
        <v>-0.23866336297224652</v>
      </c>
      <c r="L480">
        <f t="shared" si="1069"/>
        <v>-0.31202941132265072</v>
      </c>
      <c r="N480">
        <f t="shared" si="1070"/>
        <v>3.921911315456135E-2</v>
      </c>
      <c r="O480">
        <f t="shared" si="1071"/>
        <v>4.7391659310028207E-2</v>
      </c>
      <c r="P480">
        <f t="shared" si="1072"/>
        <v>5.4286721394098764E-2</v>
      </c>
      <c r="Q480">
        <f t="shared" si="1073"/>
        <v>5.9665840743061631E-2</v>
      </c>
      <c r="R480">
        <f t="shared" si="1074"/>
        <v>6.2405882264530144E-2</v>
      </c>
      <c r="T480">
        <f t="shared" ref="T480:X480" si="1145">G480-H468</f>
        <v>4.8150868562421983E-2</v>
      </c>
      <c r="U480">
        <f t="shared" si="1145"/>
        <v>6.8176805865335546E-2</v>
      </c>
      <c r="V480">
        <f t="shared" si="1145"/>
        <v>7.9284395047560727E-2</v>
      </c>
      <c r="W480">
        <f t="shared" si="1145"/>
        <v>9.167086037354602E-2</v>
      </c>
      <c r="X480">
        <f t="shared" si="1145"/>
        <v>9.1021956959992184E-2</v>
      </c>
      <c r="Z480">
        <f t="shared" ref="Z480:AD480" si="1146">T480-$N468</f>
        <v>0</v>
      </c>
      <c r="AA480">
        <f t="shared" si="1146"/>
        <v>2.0025937302913563E-2</v>
      </c>
      <c r="AB480">
        <f t="shared" si="1146"/>
        <v>3.1133526485138743E-2</v>
      </c>
      <c r="AC480">
        <f t="shared" si="1146"/>
        <v>4.3519991811124037E-2</v>
      </c>
      <c r="AD480">
        <f t="shared" si="1146"/>
        <v>4.2871088397570201E-2</v>
      </c>
      <c r="AF480" s="1">
        <v>33938</v>
      </c>
      <c r="AG480">
        <v>96.153999999999996</v>
      </c>
      <c r="AH480">
        <f t="shared" si="1104"/>
        <v>96.093166666666676</v>
      </c>
      <c r="AI480">
        <f t="shared" si="1105"/>
        <v>6.0833333333320638E-2</v>
      </c>
      <c r="AJ480">
        <v>73.195999999999998</v>
      </c>
      <c r="AK480">
        <f t="shared" si="1106"/>
        <v>73.200166666666661</v>
      </c>
      <c r="AL480">
        <f t="shared" si="1107"/>
        <v>-4.1666666666628771E-3</v>
      </c>
      <c r="AN480" s="1">
        <v>33938</v>
      </c>
      <c r="AO480">
        <f t="shared" si="1063"/>
        <v>3.921911315456135E-2</v>
      </c>
      <c r="AP480">
        <f t="shared" si="1064"/>
        <v>0.11594153203186683</v>
      </c>
      <c r="AQ480">
        <f t="shared" si="1077"/>
        <v>7.6722418877305479E-2</v>
      </c>
      <c r="AR480">
        <f t="shared" si="1100"/>
        <v>0</v>
      </c>
      <c r="AS480">
        <f t="shared" si="1101"/>
        <v>1</v>
      </c>
      <c r="AT480">
        <f t="shared" si="1118"/>
        <v>0.11594153203186683</v>
      </c>
      <c r="AV480">
        <f t="shared" si="1127"/>
        <v>7.1559119025535169</v>
      </c>
      <c r="AW480">
        <f t="shared" si="1128"/>
        <v>11.008375626880188</v>
      </c>
    </row>
    <row r="481" spans="1:51" x14ac:dyDescent="0.35">
      <c r="A481" s="1">
        <v>33969</v>
      </c>
      <c r="B481">
        <v>96.415000000000006</v>
      </c>
      <c r="C481">
        <v>91.405000000000001</v>
      </c>
      <c r="D481">
        <v>85.552999999999997</v>
      </c>
      <c r="E481">
        <v>79.661000000000001</v>
      </c>
      <c r="F481">
        <v>73.881</v>
      </c>
      <c r="H481">
        <f t="shared" si="1065"/>
        <v>-3.6508394816522939E-2</v>
      </c>
      <c r="I481">
        <f t="shared" si="1066"/>
        <v>-8.9870004429042818E-2</v>
      </c>
      <c r="J481">
        <f t="shared" si="1067"/>
        <v>-0.15603411905257256</v>
      </c>
      <c r="K481">
        <f t="shared" si="1068"/>
        <v>-0.22739005496164089</v>
      </c>
      <c r="L481">
        <f t="shared" si="1069"/>
        <v>-0.3027144952857429</v>
      </c>
      <c r="N481">
        <f t="shared" si="1070"/>
        <v>3.6508394816522939E-2</v>
      </c>
      <c r="O481">
        <f t="shared" si="1071"/>
        <v>4.4935002214521409E-2</v>
      </c>
      <c r="P481">
        <f t="shared" si="1072"/>
        <v>5.2011373017524183E-2</v>
      </c>
      <c r="Q481">
        <f t="shared" si="1073"/>
        <v>5.6847513740410222E-2</v>
      </c>
      <c r="R481">
        <f t="shared" si="1074"/>
        <v>6.0542899057148582E-2</v>
      </c>
      <c r="T481">
        <f t="shared" ref="T481:X481" si="1147">G481-H469</f>
        <v>4.1832922001961557E-2</v>
      </c>
      <c r="U481">
        <f t="shared" si="1147"/>
        <v>5.8219954284118157E-2</v>
      </c>
      <c r="V481">
        <f t="shared" si="1147"/>
        <v>6.5427999990099697E-2</v>
      </c>
      <c r="W481">
        <f t="shared" si="1147"/>
        <v>7.5355840615612596E-2</v>
      </c>
      <c r="X481">
        <f t="shared" si="1147"/>
        <v>6.8781282886125561E-2</v>
      </c>
      <c r="Z481">
        <f t="shared" ref="Z481:AD481" si="1148">T481-$N469</f>
        <v>0</v>
      </c>
      <c r="AA481">
        <f t="shared" si="1148"/>
        <v>1.6387032282156599E-2</v>
      </c>
      <c r="AB481">
        <f t="shared" si="1148"/>
        <v>2.359507798813814E-2</v>
      </c>
      <c r="AC481">
        <f t="shared" si="1148"/>
        <v>3.3522918613651038E-2</v>
      </c>
      <c r="AD481">
        <f t="shared" si="1148"/>
        <v>2.6948360884164003E-2</v>
      </c>
      <c r="AF481" s="1">
        <v>33969</v>
      </c>
      <c r="AG481">
        <v>96.415000000000006</v>
      </c>
      <c r="AH481">
        <f t="shared" si="1104"/>
        <v>96.135833333333338</v>
      </c>
      <c r="AI481">
        <f t="shared" si="1105"/>
        <v>0.27916666666666856</v>
      </c>
      <c r="AJ481">
        <v>73.881</v>
      </c>
      <c r="AK481">
        <f t="shared" si="1106"/>
        <v>73.159749999999988</v>
      </c>
      <c r="AL481">
        <f t="shared" si="1107"/>
        <v>0.72125000000001194</v>
      </c>
      <c r="AN481" s="1">
        <v>33969</v>
      </c>
      <c r="AO481">
        <f t="shared" si="1063"/>
        <v>3.6508394816522939E-2</v>
      </c>
      <c r="AP481">
        <f t="shared" si="1064"/>
        <v>0.10489750191754202</v>
      </c>
      <c r="AQ481">
        <f t="shared" si="1077"/>
        <v>6.8389107101019087E-2</v>
      </c>
      <c r="AR481">
        <f t="shared" si="1100"/>
        <v>0</v>
      </c>
      <c r="AS481">
        <f t="shared" si="1101"/>
        <v>1</v>
      </c>
      <c r="AT481">
        <f t="shared" si="1118"/>
        <v>0.10489750191754202</v>
      </c>
      <c r="AV481">
        <f t="shared" si="1127"/>
        <v>7.0594162068007824</v>
      </c>
      <c r="AW481">
        <f t="shared" si="1128"/>
        <v>10.704174039482119</v>
      </c>
      <c r="AX481">
        <f>AVERAGE(AV470:AV481)</f>
        <v>7.4090772760532859</v>
      </c>
      <c r="AY481">
        <f>AVERAGE(AW470:AW481)</f>
        <v>9.9021089084120728</v>
      </c>
    </row>
    <row r="482" spans="1:51" x14ac:dyDescent="0.35">
      <c r="A482" s="1">
        <v>33998</v>
      </c>
      <c r="B482">
        <v>96.594999999999999</v>
      </c>
      <c r="C482">
        <v>91.903000000000006</v>
      </c>
      <c r="D482">
        <v>86.620999999999995</v>
      </c>
      <c r="E482">
        <v>81.084999999999994</v>
      </c>
      <c r="F482">
        <v>75.302999999999997</v>
      </c>
      <c r="H482">
        <f t="shared" si="1065"/>
        <v>-3.4643205943574062E-2</v>
      </c>
      <c r="I482">
        <f t="shared" si="1066"/>
        <v>-8.4436512980804748E-2</v>
      </c>
      <c r="J482">
        <f t="shared" si="1067"/>
        <v>-0.14362790559034663</v>
      </c>
      <c r="K482">
        <f t="shared" si="1068"/>
        <v>-0.2096721988167537</v>
      </c>
      <c r="L482">
        <f t="shared" si="1069"/>
        <v>-0.2836502113384104</v>
      </c>
      <c r="N482">
        <f t="shared" si="1070"/>
        <v>3.4643205943574062E-2</v>
      </c>
      <c r="O482">
        <f t="shared" si="1071"/>
        <v>4.2218256490402374E-2</v>
      </c>
      <c r="P482">
        <f t="shared" si="1072"/>
        <v>4.7875968530115547E-2</v>
      </c>
      <c r="Q482">
        <f t="shared" si="1073"/>
        <v>5.2418049704188424E-2</v>
      </c>
      <c r="R482">
        <f t="shared" si="1074"/>
        <v>5.6730042267682079E-2</v>
      </c>
      <c r="T482">
        <f t="shared" ref="T482:X482" si="1149">G482-H470</f>
        <v>4.3272912233466874E-2</v>
      </c>
      <c r="U482">
        <f t="shared" si="1149"/>
        <v>6.6282712646386466E-2</v>
      </c>
      <c r="V482">
        <f t="shared" si="1149"/>
        <v>8.8168403629856049E-2</v>
      </c>
      <c r="W482">
        <f t="shared" si="1149"/>
        <v>0.10639878075765144</v>
      </c>
      <c r="X482">
        <f t="shared" si="1149"/>
        <v>0.11174592176579656</v>
      </c>
      <c r="Z482">
        <f t="shared" ref="Z482:AD482" si="1150">T482-$N470</f>
        <v>0</v>
      </c>
      <c r="AA482">
        <f t="shared" si="1150"/>
        <v>2.3009800412919591E-2</v>
      </c>
      <c r="AB482">
        <f t="shared" si="1150"/>
        <v>4.4895491396389174E-2</v>
      </c>
      <c r="AC482">
        <f t="shared" si="1150"/>
        <v>6.3125868524184559E-2</v>
      </c>
      <c r="AD482">
        <f t="shared" si="1150"/>
        <v>6.8473009532329682E-2</v>
      </c>
      <c r="AF482" s="1">
        <v>33998</v>
      </c>
      <c r="AG482">
        <v>96.594999999999999</v>
      </c>
      <c r="AH482">
        <f t="shared" si="1104"/>
        <v>96.204999999999998</v>
      </c>
      <c r="AI482">
        <f t="shared" si="1105"/>
        <v>0.39000000000000057</v>
      </c>
      <c r="AJ482">
        <v>75.302999999999997</v>
      </c>
      <c r="AK482">
        <f t="shared" si="1106"/>
        <v>73.392333333333326</v>
      </c>
      <c r="AL482">
        <f t="shared" si="1107"/>
        <v>1.9106666666666712</v>
      </c>
      <c r="AN482" s="1">
        <v>33998</v>
      </c>
      <c r="AO482">
        <f t="shared" si="1063"/>
        <v>3.4643205943574062E-2</v>
      </c>
      <c r="AP482">
        <f t="shared" si="1064"/>
        <v>9.3929347062510826E-2</v>
      </c>
      <c r="AQ482">
        <f t="shared" si="1077"/>
        <v>5.9286141118936764E-2</v>
      </c>
      <c r="AR482">
        <f t="shared" si="1100"/>
        <v>0</v>
      </c>
      <c r="AS482">
        <f t="shared" si="1101"/>
        <v>1</v>
      </c>
      <c r="AT482">
        <f t="shared" si="1118"/>
        <v>9.3929347062510826E-2</v>
      </c>
      <c r="AV482">
        <f>AV470*(1+AO482)</f>
        <v>7.2626785269444696</v>
      </c>
      <c r="AW482">
        <f>AW470*(1+AT482)</f>
        <v>11.156195183251526</v>
      </c>
    </row>
    <row r="483" spans="1:51" x14ac:dyDescent="0.35">
      <c r="A483" s="1">
        <v>34026</v>
      </c>
      <c r="B483">
        <v>96.725999999999999</v>
      </c>
      <c r="C483">
        <v>92.448999999999998</v>
      </c>
      <c r="D483">
        <v>87.555999999999997</v>
      </c>
      <c r="E483">
        <v>82.03</v>
      </c>
      <c r="F483">
        <v>76.662000000000006</v>
      </c>
      <c r="H483">
        <f t="shared" si="1065"/>
        <v>-3.3287946866174908E-2</v>
      </c>
      <c r="I483">
        <f t="shared" si="1066"/>
        <v>-7.8513044871110729E-2</v>
      </c>
      <c r="J483">
        <f t="shared" si="1067"/>
        <v>-0.1328915973371832</v>
      </c>
      <c r="K483">
        <f t="shared" si="1068"/>
        <v>-0.19808515197343279</v>
      </c>
      <c r="L483">
        <f t="shared" si="1069"/>
        <v>-0.26576403715085012</v>
      </c>
      <c r="N483">
        <f t="shared" si="1070"/>
        <v>3.3287946866174908E-2</v>
      </c>
      <c r="O483">
        <f t="shared" si="1071"/>
        <v>3.9256522435555365E-2</v>
      </c>
      <c r="P483">
        <f t="shared" si="1072"/>
        <v>4.4297199112394402E-2</v>
      </c>
      <c r="Q483">
        <f t="shared" si="1073"/>
        <v>4.9521287993358198E-2</v>
      </c>
      <c r="R483">
        <f t="shared" si="1074"/>
        <v>5.3152807430170021E-2</v>
      </c>
      <c r="T483">
        <f t="shared" ref="T483:X483" si="1151">G483-H471</f>
        <v>4.3889193569725225E-2</v>
      </c>
      <c r="U483">
        <f t="shared" si="1151"/>
        <v>7.1583799369999437E-2</v>
      </c>
      <c r="V483">
        <f t="shared" si="1151"/>
        <v>9.6221367235411512E-2</v>
      </c>
      <c r="W483">
        <f t="shared" si="1151"/>
        <v>0.12214259784927173</v>
      </c>
      <c r="X483">
        <f t="shared" si="1151"/>
        <v>0.13474771519401979</v>
      </c>
      <c r="Z483">
        <f t="shared" ref="Z483:AD483" si="1152">T483-$N471</f>
        <v>0</v>
      </c>
      <c r="AA483">
        <f t="shared" si="1152"/>
        <v>2.7694605800274212E-2</v>
      </c>
      <c r="AB483">
        <f t="shared" si="1152"/>
        <v>5.2332173665686287E-2</v>
      </c>
      <c r="AC483">
        <f t="shared" si="1152"/>
        <v>7.8253404279546496E-2</v>
      </c>
      <c r="AD483">
        <f t="shared" si="1152"/>
        <v>9.0858521624294558E-2</v>
      </c>
      <c r="AF483" s="1">
        <v>34026</v>
      </c>
      <c r="AG483">
        <v>96.725999999999999</v>
      </c>
      <c r="AH483">
        <f t="shared" si="1104"/>
        <v>96.29</v>
      </c>
      <c r="AI483">
        <f t="shared" si="1105"/>
        <v>0.43599999999999284</v>
      </c>
      <c r="AJ483">
        <v>76.662000000000006</v>
      </c>
      <c r="AK483">
        <f t="shared" si="1106"/>
        <v>73.806750000000008</v>
      </c>
      <c r="AL483">
        <f t="shared" si="1107"/>
        <v>2.8552499999999981</v>
      </c>
      <c r="AN483" s="1">
        <v>34026</v>
      </c>
      <c r="AO483">
        <f t="shared" si="1063"/>
        <v>3.3287946866174908E-2</v>
      </c>
      <c r="AP483">
        <f t="shared" si="1064"/>
        <v>5.1889891843789032E-2</v>
      </c>
      <c r="AQ483">
        <f t="shared" si="1077"/>
        <v>1.8601944977614124E-2</v>
      </c>
      <c r="AR483">
        <f t="shared" si="1100"/>
        <v>0</v>
      </c>
      <c r="AS483">
        <f t="shared" si="1101"/>
        <v>1</v>
      </c>
      <c r="AT483">
        <f t="shared" si="1118"/>
        <v>5.1889891843789032E-2</v>
      </c>
      <c r="AV483">
        <f t="shared" ref="AV483:AV493" si="1153">AV471*(1+AO483)</f>
        <v>7.5646595026081993</v>
      </c>
      <c r="AW483">
        <f t="shared" ref="AW483:AW493" si="1154">AW471*(1+AT483)</f>
        <v>11.682085381669147</v>
      </c>
    </row>
    <row r="484" spans="1:51" x14ac:dyDescent="0.35">
      <c r="A484" s="1">
        <v>34059</v>
      </c>
      <c r="B484">
        <v>96.703000000000003</v>
      </c>
      <c r="C484">
        <v>92.468000000000004</v>
      </c>
      <c r="D484">
        <v>87.406000000000006</v>
      </c>
      <c r="E484">
        <v>81.997</v>
      </c>
      <c r="F484">
        <v>76.912000000000006</v>
      </c>
      <c r="H484">
        <f t="shared" si="1065"/>
        <v>-3.3525760225168573E-2</v>
      </c>
      <c r="I484">
        <f t="shared" si="1066"/>
        <v>-7.8307547268760852E-2</v>
      </c>
      <c r="J484">
        <f t="shared" si="1067"/>
        <v>-0.13460625579731356</v>
      </c>
      <c r="K484">
        <f t="shared" si="1068"/>
        <v>-0.19848752475895276</v>
      </c>
      <c r="L484">
        <f t="shared" si="1069"/>
        <v>-0.26250827483648648</v>
      </c>
      <c r="N484">
        <f t="shared" si="1070"/>
        <v>3.3525760225168573E-2</v>
      </c>
      <c r="O484">
        <f t="shared" si="1071"/>
        <v>3.9153773634380426E-2</v>
      </c>
      <c r="P484">
        <f t="shared" si="1072"/>
        <v>4.4868751932437854E-2</v>
      </c>
      <c r="Q484">
        <f t="shared" si="1073"/>
        <v>4.962188118973819E-2</v>
      </c>
      <c r="R484">
        <f t="shared" si="1074"/>
        <v>5.2501654967297293E-2</v>
      </c>
      <c r="T484">
        <f t="shared" ref="T484:X484" si="1155">G484-H472</f>
        <v>4.6096295892973441E-2</v>
      </c>
      <c r="U484">
        <f t="shared" si="1155"/>
        <v>7.7741052203418259E-2</v>
      </c>
      <c r="V484">
        <f t="shared" si="1155"/>
        <v>0.10902253125631617</v>
      </c>
      <c r="W484">
        <f t="shared" si="1155"/>
        <v>0.1350132645028092</v>
      </c>
      <c r="X484">
        <f t="shared" si="1155"/>
        <v>0.14744532264787757</v>
      </c>
      <c r="Z484">
        <f t="shared" ref="Z484:AD484" si="1156">T484-$N472</f>
        <v>0</v>
      </c>
      <c r="AA484">
        <f t="shared" si="1156"/>
        <v>3.1644756310444819E-2</v>
      </c>
      <c r="AB484">
        <f t="shared" si="1156"/>
        <v>6.2926235363342728E-2</v>
      </c>
      <c r="AC484">
        <f t="shared" si="1156"/>
        <v>8.8916968609835764E-2</v>
      </c>
      <c r="AD484">
        <f t="shared" si="1156"/>
        <v>0.10134902675490413</v>
      </c>
      <c r="AF484" s="1">
        <v>34059</v>
      </c>
      <c r="AG484">
        <v>96.703000000000003</v>
      </c>
      <c r="AH484">
        <f t="shared" si="1104"/>
        <v>96.390666666666661</v>
      </c>
      <c r="AI484">
        <f t="shared" si="1105"/>
        <v>0.31233333333334201</v>
      </c>
      <c r="AJ484">
        <v>76.912000000000006</v>
      </c>
      <c r="AK484">
        <f t="shared" si="1106"/>
        <v>74.319750000000013</v>
      </c>
      <c r="AL484">
        <f t="shared" si="1107"/>
        <v>2.5922499999999928</v>
      </c>
      <c r="AN484" s="1">
        <v>34059</v>
      </c>
      <c r="AO484">
        <f t="shared" si="1063"/>
        <v>3.3525760225168573E-2</v>
      </c>
      <c r="AP484">
        <f t="shared" si="1064"/>
        <v>2.3146414874301913E-2</v>
      </c>
      <c r="AQ484">
        <f t="shared" si="1077"/>
        <v>-1.037934535086666E-2</v>
      </c>
      <c r="AR484">
        <f t="shared" si="1100"/>
        <v>0</v>
      </c>
      <c r="AS484">
        <f t="shared" si="1101"/>
        <v>1</v>
      </c>
      <c r="AT484">
        <f t="shared" si="1118"/>
        <v>2.3146414874301913E-2</v>
      </c>
      <c r="AV484">
        <f t="shared" si="1153"/>
        <v>7.7041224183141663</v>
      </c>
      <c r="AW484">
        <f t="shared" si="1154"/>
        <v>11.180382301026247</v>
      </c>
    </row>
    <row r="485" spans="1:51" x14ac:dyDescent="0.35">
      <c r="A485" s="1">
        <v>34089</v>
      </c>
      <c r="B485">
        <v>96.766000000000005</v>
      </c>
      <c r="C485">
        <v>92.727000000000004</v>
      </c>
      <c r="D485">
        <v>87.77</v>
      </c>
      <c r="E485">
        <v>82.397000000000006</v>
      </c>
      <c r="F485">
        <v>77.278999999999996</v>
      </c>
      <c r="H485">
        <f t="shared" si="1065"/>
        <v>-3.2874493074082002E-2</v>
      </c>
      <c r="I485">
        <f t="shared" si="1066"/>
        <v>-7.5510493688940958E-2</v>
      </c>
      <c r="J485">
        <f t="shared" si="1067"/>
        <v>-0.13045042938406523</v>
      </c>
      <c r="K485">
        <f t="shared" si="1068"/>
        <v>-0.19362115750243436</v>
      </c>
      <c r="L485">
        <f t="shared" si="1069"/>
        <v>-0.25774793612614294</v>
      </c>
      <c r="N485">
        <f t="shared" si="1070"/>
        <v>3.2874493074082002E-2</v>
      </c>
      <c r="O485">
        <f t="shared" si="1071"/>
        <v>3.7755246844470479E-2</v>
      </c>
      <c r="P485">
        <f t="shared" si="1072"/>
        <v>4.3483476461355079E-2</v>
      </c>
      <c r="Q485">
        <f t="shared" si="1073"/>
        <v>4.840528937560859E-2</v>
      </c>
      <c r="R485">
        <f t="shared" si="1074"/>
        <v>5.1549587225228587E-2</v>
      </c>
      <c r="T485">
        <f t="shared" ref="T485:X485" si="1157">G485-H473</f>
        <v>4.3763817441175822E-2</v>
      </c>
      <c r="U485">
        <f t="shared" si="1157"/>
        <v>7.4933459560223264E-2</v>
      </c>
      <c r="V485">
        <f t="shared" si="1157"/>
        <v>0.10629919413229154</v>
      </c>
      <c r="W485">
        <f t="shared" si="1157"/>
        <v>0.13401003056685615</v>
      </c>
      <c r="X485">
        <f t="shared" si="1157"/>
        <v>0.1524247609131098</v>
      </c>
      <c r="Z485">
        <f t="shared" ref="Z485:AD485" si="1158">T485-$N473</f>
        <v>0</v>
      </c>
      <c r="AA485">
        <f t="shared" si="1158"/>
        <v>3.1169642119047443E-2</v>
      </c>
      <c r="AB485">
        <f t="shared" si="1158"/>
        <v>6.2535376691115724E-2</v>
      </c>
      <c r="AC485">
        <f t="shared" si="1158"/>
        <v>9.0246213125680319E-2</v>
      </c>
      <c r="AD485">
        <f t="shared" si="1158"/>
        <v>0.10866094347193397</v>
      </c>
      <c r="AF485" s="1">
        <v>34089</v>
      </c>
      <c r="AG485">
        <v>96.766000000000005</v>
      </c>
      <c r="AH485">
        <f t="shared" si="1104"/>
        <v>96.478000000000009</v>
      </c>
      <c r="AI485">
        <f t="shared" si="1105"/>
        <v>0.2879999999999967</v>
      </c>
      <c r="AJ485">
        <v>77.278999999999996</v>
      </c>
      <c r="AK485">
        <f t="shared" si="1106"/>
        <v>74.864000000000004</v>
      </c>
      <c r="AL485">
        <f t="shared" si="1107"/>
        <v>2.414999999999992</v>
      </c>
      <c r="AN485" s="1">
        <v>34089</v>
      </c>
      <c r="AO485">
        <f t="shared" si="1063"/>
        <v>3.2874493074082002E-2</v>
      </c>
      <c r="AP485">
        <f t="shared" si="1064"/>
        <v>5.8213619749686307E-4</v>
      </c>
      <c r="AQ485">
        <f t="shared" si="1077"/>
        <v>-3.2292356876585139E-2</v>
      </c>
      <c r="AR485">
        <f t="shared" si="1100"/>
        <v>0</v>
      </c>
      <c r="AS485">
        <f t="shared" si="1101"/>
        <v>1</v>
      </c>
      <c r="AT485">
        <f t="shared" si="1118"/>
        <v>5.8213619749686307E-4</v>
      </c>
      <c r="AV485">
        <f t="shared" si="1153"/>
        <v>7.5829820489643618</v>
      </c>
      <c r="AW485">
        <f t="shared" si="1154"/>
        <v>8.925727763422147</v>
      </c>
    </row>
    <row r="486" spans="1:51" x14ac:dyDescent="0.35">
      <c r="A486" s="1">
        <v>34117</v>
      </c>
      <c r="B486">
        <v>96.405000000000001</v>
      </c>
      <c r="C486">
        <v>91.947999999999993</v>
      </c>
      <c r="D486">
        <v>86.906000000000006</v>
      </c>
      <c r="E486">
        <v>81.61</v>
      </c>
      <c r="F486">
        <v>76.328000000000003</v>
      </c>
      <c r="H486">
        <f t="shared" si="1065"/>
        <v>-3.6612118496732203E-2</v>
      </c>
      <c r="I486">
        <f t="shared" si="1066"/>
        <v>-8.3946986125920817E-2</v>
      </c>
      <c r="J486">
        <f t="shared" si="1067"/>
        <v>-0.14034311122106144</v>
      </c>
      <c r="K486">
        <f t="shared" si="1068"/>
        <v>-0.2032183825069398</v>
      </c>
      <c r="L486">
        <f t="shared" si="1069"/>
        <v>-0.27013034253854651</v>
      </c>
      <c r="N486">
        <f t="shared" si="1070"/>
        <v>3.6612118496732203E-2</v>
      </c>
      <c r="O486">
        <f t="shared" si="1071"/>
        <v>4.1973493062960408E-2</v>
      </c>
      <c r="P486">
        <f t="shared" si="1072"/>
        <v>4.6781037073687144E-2</v>
      </c>
      <c r="Q486">
        <f t="shared" si="1073"/>
        <v>5.080459562673495E-2</v>
      </c>
      <c r="R486">
        <f t="shared" si="1074"/>
        <v>5.4026068507709302E-2</v>
      </c>
      <c r="T486">
        <f t="shared" ref="T486:X486" si="1159">G486-H474</f>
        <v>4.2573527559061526E-2</v>
      </c>
      <c r="U486">
        <f t="shared" si="1159"/>
        <v>6.7127489320054051E-2</v>
      </c>
      <c r="V486">
        <f t="shared" si="1159"/>
        <v>9.0394496327813254E-2</v>
      </c>
      <c r="W486">
        <f t="shared" si="1159"/>
        <v>0.11234511743444955</v>
      </c>
      <c r="X486">
        <f t="shared" si="1159"/>
        <v>0.13137362285743776</v>
      </c>
      <c r="Z486">
        <f t="shared" ref="Z486:AD486" si="1160">T486-$N474</f>
        <v>0</v>
      </c>
      <c r="AA486">
        <f t="shared" si="1160"/>
        <v>2.4553961760992525E-2</v>
      </c>
      <c r="AB486">
        <f t="shared" si="1160"/>
        <v>4.7820968768751727E-2</v>
      </c>
      <c r="AC486">
        <f t="shared" si="1160"/>
        <v>6.9771589875388035E-2</v>
      </c>
      <c r="AD486">
        <f t="shared" si="1160"/>
        <v>8.8800095298376236E-2</v>
      </c>
      <c r="AF486" s="1">
        <v>34117</v>
      </c>
      <c r="AG486">
        <v>96.405000000000001</v>
      </c>
      <c r="AH486">
        <f t="shared" si="1104"/>
        <v>96.525750000000002</v>
      </c>
      <c r="AI486">
        <f t="shared" si="1105"/>
        <v>-0.12075000000000102</v>
      </c>
      <c r="AJ486">
        <v>76.328000000000003</v>
      </c>
      <c r="AK486">
        <f t="shared" si="1106"/>
        <v>75.261083333333332</v>
      </c>
      <c r="AL486">
        <f t="shared" si="1107"/>
        <v>1.0669166666666712</v>
      </c>
      <c r="AN486" s="1">
        <v>34117</v>
      </c>
      <c r="AO486">
        <f t="shared" si="1063"/>
        <v>3.6612118496732203E-2</v>
      </c>
      <c r="AP486">
        <f t="shared" si="1064"/>
        <v>8.1160168353434647E-3</v>
      </c>
      <c r="AQ486">
        <f t="shared" si="1077"/>
        <v>-2.8496101661388738E-2</v>
      </c>
      <c r="AR486">
        <f t="shared" si="1100"/>
        <v>1</v>
      </c>
      <c r="AS486">
        <f t="shared" si="1101"/>
        <v>0</v>
      </c>
      <c r="AT486">
        <f t="shared" si="1118"/>
        <v>3.6612118496732203E-2</v>
      </c>
      <c r="AV486">
        <f t="shared" si="1153"/>
        <v>7.6139325010348156</v>
      </c>
      <c r="AW486">
        <f t="shared" si="1154"/>
        <v>8.9093723623541123</v>
      </c>
    </row>
    <row r="487" spans="1:51" x14ac:dyDescent="0.35">
      <c r="A487" s="1">
        <v>34150</v>
      </c>
      <c r="B487">
        <v>96.561000000000007</v>
      </c>
      <c r="C487">
        <v>92.343999999999994</v>
      </c>
      <c r="D487">
        <v>87.653000000000006</v>
      </c>
      <c r="E487">
        <v>82.695999999999998</v>
      </c>
      <c r="F487">
        <v>77.667000000000002</v>
      </c>
      <c r="H487">
        <f t="shared" si="1065"/>
        <v>-3.4995252997262735E-2</v>
      </c>
      <c r="I487">
        <f t="shared" si="1066"/>
        <v>-7.9649451675480362E-2</v>
      </c>
      <c r="J487">
        <f t="shared" si="1067"/>
        <v>-0.13178434816721848</v>
      </c>
      <c r="K487">
        <f t="shared" si="1068"/>
        <v>-0.1899989527219077</v>
      </c>
      <c r="L487">
        <f t="shared" si="1069"/>
        <v>-0.25273972925421689</v>
      </c>
      <c r="N487">
        <f t="shared" si="1070"/>
        <v>3.4995252997262735E-2</v>
      </c>
      <c r="O487">
        <f t="shared" si="1071"/>
        <v>3.9824725837740181E-2</v>
      </c>
      <c r="P487">
        <f t="shared" si="1072"/>
        <v>4.3928116055739493E-2</v>
      </c>
      <c r="Q487">
        <f t="shared" si="1073"/>
        <v>4.7499738180476925E-2</v>
      </c>
      <c r="R487">
        <f t="shared" si="1074"/>
        <v>5.0547945850843379E-2</v>
      </c>
      <c r="T487">
        <f t="shared" ref="T487:X487" si="1161">G487-H475</f>
        <v>4.0634512096183135E-2</v>
      </c>
      <c r="U487">
        <f t="shared" si="1161"/>
        <v>6.0987152700267999E-2</v>
      </c>
      <c r="V487">
        <f t="shared" si="1161"/>
        <v>8.3940639546523629E-2</v>
      </c>
      <c r="W487">
        <f t="shared" si="1161"/>
        <v>0.10785704725967149</v>
      </c>
      <c r="X487">
        <f t="shared" si="1161"/>
        <v>0.12557517842713894</v>
      </c>
      <c r="Z487">
        <f t="shared" ref="Z487:AD487" si="1162">T487-$N475</f>
        <v>0</v>
      </c>
      <c r="AA487">
        <f t="shared" si="1162"/>
        <v>2.0352640604084864E-2</v>
      </c>
      <c r="AB487">
        <f t="shared" si="1162"/>
        <v>4.3306127450340494E-2</v>
      </c>
      <c r="AC487">
        <f t="shared" si="1162"/>
        <v>6.7222535163488362E-2</v>
      </c>
      <c r="AD487">
        <f t="shared" si="1162"/>
        <v>8.4940666330955816E-2</v>
      </c>
      <c r="AF487" s="1">
        <v>34150</v>
      </c>
      <c r="AG487">
        <v>96.561000000000007</v>
      </c>
      <c r="AH487">
        <f t="shared" si="1104"/>
        <v>96.570999999999984</v>
      </c>
      <c r="AI487">
        <f t="shared" si="1105"/>
        <v>-9.9999999999766942E-3</v>
      </c>
      <c r="AJ487">
        <v>77.667000000000002</v>
      </c>
      <c r="AK487">
        <f t="shared" si="1106"/>
        <v>75.655250000000009</v>
      </c>
      <c r="AL487">
        <f t="shared" si="1107"/>
        <v>2.0117499999999922</v>
      </c>
      <c r="AN487" s="1">
        <v>34150</v>
      </c>
      <c r="AO487">
        <f t="shared" si="1063"/>
        <v>3.4995252997262735E-2</v>
      </c>
      <c r="AP487">
        <f t="shared" si="1064"/>
        <v>-1.6801226164367578E-2</v>
      </c>
      <c r="AQ487">
        <f t="shared" si="1077"/>
        <v>-5.1796479161630313E-2</v>
      </c>
      <c r="AR487">
        <f t="shared" si="1100"/>
        <v>1</v>
      </c>
      <c r="AS487">
        <f t="shared" si="1101"/>
        <v>0</v>
      </c>
      <c r="AT487">
        <f t="shared" si="1118"/>
        <v>3.4995252997262735E-2</v>
      </c>
      <c r="AV487">
        <f t="shared" si="1153"/>
        <v>7.8158117163748351</v>
      </c>
      <c r="AW487">
        <f t="shared" si="1154"/>
        <v>8.1986959258123093</v>
      </c>
    </row>
    <row r="488" spans="1:51" x14ac:dyDescent="0.35">
      <c r="A488" s="1">
        <v>34180</v>
      </c>
      <c r="B488">
        <v>96.575000000000003</v>
      </c>
      <c r="C488">
        <v>92.116</v>
      </c>
      <c r="D488">
        <v>87.274000000000001</v>
      </c>
      <c r="E488">
        <v>82.406999999999996</v>
      </c>
      <c r="F488">
        <v>77.082999999999998</v>
      </c>
      <c r="H488">
        <f t="shared" si="1065"/>
        <v>-3.4850277435746368E-2</v>
      </c>
      <c r="I488">
        <f t="shared" si="1066"/>
        <v>-8.2121533602321689E-2</v>
      </c>
      <c r="J488">
        <f t="shared" si="1067"/>
        <v>-0.13611759109758248</v>
      </c>
      <c r="K488">
        <f t="shared" si="1068"/>
        <v>-0.19349980122452534</v>
      </c>
      <c r="L488">
        <f t="shared" si="1069"/>
        <v>-0.26028742259734072</v>
      </c>
      <c r="N488">
        <f t="shared" si="1070"/>
        <v>3.4850277435746368E-2</v>
      </c>
      <c r="O488">
        <f t="shared" si="1071"/>
        <v>4.1060766801160845E-2</v>
      </c>
      <c r="P488">
        <f t="shared" si="1072"/>
        <v>4.5372530365860829E-2</v>
      </c>
      <c r="Q488">
        <f t="shared" si="1073"/>
        <v>4.8374950306131335E-2</v>
      </c>
      <c r="R488">
        <f t="shared" si="1074"/>
        <v>5.2057484519468143E-2</v>
      </c>
      <c r="T488">
        <f t="shared" ref="T488:X488" si="1163">G488-H476</f>
        <v>3.5699719134325153E-2</v>
      </c>
      <c r="U488">
        <f t="shared" si="1163"/>
        <v>5.2255649478132007E-2</v>
      </c>
      <c r="V488">
        <f t="shared" si="1163"/>
        <v>6.7922589682144763E-2</v>
      </c>
      <c r="W488">
        <f t="shared" si="1163"/>
        <v>8.6463618360451133E-2</v>
      </c>
      <c r="X488">
        <f t="shared" si="1163"/>
        <v>9.8833069442683025E-2</v>
      </c>
      <c r="Z488">
        <f t="shared" ref="Z488:AD488" si="1164">T488-$N476</f>
        <v>0</v>
      </c>
      <c r="AA488">
        <f t="shared" si="1164"/>
        <v>1.6555930343806854E-2</v>
      </c>
      <c r="AB488">
        <f t="shared" si="1164"/>
        <v>3.222287054781961E-2</v>
      </c>
      <c r="AC488">
        <f t="shared" si="1164"/>
        <v>5.076389922612598E-2</v>
      </c>
      <c r="AD488">
        <f t="shared" si="1164"/>
        <v>6.3133350308357872E-2</v>
      </c>
      <c r="AF488" s="1">
        <v>34180</v>
      </c>
      <c r="AG488">
        <v>96.575000000000003</v>
      </c>
      <c r="AH488">
        <f t="shared" si="1104"/>
        <v>96.577833333333331</v>
      </c>
      <c r="AI488">
        <f t="shared" si="1105"/>
        <v>-2.8333333333279143E-3</v>
      </c>
      <c r="AJ488">
        <v>77.082999999999998</v>
      </c>
      <c r="AK488">
        <f t="shared" si="1106"/>
        <v>75.857833333333332</v>
      </c>
      <c r="AL488">
        <f t="shared" si="1107"/>
        <v>1.2251666666666665</v>
      </c>
      <c r="AN488" s="1">
        <v>34180</v>
      </c>
      <c r="AO488">
        <f t="shared" si="1063"/>
        <v>3.4850277435746368E-2</v>
      </c>
      <c r="AP488">
        <f t="shared" si="1064"/>
        <v>1.5566423256541118E-4</v>
      </c>
      <c r="AQ488">
        <f t="shared" si="1077"/>
        <v>-3.4694613203180957E-2</v>
      </c>
      <c r="AR488">
        <f t="shared" si="1100"/>
        <v>1</v>
      </c>
      <c r="AS488">
        <f t="shared" si="1101"/>
        <v>0</v>
      </c>
      <c r="AT488">
        <f t="shared" si="1118"/>
        <v>3.4850277435746368E-2</v>
      </c>
      <c r="AV488">
        <f t="shared" si="1153"/>
        <v>7.8983592881509344</v>
      </c>
      <c r="AW488">
        <f t="shared" si="1154"/>
        <v>8.3465812288342196</v>
      </c>
    </row>
    <row r="489" spans="1:51" x14ac:dyDescent="0.35">
      <c r="A489" s="1">
        <v>34212</v>
      </c>
      <c r="B489">
        <v>96.701999999999998</v>
      </c>
      <c r="C489">
        <v>92.620999999999995</v>
      </c>
      <c r="D489">
        <v>88.096999999999994</v>
      </c>
      <c r="E489">
        <v>83.561999999999998</v>
      </c>
      <c r="F489">
        <v>78.671999999999997</v>
      </c>
      <c r="H489">
        <f t="shared" si="1065"/>
        <v>-3.3536101219455335E-2</v>
      </c>
      <c r="I489">
        <f t="shared" si="1066"/>
        <v>-7.6654288189624581E-2</v>
      </c>
      <c r="J489">
        <f t="shared" si="1067"/>
        <v>-0.12673170583914128</v>
      </c>
      <c r="K489">
        <f t="shared" si="1068"/>
        <v>-0.17958131468908142</v>
      </c>
      <c r="L489">
        <f t="shared" si="1069"/>
        <v>-0.23988287531850783</v>
      </c>
      <c r="N489">
        <f t="shared" si="1070"/>
        <v>3.3536101219455335E-2</v>
      </c>
      <c r="O489">
        <f t="shared" si="1071"/>
        <v>3.832714409481229E-2</v>
      </c>
      <c r="P489">
        <f t="shared" si="1072"/>
        <v>4.2243901946380426E-2</v>
      </c>
      <c r="Q489">
        <f t="shared" si="1073"/>
        <v>4.4895328672270356E-2</v>
      </c>
      <c r="R489">
        <f t="shared" si="1074"/>
        <v>4.7976575063701565E-2</v>
      </c>
      <c r="T489">
        <f t="shared" ref="T489:X489" si="1165">G489-H477</f>
        <v>3.4353377871696636E-2</v>
      </c>
      <c r="U489">
        <f t="shared" si="1165"/>
        <v>4.8639713242905495E-2</v>
      </c>
      <c r="V489">
        <f t="shared" si="1165"/>
        <v>6.5600759391246682E-2</v>
      </c>
      <c r="W489">
        <f t="shared" si="1165"/>
        <v>8.6870013887949737E-2</v>
      </c>
      <c r="X489">
        <f t="shared" si="1165"/>
        <v>0.101562180923117</v>
      </c>
      <c r="Z489">
        <f t="shared" ref="Z489:AD489" si="1166">T489-$N477</f>
        <v>0</v>
      </c>
      <c r="AA489">
        <f t="shared" si="1166"/>
        <v>1.4286335371208859E-2</v>
      </c>
      <c r="AB489">
        <f t="shared" si="1166"/>
        <v>3.1247381519550047E-2</v>
      </c>
      <c r="AC489">
        <f t="shared" si="1166"/>
        <v>5.2516636016253102E-2</v>
      </c>
      <c r="AD489">
        <f t="shared" si="1166"/>
        <v>6.7208803051420365E-2</v>
      </c>
      <c r="AF489" s="1">
        <v>34212</v>
      </c>
      <c r="AG489">
        <v>96.701999999999998</v>
      </c>
      <c r="AH489">
        <f t="shared" si="1104"/>
        <v>96.584416666666655</v>
      </c>
      <c r="AI489">
        <f t="shared" si="1105"/>
        <v>0.11758333333334292</v>
      </c>
      <c r="AJ489">
        <v>78.671999999999997</v>
      </c>
      <c r="AK489">
        <f t="shared" si="1106"/>
        <v>76.122833333333332</v>
      </c>
      <c r="AL489">
        <f t="shared" si="1107"/>
        <v>2.5491666666666646</v>
      </c>
      <c r="AN489" s="1">
        <v>34212</v>
      </c>
      <c r="AO489">
        <f t="shared" si="1063"/>
        <v>3.3536101219455335E-2</v>
      </c>
      <c r="AP489">
        <f t="shared" si="1064"/>
        <v>-2.3444853131383836E-2</v>
      </c>
      <c r="AQ489">
        <f t="shared" si="1077"/>
        <v>-5.6980954350839171E-2</v>
      </c>
      <c r="AR489">
        <f t="shared" si="1100"/>
        <v>0</v>
      </c>
      <c r="AS489">
        <f t="shared" si="1101"/>
        <v>1</v>
      </c>
      <c r="AT489">
        <f t="shared" si="1118"/>
        <v>-2.3444853131383836E-2</v>
      </c>
      <c r="AV489">
        <f t="shared" si="1153"/>
        <v>8.1808543223843717</v>
      </c>
      <c r="AW489">
        <f t="shared" si="1154"/>
        <v>9.296375619415171</v>
      </c>
    </row>
    <row r="490" spans="1:51" x14ac:dyDescent="0.35">
      <c r="A490" s="1">
        <v>34242</v>
      </c>
      <c r="B490">
        <v>96.683000000000007</v>
      </c>
      <c r="C490">
        <v>92.602999999999994</v>
      </c>
      <c r="D490">
        <v>88.152000000000001</v>
      </c>
      <c r="E490">
        <v>83.364999999999995</v>
      </c>
      <c r="F490">
        <v>78.742999999999995</v>
      </c>
      <c r="H490">
        <f t="shared" si="1065"/>
        <v>-3.3732600431505146E-2</v>
      </c>
      <c r="I490">
        <f t="shared" si="1066"/>
        <v>-7.6848647452535113E-2</v>
      </c>
      <c r="J490">
        <f t="shared" si="1067"/>
        <v>-0.12610758880261552</v>
      </c>
      <c r="K490">
        <f t="shared" si="1068"/>
        <v>-0.18194162897566918</v>
      </c>
      <c r="L490">
        <f t="shared" si="1069"/>
        <v>-0.23898080112208928</v>
      </c>
      <c r="N490">
        <f t="shared" si="1070"/>
        <v>3.3732600431505146E-2</v>
      </c>
      <c r="O490">
        <f t="shared" si="1071"/>
        <v>3.8424323726267556E-2</v>
      </c>
      <c r="P490">
        <f t="shared" si="1072"/>
        <v>4.2035862934205172E-2</v>
      </c>
      <c r="Q490">
        <f t="shared" si="1073"/>
        <v>4.5485407243917295E-2</v>
      </c>
      <c r="R490">
        <f t="shared" si="1074"/>
        <v>4.7796160224417857E-2</v>
      </c>
      <c r="T490">
        <f t="shared" ref="T490:X490" si="1167">G490-H478</f>
        <v>3.1047009072197391E-2</v>
      </c>
      <c r="U490">
        <f t="shared" si="1167"/>
        <v>4.1756324799148474E-2</v>
      </c>
      <c r="V490">
        <f t="shared" si="1167"/>
        <v>5.5141077010416845E-2</v>
      </c>
      <c r="W490">
        <f t="shared" si="1167"/>
        <v>7.30875291929661E-2</v>
      </c>
      <c r="X490">
        <f t="shared" si="1167"/>
        <v>8.5977032635161599E-2</v>
      </c>
      <c r="Z490">
        <f t="shared" ref="Z490:AD490" si="1168">T490-$N478</f>
        <v>0</v>
      </c>
      <c r="AA490">
        <f t="shared" si="1168"/>
        <v>1.0709315726951083E-2</v>
      </c>
      <c r="AB490">
        <f t="shared" si="1168"/>
        <v>2.4094067938219454E-2</v>
      </c>
      <c r="AC490">
        <f t="shared" si="1168"/>
        <v>4.2040520120768712E-2</v>
      </c>
      <c r="AD490">
        <f t="shared" si="1168"/>
        <v>5.4930023562964211E-2</v>
      </c>
      <c r="AF490" s="1">
        <v>34242</v>
      </c>
      <c r="AG490">
        <v>96.683000000000007</v>
      </c>
      <c r="AH490">
        <f t="shared" si="1104"/>
        <v>96.562750000000008</v>
      </c>
      <c r="AI490">
        <f t="shared" si="1105"/>
        <v>0.12024999999999864</v>
      </c>
      <c r="AJ490">
        <v>78.742999999999995</v>
      </c>
      <c r="AK490">
        <f t="shared" si="1106"/>
        <v>76.31</v>
      </c>
      <c r="AL490">
        <f t="shared" si="1107"/>
        <v>2.4329999999999927</v>
      </c>
      <c r="AN490" s="1">
        <v>34242</v>
      </c>
      <c r="AO490">
        <f t="shared" si="1063"/>
        <v>3.3732600431505146E-2</v>
      </c>
      <c r="AP490">
        <f t="shared" si="1064"/>
        <v>-4.279872567707773E-2</v>
      </c>
      <c r="AQ490">
        <f t="shared" si="1077"/>
        <v>-7.6531326108582876E-2</v>
      </c>
      <c r="AR490">
        <f t="shared" si="1100"/>
        <v>0</v>
      </c>
      <c r="AS490">
        <f t="shared" si="1101"/>
        <v>1</v>
      </c>
      <c r="AT490">
        <f t="shared" si="1118"/>
        <v>-4.279872567707773E-2</v>
      </c>
      <c r="AV490">
        <f t="shared" si="1153"/>
        <v>8.0008010676087871</v>
      </c>
      <c r="AW490">
        <f t="shared" si="1154"/>
        <v>9.3456727977749434</v>
      </c>
    </row>
    <row r="491" spans="1:51" x14ac:dyDescent="0.35">
      <c r="A491" s="1">
        <v>34271</v>
      </c>
      <c r="B491">
        <v>96.584000000000003</v>
      </c>
      <c r="C491">
        <v>92.409000000000006</v>
      </c>
      <c r="D491">
        <v>87.875</v>
      </c>
      <c r="E491">
        <v>83.18</v>
      </c>
      <c r="F491">
        <v>78.596000000000004</v>
      </c>
      <c r="H491">
        <f t="shared" si="1065"/>
        <v>-3.4757089958005062E-2</v>
      </c>
      <c r="I491">
        <f t="shared" si="1066"/>
        <v>-7.8945809486375196E-2</v>
      </c>
      <c r="J491">
        <f t="shared" si="1067"/>
        <v>-0.12925483585726236</v>
      </c>
      <c r="K491">
        <f t="shared" si="1068"/>
        <v>-0.18416325167332565</v>
      </c>
      <c r="L491">
        <f t="shared" si="1069"/>
        <v>-0.24084937843314203</v>
      </c>
      <c r="N491">
        <f t="shared" si="1070"/>
        <v>3.4757089958005062E-2</v>
      </c>
      <c r="O491">
        <f t="shared" si="1071"/>
        <v>3.9472904743187598E-2</v>
      </c>
      <c r="P491">
        <f t="shared" si="1072"/>
        <v>4.3084945285754121E-2</v>
      </c>
      <c r="Q491">
        <f t="shared" si="1073"/>
        <v>4.6040812918331411E-2</v>
      </c>
      <c r="R491">
        <f t="shared" si="1074"/>
        <v>4.8169875686628408E-2</v>
      </c>
      <c r="T491">
        <f t="shared" ref="T491:X491" si="1169">G491-H479</f>
        <v>3.5958838854267303E-2</v>
      </c>
      <c r="U491">
        <f t="shared" si="1169"/>
        <v>5.4522311601477295E-2</v>
      </c>
      <c r="V491">
        <f t="shared" si="1169"/>
        <v>7.3261759404294219E-2</v>
      </c>
      <c r="W491">
        <f t="shared" si="1169"/>
        <v>9.73195941964074E-2</v>
      </c>
      <c r="X491">
        <f t="shared" si="1169"/>
        <v>0.11702292547892557</v>
      </c>
      <c r="Z491">
        <f t="shared" ref="Z491:AD491" si="1170">T491-$N479</f>
        <v>0</v>
      </c>
      <c r="AA491">
        <f t="shared" si="1170"/>
        <v>1.8563472747209993E-2</v>
      </c>
      <c r="AB491">
        <f t="shared" si="1170"/>
        <v>3.7302920550026916E-2</v>
      </c>
      <c r="AC491">
        <f t="shared" si="1170"/>
        <v>6.1360755342140097E-2</v>
      </c>
      <c r="AD491">
        <f t="shared" si="1170"/>
        <v>8.1064086624658263E-2</v>
      </c>
      <c r="AF491" s="1">
        <v>34271</v>
      </c>
      <c r="AG491">
        <v>96.584000000000003</v>
      </c>
      <c r="AH491">
        <f t="shared" si="1104"/>
        <v>96.572416666666683</v>
      </c>
      <c r="AI491">
        <f t="shared" si="1105"/>
        <v>1.1583333333319956E-2</v>
      </c>
      <c r="AJ491">
        <v>78.596000000000004</v>
      </c>
      <c r="AK491">
        <f t="shared" si="1106"/>
        <v>76.693500000000014</v>
      </c>
      <c r="AL491">
        <f t="shared" si="1107"/>
        <v>1.9024999999999892</v>
      </c>
      <c r="AN491" s="1">
        <v>34271</v>
      </c>
      <c r="AO491">
        <f t="shared" si="1063"/>
        <v>3.4757089958005062E-2</v>
      </c>
      <c r="AP491">
        <f t="shared" si="1064"/>
        <v>-4.8834696689312056E-2</v>
      </c>
      <c r="AQ491">
        <f t="shared" si="1077"/>
        <v>-8.3591786647317118E-2</v>
      </c>
      <c r="AR491">
        <f t="shared" si="1100"/>
        <v>0</v>
      </c>
      <c r="AS491">
        <f t="shared" si="1101"/>
        <v>1</v>
      </c>
      <c r="AT491">
        <f t="shared" si="1118"/>
        <v>-4.8834696689312056E-2</v>
      </c>
      <c r="AV491">
        <f t="shared" si="1153"/>
        <v>7.6295161607583957</v>
      </c>
      <c r="AW491">
        <f t="shared" si="1154"/>
        <v>11.505207179335104</v>
      </c>
    </row>
    <row r="492" spans="1:51" x14ac:dyDescent="0.35">
      <c r="A492" s="1">
        <v>34303</v>
      </c>
      <c r="B492">
        <v>96.433000000000007</v>
      </c>
      <c r="C492">
        <v>91.997</v>
      </c>
      <c r="D492">
        <v>87.287000000000006</v>
      </c>
      <c r="E492">
        <v>82.194000000000003</v>
      </c>
      <c r="F492">
        <v>77.31</v>
      </c>
      <c r="H492">
        <f t="shared" si="1065"/>
        <v>-3.6321719299511952E-2</v>
      </c>
      <c r="I492">
        <f t="shared" si="1066"/>
        <v>-8.3414218166378354E-2</v>
      </c>
      <c r="J492">
        <f t="shared" si="1067"/>
        <v>-0.13596864602939382</v>
      </c>
      <c r="K492">
        <f t="shared" si="1068"/>
        <v>-0.19608787929078389</v>
      </c>
      <c r="L492">
        <f t="shared" si="1069"/>
        <v>-0.25734687265570799</v>
      </c>
      <c r="N492">
        <f t="shared" si="1070"/>
        <v>3.6321719299511952E-2</v>
      </c>
      <c r="O492">
        <f t="shared" si="1071"/>
        <v>4.1707109083189177E-2</v>
      </c>
      <c r="P492">
        <f t="shared" si="1072"/>
        <v>4.5322882009797942E-2</v>
      </c>
      <c r="Q492">
        <f t="shared" si="1073"/>
        <v>4.9021969822695972E-2</v>
      </c>
      <c r="R492">
        <f t="shared" si="1074"/>
        <v>5.1469374531141601E-2</v>
      </c>
      <c r="T492">
        <f t="shared" ref="T492:X492" si="1171">G492-H480</f>
        <v>3.921911315456135E-2</v>
      </c>
      <c r="U492">
        <f t="shared" si="1171"/>
        <v>5.8461599320544462E-2</v>
      </c>
      <c r="V492">
        <f t="shared" si="1171"/>
        <v>7.9445946015917937E-2</v>
      </c>
      <c r="W492">
        <f t="shared" si="1171"/>
        <v>0.1026947169428527</v>
      </c>
      <c r="X492">
        <f t="shared" si="1171"/>
        <v>0.11594153203186683</v>
      </c>
      <c r="Z492">
        <f t="shared" ref="Z492:AD492" si="1172">T492-$N480</f>
        <v>0</v>
      </c>
      <c r="AA492">
        <f t="shared" si="1172"/>
        <v>1.9242486165983112E-2</v>
      </c>
      <c r="AB492">
        <f t="shared" si="1172"/>
        <v>4.0226832861356587E-2</v>
      </c>
      <c r="AC492">
        <f t="shared" si="1172"/>
        <v>6.3475603788291354E-2</v>
      </c>
      <c r="AD492">
        <f t="shared" si="1172"/>
        <v>7.6722418877305479E-2</v>
      </c>
      <c r="AF492" s="1">
        <v>34303</v>
      </c>
      <c r="AG492">
        <v>96.433000000000007</v>
      </c>
      <c r="AH492">
        <f t="shared" si="1104"/>
        <v>96.595666666666673</v>
      </c>
      <c r="AI492">
        <f t="shared" si="1105"/>
        <v>-0.16266666666666652</v>
      </c>
      <c r="AJ492">
        <v>77.31</v>
      </c>
      <c r="AK492">
        <f t="shared" si="1106"/>
        <v>77.036333333333332</v>
      </c>
      <c r="AL492">
        <f t="shared" si="1107"/>
        <v>0.27366666666667072</v>
      </c>
      <c r="AN492" s="1">
        <v>34303</v>
      </c>
      <c r="AO492">
        <f t="shared" si="1063"/>
        <v>3.6321719299511952E-2</v>
      </c>
      <c r="AP492">
        <f t="shared" si="1064"/>
        <v>-4.7386415698456245E-2</v>
      </c>
      <c r="AQ492">
        <f t="shared" si="1077"/>
        <v>-8.3708134997968198E-2</v>
      </c>
      <c r="AR492">
        <f t="shared" si="1100"/>
        <v>1</v>
      </c>
      <c r="AS492">
        <f t="shared" si="1101"/>
        <v>0</v>
      </c>
      <c r="AT492">
        <f t="shared" si="1118"/>
        <v>3.6321719299511952E-2</v>
      </c>
      <c r="AV492">
        <f t="shared" si="1153"/>
        <v>7.4158269260101024</v>
      </c>
      <c r="AW492">
        <f t="shared" si="1154"/>
        <v>11.40821875634332</v>
      </c>
    </row>
    <row r="493" spans="1:51" x14ac:dyDescent="0.35">
      <c r="A493" s="1">
        <v>34334</v>
      </c>
      <c r="B493">
        <v>96.438999999999993</v>
      </c>
      <c r="C493">
        <v>91.96</v>
      </c>
      <c r="D493">
        <v>87.453999999999994</v>
      </c>
      <c r="E493">
        <v>82.052000000000007</v>
      </c>
      <c r="F493">
        <v>77.058000000000007</v>
      </c>
      <c r="H493">
        <f t="shared" si="1065"/>
        <v>-3.625950187031611E-2</v>
      </c>
      <c r="I493">
        <f t="shared" si="1066"/>
        <v>-8.3816486093110598E-2</v>
      </c>
      <c r="J493">
        <f t="shared" si="1067"/>
        <v>-0.13405724514644266</v>
      </c>
      <c r="K493">
        <f t="shared" si="1068"/>
        <v>-0.19781699336820088</v>
      </c>
      <c r="L493">
        <f t="shared" si="1069"/>
        <v>-0.26061180092911757</v>
      </c>
      <c r="N493">
        <f t="shared" si="1070"/>
        <v>3.625950187031611E-2</v>
      </c>
      <c r="O493">
        <f t="shared" si="1071"/>
        <v>4.1908243046555299E-2</v>
      </c>
      <c r="P493">
        <f t="shared" si="1072"/>
        <v>4.4685748382147554E-2</v>
      </c>
      <c r="Q493">
        <f t="shared" si="1073"/>
        <v>4.9454248342050221E-2</v>
      </c>
      <c r="R493">
        <f t="shared" si="1074"/>
        <v>5.2122360185823516E-2</v>
      </c>
      <c r="T493">
        <f t="shared" ref="T493:X493" si="1173">G493-H481</f>
        <v>3.6508394816522939E-2</v>
      </c>
      <c r="U493">
        <f t="shared" si="1173"/>
        <v>5.3610502558726708E-2</v>
      </c>
      <c r="V493">
        <f t="shared" si="1173"/>
        <v>7.2217632959461958E-2</v>
      </c>
      <c r="W493">
        <f t="shared" si="1173"/>
        <v>9.3332809815198231E-2</v>
      </c>
      <c r="X493">
        <f t="shared" si="1173"/>
        <v>0.10489750191754202</v>
      </c>
      <c r="Z493">
        <f t="shared" ref="Z493:AD493" si="1174">T493-$N481</f>
        <v>0</v>
      </c>
      <c r="AA493">
        <f t="shared" si="1174"/>
        <v>1.7102107742203769E-2</v>
      </c>
      <c r="AB493">
        <f t="shared" si="1174"/>
        <v>3.5709238142939019E-2</v>
      </c>
      <c r="AC493">
        <f t="shared" si="1174"/>
        <v>5.6824414998675292E-2</v>
      </c>
      <c r="AD493">
        <f t="shared" si="1174"/>
        <v>6.8389107101019087E-2</v>
      </c>
      <c r="AF493" s="1">
        <v>34334</v>
      </c>
      <c r="AG493">
        <v>96.438999999999993</v>
      </c>
      <c r="AH493">
        <f t="shared" si="1104"/>
        <v>96.597666666666683</v>
      </c>
      <c r="AI493">
        <f t="shared" si="1105"/>
        <v>-0.15866666666669005</v>
      </c>
      <c r="AJ493">
        <v>77.058000000000007</v>
      </c>
      <c r="AK493">
        <f t="shared" si="1106"/>
        <v>77.301083333333338</v>
      </c>
      <c r="AL493">
        <f t="shared" si="1107"/>
        <v>-0.2430833333333311</v>
      </c>
      <c r="AN493" s="1">
        <v>34334</v>
      </c>
      <c r="AO493">
        <f t="shared" si="1063"/>
        <v>3.625950187031611E-2</v>
      </c>
      <c r="AP493">
        <f t="shared" si="1064"/>
        <v>-4.7626782918063382E-2</v>
      </c>
      <c r="AQ493">
        <f t="shared" si="1077"/>
        <v>-8.3886284788379492E-2</v>
      </c>
      <c r="AR493">
        <f t="shared" si="1100"/>
        <v>1</v>
      </c>
      <c r="AS493">
        <f t="shared" si="1101"/>
        <v>0</v>
      </c>
      <c r="AT493">
        <f t="shared" si="1118"/>
        <v>3.625950187031611E-2</v>
      </c>
      <c r="AV493">
        <f t="shared" si="1153"/>
        <v>7.3153871219546147</v>
      </c>
      <c r="AW493">
        <f t="shared" si="1154"/>
        <v>11.09230205808691</v>
      </c>
      <c r="AX493">
        <f>AVERAGE(AV482:AV493)</f>
        <v>7.6654109667590049</v>
      </c>
      <c r="AY493">
        <f>AVERAGE(AW482:AW493)</f>
        <v>10.08723471311043</v>
      </c>
    </row>
    <row r="494" spans="1:51" x14ac:dyDescent="0.35">
      <c r="A494" s="1">
        <v>34365</v>
      </c>
      <c r="B494">
        <v>96.543999999999997</v>
      </c>
      <c r="C494">
        <v>92.17</v>
      </c>
      <c r="D494">
        <v>87.533000000000001</v>
      </c>
      <c r="E494">
        <v>82.718999999999994</v>
      </c>
      <c r="F494">
        <v>77.832999999999998</v>
      </c>
      <c r="H494">
        <f t="shared" si="1065"/>
        <v>-3.5171323011440818E-2</v>
      </c>
      <c r="I494">
        <f t="shared" si="1066"/>
        <v>-8.1535487982518542E-2</v>
      </c>
      <c r="J494">
        <f t="shared" si="1067"/>
        <v>-0.13315432086787091</v>
      </c>
      <c r="K494">
        <f t="shared" si="1068"/>
        <v>-0.18972086427589957</v>
      </c>
      <c r="L494">
        <f t="shared" si="1069"/>
        <v>-0.25060468021166593</v>
      </c>
      <c r="N494">
        <f t="shared" si="1070"/>
        <v>3.5171323011440818E-2</v>
      </c>
      <c r="O494">
        <f t="shared" si="1071"/>
        <v>4.0767743991259271E-2</v>
      </c>
      <c r="P494">
        <f t="shared" si="1072"/>
        <v>4.4384773622623636E-2</v>
      </c>
      <c r="Q494">
        <f t="shared" si="1073"/>
        <v>4.7430216068974893E-2</v>
      </c>
      <c r="R494">
        <f t="shared" si="1074"/>
        <v>5.0120936042333183E-2</v>
      </c>
      <c r="T494">
        <f t="shared" ref="T494:X494" si="1175">G494-H482</f>
        <v>3.4643205943574062E-2</v>
      </c>
      <c r="U494">
        <f t="shared" si="1175"/>
        <v>4.926518996936393E-2</v>
      </c>
      <c r="V494">
        <f t="shared" si="1175"/>
        <v>6.209241760782809E-2</v>
      </c>
      <c r="W494">
        <f t="shared" si="1175"/>
        <v>7.651787794888279E-2</v>
      </c>
      <c r="X494">
        <f t="shared" si="1175"/>
        <v>9.3929347062510826E-2</v>
      </c>
      <c r="Z494">
        <f t="shared" ref="Z494:AD494" si="1176">T494-$N482</f>
        <v>0</v>
      </c>
      <c r="AA494">
        <f t="shared" si="1176"/>
        <v>1.4621984025789868E-2</v>
      </c>
      <c r="AB494">
        <f t="shared" si="1176"/>
        <v>2.7449211664254028E-2</v>
      </c>
      <c r="AC494">
        <f t="shared" si="1176"/>
        <v>4.1874672005308727E-2</v>
      </c>
      <c r="AD494">
        <f t="shared" si="1176"/>
        <v>5.9286141118936764E-2</v>
      </c>
      <c r="AF494" s="1">
        <v>34365</v>
      </c>
      <c r="AG494">
        <v>96.543999999999997</v>
      </c>
      <c r="AH494">
        <f t="shared" si="1104"/>
        <v>96.593416666666698</v>
      </c>
      <c r="AI494">
        <f t="shared" si="1105"/>
        <v>-4.9416666666701303E-2</v>
      </c>
      <c r="AJ494">
        <v>77.832999999999998</v>
      </c>
      <c r="AK494">
        <f t="shared" si="1106"/>
        <v>77.511916666666664</v>
      </c>
      <c r="AL494">
        <f t="shared" si="1107"/>
        <v>0.32108333333333405</v>
      </c>
      <c r="AN494" s="1">
        <v>34365</v>
      </c>
      <c r="AO494">
        <f t="shared" si="1063"/>
        <v>3.5171323011440818E-2</v>
      </c>
      <c r="AP494">
        <f t="shared" si="1064"/>
        <v>-4.4652679077851982E-2</v>
      </c>
      <c r="AQ494">
        <f t="shared" si="1077"/>
        <v>-7.98240020892928E-2</v>
      </c>
      <c r="AR494">
        <f t="shared" si="1100"/>
        <v>1</v>
      </c>
      <c r="AS494">
        <f t="shared" si="1101"/>
        <v>0</v>
      </c>
      <c r="AT494">
        <f t="shared" si="1118"/>
        <v>3.5171323011440818E-2</v>
      </c>
      <c r="AV494">
        <f>AV482*(1+AO494)</f>
        <v>7.5181165393438887</v>
      </c>
      <c r="AW494">
        <f>AW482*(1+AT494)</f>
        <v>11.548573327620346</v>
      </c>
    </row>
    <row r="495" spans="1:51" x14ac:dyDescent="0.35">
      <c r="A495" s="1">
        <v>34393</v>
      </c>
      <c r="B495">
        <v>96.019000000000005</v>
      </c>
      <c r="C495">
        <v>91.137</v>
      </c>
      <c r="D495">
        <v>86.004999999999995</v>
      </c>
      <c r="E495">
        <v>80.745000000000005</v>
      </c>
      <c r="F495">
        <v>75.628</v>
      </c>
      <c r="H495">
        <f t="shared" si="1065"/>
        <v>-4.0624097436508015E-2</v>
      </c>
      <c r="I495">
        <f t="shared" si="1066"/>
        <v>-9.2806317086474591E-2</v>
      </c>
      <c r="J495">
        <f t="shared" si="1067"/>
        <v>-0.1507647518897372</v>
      </c>
      <c r="K495">
        <f t="shared" si="1068"/>
        <v>-0.21387414530706109</v>
      </c>
      <c r="L495">
        <f t="shared" si="1069"/>
        <v>-0.27934360100240896</v>
      </c>
      <c r="N495">
        <f t="shared" si="1070"/>
        <v>4.0624097436508015E-2</v>
      </c>
      <c r="O495">
        <f t="shared" si="1071"/>
        <v>4.6403158543237295E-2</v>
      </c>
      <c r="P495">
        <f t="shared" si="1072"/>
        <v>5.025491729657907E-2</v>
      </c>
      <c r="Q495">
        <f t="shared" si="1073"/>
        <v>5.3468536326765272E-2</v>
      </c>
      <c r="R495">
        <f t="shared" si="1074"/>
        <v>5.5868720200481795E-2</v>
      </c>
      <c r="T495">
        <f t="shared" ref="T495:X495" si="1177">G495-H483</f>
        <v>3.3287946866174908E-2</v>
      </c>
      <c r="U495">
        <f t="shared" si="1177"/>
        <v>3.7888947434602714E-2</v>
      </c>
      <c r="V495">
        <f t="shared" si="1177"/>
        <v>4.0085280250708608E-2</v>
      </c>
      <c r="W495">
        <f t="shared" si="1177"/>
        <v>4.7320400083695591E-2</v>
      </c>
      <c r="X495">
        <f t="shared" si="1177"/>
        <v>5.1889891843789032E-2</v>
      </c>
      <c r="Z495">
        <f t="shared" ref="Z495:AD495" si="1178">T495-$N483</f>
        <v>0</v>
      </c>
      <c r="AA495">
        <f t="shared" si="1178"/>
        <v>4.6010005684278057E-3</v>
      </c>
      <c r="AB495">
        <f t="shared" si="1178"/>
        <v>6.7973333845336992E-3</v>
      </c>
      <c r="AC495">
        <f t="shared" si="1178"/>
        <v>1.4032453217520682E-2</v>
      </c>
      <c r="AD495">
        <f t="shared" si="1178"/>
        <v>1.8601944977614124E-2</v>
      </c>
      <c r="AF495" s="1">
        <v>34393</v>
      </c>
      <c r="AG495">
        <v>96.019000000000005</v>
      </c>
      <c r="AH495">
        <f t="shared" si="1104"/>
        <v>96.534499999999994</v>
      </c>
      <c r="AI495">
        <f t="shared" si="1105"/>
        <v>-0.51549999999998875</v>
      </c>
      <c r="AJ495">
        <v>75.628</v>
      </c>
      <c r="AK495">
        <f t="shared" si="1106"/>
        <v>77.425749999999994</v>
      </c>
      <c r="AL495">
        <f t="shared" si="1107"/>
        <v>-1.7977499999999935</v>
      </c>
      <c r="AN495" s="1">
        <v>34393</v>
      </c>
      <c r="AO495">
        <f t="shared" si="1063"/>
        <v>4.0624097436508015E-2</v>
      </c>
      <c r="AP495">
        <f t="shared" si="1064"/>
        <v>3.4978685488004091E-3</v>
      </c>
      <c r="AQ495">
        <f t="shared" si="1077"/>
        <v>-3.7126228887707606E-2</v>
      </c>
      <c r="AR495">
        <f t="shared" si="1100"/>
        <v>1</v>
      </c>
      <c r="AS495">
        <f t="shared" si="1101"/>
        <v>0</v>
      </c>
      <c r="AT495">
        <f t="shared" si="1118"/>
        <v>4.0624097436508015E-2</v>
      </c>
      <c r="AV495">
        <f t="shared" ref="AV495:AV505" si="1179">AV483*(1+AO495)</f>
        <v>7.871966967316161</v>
      </c>
      <c r="AW495">
        <f t="shared" ref="AW495:AW505" si="1180">AW483*(1+AT495)</f>
        <v>12.156659556475679</v>
      </c>
    </row>
    <row r="496" spans="1:51" x14ac:dyDescent="0.35">
      <c r="A496" s="1">
        <v>34424</v>
      </c>
      <c r="B496">
        <v>95.622</v>
      </c>
      <c r="C496">
        <v>90.197999999999993</v>
      </c>
      <c r="D496">
        <v>84.366</v>
      </c>
      <c r="E496">
        <v>78.712999999999994</v>
      </c>
      <c r="F496">
        <v>73.323999999999998</v>
      </c>
      <c r="H496">
        <f t="shared" si="1065"/>
        <v>-4.4767266882539819E-2</v>
      </c>
      <c r="I496">
        <f t="shared" si="1066"/>
        <v>-0.1031629321143392</v>
      </c>
      <c r="J496">
        <f t="shared" si="1067"/>
        <v>-0.17000570915135765</v>
      </c>
      <c r="K496">
        <f t="shared" si="1068"/>
        <v>-0.23936185996218456</v>
      </c>
      <c r="L496">
        <f t="shared" si="1069"/>
        <v>-0.31028220913097304</v>
      </c>
      <c r="N496">
        <f t="shared" si="1070"/>
        <v>4.4767266882539819E-2</v>
      </c>
      <c r="O496">
        <f t="shared" si="1071"/>
        <v>5.1581466057169602E-2</v>
      </c>
      <c r="P496">
        <f t="shared" si="1072"/>
        <v>5.666856971711922E-2</v>
      </c>
      <c r="Q496">
        <f t="shared" si="1073"/>
        <v>5.9840464990546141E-2</v>
      </c>
      <c r="R496">
        <f t="shared" si="1074"/>
        <v>6.205644182619461E-2</v>
      </c>
      <c r="T496">
        <f t="shared" ref="T496:X496" si="1181">G496-H484</f>
        <v>3.3525760225168573E-2</v>
      </c>
      <c r="U496">
        <f t="shared" si="1181"/>
        <v>3.3540280386221033E-2</v>
      </c>
      <c r="V496">
        <f t="shared" si="1181"/>
        <v>3.1443323682974353E-2</v>
      </c>
      <c r="W496">
        <f t="shared" si="1181"/>
        <v>2.8481815607595107E-2</v>
      </c>
      <c r="X496">
        <f t="shared" si="1181"/>
        <v>2.3146414874301913E-2</v>
      </c>
      <c r="Z496">
        <f t="shared" ref="Z496:AD496" si="1182">T496-$N484</f>
        <v>0</v>
      </c>
      <c r="AA496">
        <f t="shared" si="1182"/>
        <v>1.4520161052460068E-5</v>
      </c>
      <c r="AB496">
        <f t="shared" si="1182"/>
        <v>-2.0824365421942201E-3</v>
      </c>
      <c r="AC496">
        <f t="shared" si="1182"/>
        <v>-5.0439446175734662E-3</v>
      </c>
      <c r="AD496">
        <f t="shared" si="1182"/>
        <v>-1.037934535086666E-2</v>
      </c>
      <c r="AF496" s="1">
        <v>34424</v>
      </c>
      <c r="AG496">
        <v>95.622</v>
      </c>
      <c r="AH496">
        <f t="shared" si="1104"/>
        <v>96.444416666666669</v>
      </c>
      <c r="AI496">
        <f t="shared" si="1105"/>
        <v>-0.82241666666666902</v>
      </c>
      <c r="AJ496">
        <v>73.323999999999998</v>
      </c>
      <c r="AK496">
        <f t="shared" si="1106"/>
        <v>77.126749999999987</v>
      </c>
      <c r="AL496">
        <f t="shared" si="1107"/>
        <v>-3.802749999999989</v>
      </c>
      <c r="AN496" s="1">
        <v>34424</v>
      </c>
      <c r="AO496">
        <f t="shared" si="1063"/>
        <v>4.4767266882539819E-2</v>
      </c>
      <c r="AP496">
        <f t="shared" si="1064"/>
        <v>3.3394995306816777E-2</v>
      </c>
      <c r="AQ496">
        <f t="shared" si="1077"/>
        <v>-1.1372271575723042E-2</v>
      </c>
      <c r="AR496">
        <f t="shared" si="1100"/>
        <v>1</v>
      </c>
      <c r="AS496">
        <f t="shared" si="1101"/>
        <v>0</v>
      </c>
      <c r="AT496">
        <f t="shared" si="1118"/>
        <v>4.4767266882539819E-2</v>
      </c>
      <c r="AV496">
        <f t="shared" si="1179"/>
        <v>8.0490149227105956</v>
      </c>
      <c r="AW496">
        <f t="shared" si="1180"/>
        <v>11.680897459345115</v>
      </c>
    </row>
    <row r="497" spans="1:51" x14ac:dyDescent="0.35">
      <c r="A497" s="1">
        <v>34453</v>
      </c>
      <c r="B497">
        <v>95.138000000000005</v>
      </c>
      <c r="C497">
        <v>89.248999999999995</v>
      </c>
      <c r="D497">
        <v>83.224000000000004</v>
      </c>
      <c r="E497">
        <v>77.323999999999998</v>
      </c>
      <c r="F497">
        <v>71.915000000000006</v>
      </c>
      <c r="H497">
        <f t="shared" si="1065"/>
        <v>-4.9841716857215841E-2</v>
      </c>
      <c r="I497">
        <f t="shared" si="1066"/>
        <v>-0.1137399698729063</v>
      </c>
      <c r="J497">
        <f t="shared" si="1067"/>
        <v>-0.18363441821949716</v>
      </c>
      <c r="K497">
        <f t="shared" si="1068"/>
        <v>-0.25716579992864608</v>
      </c>
      <c r="L497">
        <f t="shared" si="1069"/>
        <v>-0.32968531993223871</v>
      </c>
      <c r="N497">
        <f t="shared" si="1070"/>
        <v>4.9841716857215841E-2</v>
      </c>
      <c r="O497">
        <f t="shared" si="1071"/>
        <v>5.686998493645315E-2</v>
      </c>
      <c r="P497">
        <f t="shared" si="1072"/>
        <v>6.1211472739832386E-2</v>
      </c>
      <c r="Q497">
        <f t="shared" si="1073"/>
        <v>6.4291449982161519E-2</v>
      </c>
      <c r="R497">
        <f t="shared" si="1074"/>
        <v>6.5937063986447747E-2</v>
      </c>
      <c r="T497">
        <f t="shared" ref="T497:X497" si="1183">G497-H485</f>
        <v>3.2874493074082002E-2</v>
      </c>
      <c r="U497">
        <f t="shared" si="1183"/>
        <v>2.5668776831725117E-2</v>
      </c>
      <c r="V497">
        <f t="shared" si="1183"/>
        <v>1.6710459511158932E-2</v>
      </c>
      <c r="W497">
        <f t="shared" si="1183"/>
        <v>9.9867392829371959E-3</v>
      </c>
      <c r="X497">
        <f t="shared" si="1183"/>
        <v>5.8213619749686307E-4</v>
      </c>
      <c r="Z497">
        <f t="shared" ref="Z497:AD497" si="1184">T497-$N485</f>
        <v>0</v>
      </c>
      <c r="AA497">
        <f t="shared" si="1184"/>
        <v>-7.2057162423568855E-3</v>
      </c>
      <c r="AB497">
        <f t="shared" si="1184"/>
        <v>-1.6164033562923071E-2</v>
      </c>
      <c r="AC497">
        <f t="shared" si="1184"/>
        <v>-2.2887753791144806E-2</v>
      </c>
      <c r="AD497">
        <f t="shared" si="1184"/>
        <v>-3.2292356876585139E-2</v>
      </c>
      <c r="AF497" s="1">
        <v>34453</v>
      </c>
      <c r="AG497">
        <v>95.138000000000005</v>
      </c>
      <c r="AH497">
        <f t="shared" si="1104"/>
        <v>96.308749999999989</v>
      </c>
      <c r="AI497">
        <f t="shared" si="1105"/>
        <v>-1.170749999999984</v>
      </c>
      <c r="AJ497">
        <v>71.915000000000006</v>
      </c>
      <c r="AK497">
        <f t="shared" si="1106"/>
        <v>76.679749999999999</v>
      </c>
      <c r="AL497">
        <f t="shared" si="1107"/>
        <v>-4.7647499999999923</v>
      </c>
      <c r="AN497" s="1">
        <v>34453</v>
      </c>
      <c r="AO497">
        <f t="shared" si="1063"/>
        <v>4.9841716857215841E-2</v>
      </c>
      <c r="AP497">
        <f t="shared" si="1064"/>
        <v>5.9934844444793689E-2</v>
      </c>
      <c r="AQ497">
        <f t="shared" si="1077"/>
        <v>1.0093127587577848E-2</v>
      </c>
      <c r="AR497">
        <f t="shared" si="1100"/>
        <v>1</v>
      </c>
      <c r="AS497">
        <f t="shared" si="1101"/>
        <v>0</v>
      </c>
      <c r="AT497">
        <f t="shared" si="1118"/>
        <v>4.9841716857215841E-2</v>
      </c>
      <c r="AV497">
        <f t="shared" si="1179"/>
        <v>7.9609308931821943</v>
      </c>
      <c r="AW497">
        <f t="shared" si="1180"/>
        <v>9.3706013593512232</v>
      </c>
    </row>
    <row r="498" spans="1:51" x14ac:dyDescent="0.35">
      <c r="A498" s="1">
        <v>34485</v>
      </c>
      <c r="B498">
        <v>94.840999999999994</v>
      </c>
      <c r="C498">
        <v>88.811000000000007</v>
      </c>
      <c r="D498">
        <v>82.736000000000004</v>
      </c>
      <c r="E498">
        <v>76.95</v>
      </c>
      <c r="F498">
        <v>71.483000000000004</v>
      </c>
      <c r="H498">
        <f t="shared" si="1065"/>
        <v>-5.2968380772244743E-2</v>
      </c>
      <c r="I498">
        <f t="shared" si="1066"/>
        <v>-0.11865966978782781</v>
      </c>
      <c r="J498">
        <f t="shared" si="1067"/>
        <v>-0.18951537033422558</v>
      </c>
      <c r="K498">
        <f t="shared" si="1068"/>
        <v>-0.26201432570320304</v>
      </c>
      <c r="L498">
        <f t="shared" si="1069"/>
        <v>-0.33571052679581348</v>
      </c>
      <c r="N498">
        <f t="shared" si="1070"/>
        <v>5.2968380772244743E-2</v>
      </c>
      <c r="O498">
        <f t="shared" si="1071"/>
        <v>5.9329834893913906E-2</v>
      </c>
      <c r="P498">
        <f t="shared" si="1072"/>
        <v>6.3171790111408527E-2</v>
      </c>
      <c r="Q498">
        <f t="shared" si="1073"/>
        <v>6.5503581425800761E-2</v>
      </c>
      <c r="R498">
        <f t="shared" si="1074"/>
        <v>6.7142105359162693E-2</v>
      </c>
      <c r="T498">
        <f t="shared" ref="T498:X498" si="1185">G498-H486</f>
        <v>3.6612118496732203E-2</v>
      </c>
      <c r="U498">
        <f t="shared" si="1185"/>
        <v>3.0978605353676074E-2</v>
      </c>
      <c r="V498">
        <f t="shared" si="1185"/>
        <v>2.1683441433233627E-2</v>
      </c>
      <c r="W498">
        <f t="shared" si="1185"/>
        <v>1.3703012172714218E-2</v>
      </c>
      <c r="X498">
        <f t="shared" si="1185"/>
        <v>8.1160168353434647E-3</v>
      </c>
      <c r="Z498">
        <f t="shared" ref="Z498:AD498" si="1186">T498-$N486</f>
        <v>0</v>
      </c>
      <c r="AA498">
        <f t="shared" si="1186"/>
        <v>-5.6335131430561292E-3</v>
      </c>
      <c r="AB498">
        <f t="shared" si="1186"/>
        <v>-1.4928677063498576E-2</v>
      </c>
      <c r="AC498">
        <f t="shared" si="1186"/>
        <v>-2.2909106324017985E-2</v>
      </c>
      <c r="AD498">
        <f t="shared" si="1186"/>
        <v>-2.8496101661388738E-2</v>
      </c>
      <c r="AF498" s="1">
        <v>34485</v>
      </c>
      <c r="AG498">
        <v>94.840999999999994</v>
      </c>
      <c r="AH498">
        <f t="shared" si="1104"/>
        <v>96.178416666666649</v>
      </c>
      <c r="AI498">
        <f t="shared" si="1105"/>
        <v>-1.3374166666666554</v>
      </c>
      <c r="AJ498">
        <v>71.483000000000004</v>
      </c>
      <c r="AK498">
        <f t="shared" si="1106"/>
        <v>76.275999999999996</v>
      </c>
      <c r="AL498">
        <f t="shared" si="1107"/>
        <v>-4.7929999999999922</v>
      </c>
      <c r="AN498" s="1">
        <v>34485</v>
      </c>
      <c r="AO498">
        <f t="shared" si="1063"/>
        <v>5.2968380772244743E-2</v>
      </c>
      <c r="AP498">
        <f t="shared" si="1064"/>
        <v>9.7846661324893502E-2</v>
      </c>
      <c r="AQ498">
        <f t="shared" si="1077"/>
        <v>4.487828055264876E-2</v>
      </c>
      <c r="AR498">
        <f t="shared" si="1100"/>
        <v>1</v>
      </c>
      <c r="AS498">
        <f t="shared" si="1101"/>
        <v>0</v>
      </c>
      <c r="AT498">
        <f t="shared" si="1118"/>
        <v>5.2968380772244743E-2</v>
      </c>
      <c r="AV498">
        <f t="shared" si="1179"/>
        <v>8.0172301769237979</v>
      </c>
      <c r="AW498">
        <f t="shared" si="1180"/>
        <v>9.3812873900849993</v>
      </c>
    </row>
    <row r="499" spans="1:51" x14ac:dyDescent="0.35">
      <c r="A499" s="1">
        <v>34515</v>
      </c>
      <c r="B499">
        <v>94.718000000000004</v>
      </c>
      <c r="C499">
        <v>88.561999999999998</v>
      </c>
      <c r="D499">
        <v>82.546999999999997</v>
      </c>
      <c r="E499">
        <v>76.373000000000005</v>
      </c>
      <c r="F499">
        <v>70.75</v>
      </c>
      <c r="H499">
        <f t="shared" si="1065"/>
        <v>-5.4266129940182553E-2</v>
      </c>
      <c r="I499">
        <f t="shared" si="1066"/>
        <v>-0.12146731428354578</v>
      </c>
      <c r="J499">
        <f t="shared" si="1067"/>
        <v>-0.19180235789347155</v>
      </c>
      <c r="K499">
        <f t="shared" si="1068"/>
        <v>-0.26954095541858447</v>
      </c>
      <c r="L499">
        <f t="shared" si="1069"/>
        <v>-0.34601764946474434</v>
      </c>
      <c r="N499">
        <f t="shared" si="1070"/>
        <v>5.4266129940182553E-2</v>
      </c>
      <c r="O499">
        <f t="shared" si="1071"/>
        <v>6.0733657141772888E-2</v>
      </c>
      <c r="P499">
        <f t="shared" si="1072"/>
        <v>6.3934119297823847E-2</v>
      </c>
      <c r="Q499">
        <f t="shared" si="1073"/>
        <v>6.7385238854646118E-2</v>
      </c>
      <c r="R499">
        <f t="shared" si="1074"/>
        <v>6.9203529892948867E-2</v>
      </c>
      <c r="T499">
        <f t="shared" ref="T499:X499" si="1187">G499-H487</f>
        <v>3.4995252997262735E-2</v>
      </c>
      <c r="U499">
        <f t="shared" si="1187"/>
        <v>2.5383321735297809E-2</v>
      </c>
      <c r="V499">
        <f t="shared" si="1187"/>
        <v>1.0317033883672708E-2</v>
      </c>
      <c r="W499">
        <f t="shared" si="1187"/>
        <v>-1.8034051715638544E-3</v>
      </c>
      <c r="X499">
        <f t="shared" si="1187"/>
        <v>-1.6801226164367578E-2</v>
      </c>
      <c r="Z499">
        <f t="shared" ref="Z499:AD499" si="1188">T499-$N487</f>
        <v>0</v>
      </c>
      <c r="AA499">
        <f t="shared" si="1188"/>
        <v>-9.6119312619649261E-3</v>
      </c>
      <c r="AB499">
        <f t="shared" si="1188"/>
        <v>-2.4678219113590028E-2</v>
      </c>
      <c r="AC499">
        <f t="shared" si="1188"/>
        <v>-3.679865816882659E-2</v>
      </c>
      <c r="AD499">
        <f t="shared" si="1188"/>
        <v>-5.1796479161630313E-2</v>
      </c>
      <c r="AF499" s="1">
        <v>34515</v>
      </c>
      <c r="AG499">
        <v>94.718000000000004</v>
      </c>
      <c r="AH499">
        <f t="shared" si="1104"/>
        <v>96.024833333333333</v>
      </c>
      <c r="AI499">
        <f t="shared" si="1105"/>
        <v>-1.30683333333333</v>
      </c>
      <c r="AJ499">
        <v>70.75</v>
      </c>
      <c r="AK499">
        <f t="shared" si="1106"/>
        <v>75.699583333333337</v>
      </c>
      <c r="AL499">
        <f t="shared" si="1107"/>
        <v>-4.9495833333333366</v>
      </c>
      <c r="AN499" s="1">
        <v>34515</v>
      </c>
      <c r="AO499">
        <f t="shared" si="1063"/>
        <v>5.4266129940182553E-2</v>
      </c>
      <c r="AP499">
        <f t="shared" si="1064"/>
        <v>0.1098395158800744</v>
      </c>
      <c r="AQ499">
        <f t="shared" si="1077"/>
        <v>5.5573385939891848E-2</v>
      </c>
      <c r="AR499">
        <f t="shared" si="1100"/>
        <v>1</v>
      </c>
      <c r="AS499">
        <f t="shared" si="1101"/>
        <v>0</v>
      </c>
      <c r="AT499">
        <f t="shared" si="1118"/>
        <v>5.4266129940182553E-2</v>
      </c>
      <c r="AV499">
        <f t="shared" si="1179"/>
        <v>8.2399455705636324</v>
      </c>
      <c r="AW499">
        <f t="shared" si="1180"/>
        <v>8.6436074242624858</v>
      </c>
    </row>
    <row r="500" spans="1:51" x14ac:dyDescent="0.35">
      <c r="A500" s="1">
        <v>34544</v>
      </c>
      <c r="B500">
        <v>94.805999999999997</v>
      </c>
      <c r="C500">
        <v>88.822000000000003</v>
      </c>
      <c r="D500">
        <v>82.944999999999993</v>
      </c>
      <c r="E500">
        <v>77.094999999999999</v>
      </c>
      <c r="F500">
        <v>71.619</v>
      </c>
      <c r="H500">
        <f t="shared" si="1065"/>
        <v>-5.3337487590674373E-2</v>
      </c>
      <c r="I500">
        <f t="shared" si="1066"/>
        <v>-0.1185358189266246</v>
      </c>
      <c r="J500">
        <f t="shared" si="1067"/>
        <v>-0.1869924484438531</v>
      </c>
      <c r="K500">
        <f t="shared" si="1068"/>
        <v>-0.26013175836477531</v>
      </c>
      <c r="L500">
        <f t="shared" si="1069"/>
        <v>-0.33380978409556733</v>
      </c>
      <c r="N500">
        <f t="shared" si="1070"/>
        <v>5.3337487590674373E-2</v>
      </c>
      <c r="O500">
        <f t="shared" si="1071"/>
        <v>5.9267909463312299E-2</v>
      </c>
      <c r="P500">
        <f t="shared" si="1072"/>
        <v>6.2330816147951031E-2</v>
      </c>
      <c r="Q500">
        <f t="shared" si="1073"/>
        <v>6.5032939591193828E-2</v>
      </c>
      <c r="R500">
        <f t="shared" si="1074"/>
        <v>6.6761956819113469E-2</v>
      </c>
      <c r="T500">
        <f t="shared" ref="T500:X500" si="1189">G500-H488</f>
        <v>3.4850277435746368E-2</v>
      </c>
      <c r="U500">
        <f t="shared" si="1189"/>
        <v>2.8784046011647316E-2</v>
      </c>
      <c r="V500">
        <f t="shared" si="1189"/>
        <v>1.7581772170957882E-2</v>
      </c>
      <c r="W500">
        <f t="shared" si="1189"/>
        <v>6.5073527806722431E-3</v>
      </c>
      <c r="X500">
        <f t="shared" si="1189"/>
        <v>1.5566423256541118E-4</v>
      </c>
      <c r="Z500">
        <f t="shared" ref="Z500:AD500" si="1190">T500-$N488</f>
        <v>0</v>
      </c>
      <c r="AA500">
        <f t="shared" si="1190"/>
        <v>-6.0662314240990528E-3</v>
      </c>
      <c r="AB500">
        <f t="shared" si="1190"/>
        <v>-1.7268505264788486E-2</v>
      </c>
      <c r="AC500">
        <f t="shared" si="1190"/>
        <v>-2.8342924655074125E-2</v>
      </c>
      <c r="AD500">
        <f t="shared" si="1190"/>
        <v>-3.4694613203180957E-2</v>
      </c>
      <c r="AF500" s="1">
        <v>34544</v>
      </c>
      <c r="AG500">
        <v>94.805999999999997</v>
      </c>
      <c r="AH500">
        <f t="shared" si="1104"/>
        <v>95.877416666666662</v>
      </c>
      <c r="AI500">
        <f t="shared" si="1105"/>
        <v>-1.0714166666666642</v>
      </c>
      <c r="AJ500">
        <v>71.619</v>
      </c>
      <c r="AK500">
        <f t="shared" si="1106"/>
        <v>75.244249999999994</v>
      </c>
      <c r="AL500">
        <f t="shared" si="1107"/>
        <v>-3.6252499999999941</v>
      </c>
      <c r="AN500" s="1">
        <v>34544</v>
      </c>
      <c r="AO500">
        <f t="shared" si="1063"/>
        <v>5.3337487590674373E-2</v>
      </c>
      <c r="AP500">
        <f t="shared" si="1064"/>
        <v>9.0680338692845169E-2</v>
      </c>
      <c r="AQ500">
        <f t="shared" si="1077"/>
        <v>3.7342851102170796E-2</v>
      </c>
      <c r="AR500">
        <f t="shared" si="1100"/>
        <v>1</v>
      </c>
      <c r="AS500">
        <f t="shared" si="1101"/>
        <v>0</v>
      </c>
      <c r="AT500">
        <f t="shared" si="1118"/>
        <v>5.3337487590674373E-2</v>
      </c>
      <c r="AV500">
        <f t="shared" si="1179"/>
        <v>8.3196379286693727</v>
      </c>
      <c r="AW500">
        <f t="shared" si="1180"/>
        <v>8.7917669015517212</v>
      </c>
    </row>
    <row r="501" spans="1:51" x14ac:dyDescent="0.35">
      <c r="A501" s="1">
        <v>34577</v>
      </c>
      <c r="B501">
        <v>94.680999999999997</v>
      </c>
      <c r="C501">
        <v>88.546999999999997</v>
      </c>
      <c r="D501">
        <v>82.638999999999996</v>
      </c>
      <c r="E501">
        <v>76.849000000000004</v>
      </c>
      <c r="F501">
        <v>71.343000000000004</v>
      </c>
      <c r="H501">
        <f t="shared" si="1065"/>
        <v>-5.4656839505393483E-2</v>
      </c>
      <c r="I501">
        <f t="shared" si="1066"/>
        <v>-0.12163670149747464</v>
      </c>
      <c r="J501">
        <f t="shared" si="1067"/>
        <v>-0.19068846192756006</v>
      </c>
      <c r="K501">
        <f t="shared" si="1068"/>
        <v>-0.26332772844989166</v>
      </c>
      <c r="L501">
        <f t="shared" si="1069"/>
        <v>-0.33767095479685316</v>
      </c>
      <c r="N501">
        <f t="shared" si="1070"/>
        <v>5.4656839505393483E-2</v>
      </c>
      <c r="O501">
        <f t="shared" si="1071"/>
        <v>6.0818350748737322E-2</v>
      </c>
      <c r="P501">
        <f t="shared" si="1072"/>
        <v>6.3562820642520015E-2</v>
      </c>
      <c r="Q501">
        <f t="shared" si="1073"/>
        <v>6.5831932112472916E-2</v>
      </c>
      <c r="R501">
        <f t="shared" si="1074"/>
        <v>6.7534190959370632E-2</v>
      </c>
      <c r="T501">
        <f t="shared" ref="T501:X501" si="1191">G501-H489</f>
        <v>3.3536101219455335E-2</v>
      </c>
      <c r="U501">
        <f t="shared" si="1191"/>
        <v>2.1997448684231098E-2</v>
      </c>
      <c r="V501">
        <f t="shared" si="1191"/>
        <v>5.0950043416666396E-3</v>
      </c>
      <c r="W501">
        <f t="shared" si="1191"/>
        <v>-1.1107147238478637E-2</v>
      </c>
      <c r="X501">
        <f t="shared" si="1191"/>
        <v>-2.3444853131383836E-2</v>
      </c>
      <c r="Z501">
        <f t="shared" ref="Z501:AD501" si="1192">T501-$N489</f>
        <v>0</v>
      </c>
      <c r="AA501">
        <f t="shared" si="1192"/>
        <v>-1.1538652535224236E-2</v>
      </c>
      <c r="AB501">
        <f t="shared" si="1192"/>
        <v>-2.8441096877788695E-2</v>
      </c>
      <c r="AC501">
        <f t="shared" si="1192"/>
        <v>-4.4643248457933972E-2</v>
      </c>
      <c r="AD501">
        <f t="shared" si="1192"/>
        <v>-5.6980954350839171E-2</v>
      </c>
      <c r="AF501" s="1">
        <v>34577</v>
      </c>
      <c r="AG501">
        <v>94.680999999999997</v>
      </c>
      <c r="AH501">
        <f t="shared" si="1104"/>
        <v>95.709000000000003</v>
      </c>
      <c r="AI501">
        <f t="shared" si="1105"/>
        <v>-1.0280000000000058</v>
      </c>
      <c r="AJ501">
        <v>71.343000000000004</v>
      </c>
      <c r="AK501">
        <f t="shared" si="1106"/>
        <v>74.633499999999984</v>
      </c>
      <c r="AL501">
        <f t="shared" si="1107"/>
        <v>-3.2904999999999802</v>
      </c>
      <c r="AN501" s="1">
        <v>34577</v>
      </c>
      <c r="AO501">
        <f t="shared" si="1063"/>
        <v>5.4656839505393483E-2</v>
      </c>
      <c r="AP501">
        <f t="shared" si="1064"/>
        <v>9.8563150194697996E-2</v>
      </c>
      <c r="AQ501">
        <f t="shared" si="1077"/>
        <v>4.3906310689304513E-2</v>
      </c>
      <c r="AR501">
        <f t="shared" si="1100"/>
        <v>1</v>
      </c>
      <c r="AS501">
        <f t="shared" si="1101"/>
        <v>0</v>
      </c>
      <c r="AT501">
        <f t="shared" si="1118"/>
        <v>5.4656839505393483E-2</v>
      </c>
      <c r="AV501">
        <f t="shared" si="1179"/>
        <v>8.6279939640999395</v>
      </c>
      <c r="AW501">
        <f t="shared" si="1180"/>
        <v>9.8044861296273993</v>
      </c>
    </row>
    <row r="502" spans="1:51" x14ac:dyDescent="0.35">
      <c r="A502" s="1">
        <v>34607</v>
      </c>
      <c r="B502">
        <v>94.305000000000007</v>
      </c>
      <c r="C502">
        <v>87.807000000000002</v>
      </c>
      <c r="D502">
        <v>81.552000000000007</v>
      </c>
      <c r="E502">
        <v>75.444000000000003</v>
      </c>
      <c r="F502">
        <v>69.709000000000003</v>
      </c>
      <c r="H502">
        <f t="shared" si="1065"/>
        <v>-5.8635975484957206E-2</v>
      </c>
      <c r="I502">
        <f t="shared" si="1066"/>
        <v>-0.13002896187354029</v>
      </c>
      <c r="J502">
        <f t="shared" si="1067"/>
        <v>-0.20392933239040545</v>
      </c>
      <c r="K502">
        <f t="shared" si="1068"/>
        <v>-0.28177952679916701</v>
      </c>
      <c r="L502">
        <f t="shared" si="1069"/>
        <v>-0.36084075173684532</v>
      </c>
      <c r="N502">
        <f t="shared" si="1070"/>
        <v>5.8635975484957206E-2</v>
      </c>
      <c r="O502">
        <f t="shared" si="1071"/>
        <v>6.5014480936770147E-2</v>
      </c>
      <c r="P502">
        <f t="shared" si="1072"/>
        <v>6.797644413013515E-2</v>
      </c>
      <c r="Q502">
        <f t="shared" si="1073"/>
        <v>7.0444881699791753E-2</v>
      </c>
      <c r="R502">
        <f t="shared" si="1074"/>
        <v>7.2168150347369064E-2</v>
      </c>
      <c r="T502">
        <f t="shared" ref="T502:X502" si="1193">G502-H490</f>
        <v>3.3732600431505146E-2</v>
      </c>
      <c r="U502">
        <f t="shared" si="1193"/>
        <v>1.8212671967577906E-2</v>
      </c>
      <c r="V502">
        <f t="shared" si="1193"/>
        <v>-3.9213730709247718E-3</v>
      </c>
      <c r="W502">
        <f t="shared" si="1193"/>
        <v>-2.198770341473627E-2</v>
      </c>
      <c r="X502">
        <f t="shared" si="1193"/>
        <v>-4.2798725677077737E-2</v>
      </c>
      <c r="Z502">
        <f t="shared" ref="Z502:AD502" si="1194">T502-$N490</f>
        <v>0</v>
      </c>
      <c r="AA502">
        <f t="shared" si="1194"/>
        <v>-1.5519928463927239E-2</v>
      </c>
      <c r="AB502">
        <f t="shared" si="1194"/>
        <v>-3.7653973502429917E-2</v>
      </c>
      <c r="AC502">
        <f t="shared" si="1194"/>
        <v>-5.5720303846241416E-2</v>
      </c>
      <c r="AD502">
        <f t="shared" si="1194"/>
        <v>-7.6531326108582876E-2</v>
      </c>
      <c r="AF502" s="1">
        <v>34607</v>
      </c>
      <c r="AG502">
        <v>94.305000000000007</v>
      </c>
      <c r="AH502">
        <f t="shared" si="1104"/>
        <v>95.510833333333338</v>
      </c>
      <c r="AI502">
        <f t="shared" si="1105"/>
        <v>-1.2058333333333309</v>
      </c>
      <c r="AJ502">
        <v>69.709000000000003</v>
      </c>
      <c r="AK502">
        <f t="shared" si="1106"/>
        <v>73.88066666666667</v>
      </c>
      <c r="AL502">
        <f t="shared" si="1107"/>
        <v>-4.1716666666666669</v>
      </c>
      <c r="AN502" s="1">
        <v>34607</v>
      </c>
      <c r="AO502">
        <f t="shared" si="1063"/>
        <v>5.8635975484957206E-2</v>
      </c>
      <c r="AP502">
        <f t="shared" si="1064"/>
        <v>0.12375039429001089</v>
      </c>
      <c r="AQ502">
        <f t="shared" si="1077"/>
        <v>6.5114418805053684E-2</v>
      </c>
      <c r="AR502">
        <f t="shared" si="1100"/>
        <v>1</v>
      </c>
      <c r="AS502">
        <f t="shared" si="1101"/>
        <v>0</v>
      </c>
      <c r="AT502">
        <f t="shared" si="1118"/>
        <v>5.8635975484957206E-2</v>
      </c>
      <c r="AV502">
        <f t="shared" si="1179"/>
        <v>8.4699358428691163</v>
      </c>
      <c r="AW502">
        <f t="shared" si="1180"/>
        <v>9.8936654388357077</v>
      </c>
    </row>
    <row r="503" spans="1:51" x14ac:dyDescent="0.35">
      <c r="A503" s="1">
        <v>34638</v>
      </c>
      <c r="B503">
        <v>94.135999999999996</v>
      </c>
      <c r="C503">
        <v>87.391000000000005</v>
      </c>
      <c r="D503">
        <v>81.001999999999995</v>
      </c>
      <c r="E503">
        <v>74.849999999999994</v>
      </c>
      <c r="F503">
        <v>69.072999999999993</v>
      </c>
      <c r="H503">
        <f t="shared" si="1065"/>
        <v>-6.0429640826463606E-2</v>
      </c>
      <c r="I503">
        <f t="shared" si="1066"/>
        <v>-0.13477788345724842</v>
      </c>
      <c r="J503">
        <f t="shared" si="1067"/>
        <v>-0.21069634026245451</v>
      </c>
      <c r="K503">
        <f t="shared" si="1068"/>
        <v>-0.28968407512245409</v>
      </c>
      <c r="L503">
        <f t="shared" si="1069"/>
        <v>-0.37000626963325606</v>
      </c>
      <c r="N503">
        <f t="shared" si="1070"/>
        <v>6.0429640826463606E-2</v>
      </c>
      <c r="O503">
        <f t="shared" si="1071"/>
        <v>6.738894172862421E-2</v>
      </c>
      <c r="P503">
        <f t="shared" si="1072"/>
        <v>7.0232113420818171E-2</v>
      </c>
      <c r="Q503">
        <f t="shared" si="1073"/>
        <v>7.2421018780613522E-2</v>
      </c>
      <c r="R503">
        <f t="shared" si="1074"/>
        <v>7.4001253926651217E-2</v>
      </c>
      <c r="T503">
        <f t="shared" ref="T503:X503" si="1195">G503-H491</f>
        <v>3.4757089958005062E-2</v>
      </c>
      <c r="U503">
        <f t="shared" si="1195"/>
        <v>1.851616865991159E-2</v>
      </c>
      <c r="V503">
        <f t="shared" si="1195"/>
        <v>-5.523047599986064E-3</v>
      </c>
      <c r="W503">
        <f t="shared" si="1195"/>
        <v>-2.6533088589128867E-2</v>
      </c>
      <c r="X503">
        <f t="shared" si="1195"/>
        <v>-4.8834696689312063E-2</v>
      </c>
      <c r="Z503">
        <f t="shared" ref="Z503:AD503" si="1196">T503-$N491</f>
        <v>0</v>
      </c>
      <c r="AA503">
        <f t="shared" si="1196"/>
        <v>-1.6240921298093472E-2</v>
      </c>
      <c r="AB503">
        <f t="shared" si="1196"/>
        <v>-4.0280137557991126E-2</v>
      </c>
      <c r="AC503">
        <f t="shared" si="1196"/>
        <v>-6.1290178547133929E-2</v>
      </c>
      <c r="AD503">
        <f t="shared" si="1196"/>
        <v>-8.3591786647317118E-2</v>
      </c>
      <c r="AF503" s="1">
        <v>34638</v>
      </c>
      <c r="AG503">
        <v>94.135999999999996</v>
      </c>
      <c r="AH503">
        <f t="shared" si="1104"/>
        <v>95.30683333333333</v>
      </c>
      <c r="AI503">
        <f t="shared" si="1105"/>
        <v>-1.1708333333333343</v>
      </c>
      <c r="AJ503">
        <v>69.072999999999993</v>
      </c>
      <c r="AK503">
        <f t="shared" si="1106"/>
        <v>73.087083333333325</v>
      </c>
      <c r="AL503">
        <f t="shared" si="1107"/>
        <v>-4.0140833333333319</v>
      </c>
      <c r="AN503" s="1">
        <v>34638</v>
      </c>
      <c r="AO503">
        <f t="shared" si="1063"/>
        <v>6.0429640826463606E-2</v>
      </c>
      <c r="AP503">
        <f t="shared" si="1064"/>
        <v>0.14089494653925488</v>
      </c>
      <c r="AQ503">
        <f t="shared" si="1077"/>
        <v>8.0465305712791285E-2</v>
      </c>
      <c r="AR503">
        <f t="shared" si="1100"/>
        <v>1</v>
      </c>
      <c r="AS503">
        <f t="shared" si="1101"/>
        <v>0</v>
      </c>
      <c r="AT503">
        <f t="shared" si="1118"/>
        <v>6.0429640826463606E-2</v>
      </c>
      <c r="AV503">
        <f t="shared" si="1179"/>
        <v>8.0905650820327235</v>
      </c>
      <c r="AW503">
        <f t="shared" si="1180"/>
        <v>12.200462716816373</v>
      </c>
    </row>
    <row r="504" spans="1:51" x14ac:dyDescent="0.35">
      <c r="A504" s="1">
        <v>34668</v>
      </c>
      <c r="B504">
        <v>93.391999999999996</v>
      </c>
      <c r="C504">
        <v>86.488</v>
      </c>
      <c r="D504">
        <v>79.837000000000003</v>
      </c>
      <c r="E504">
        <v>73.731999999999999</v>
      </c>
      <c r="F504">
        <v>68.141000000000005</v>
      </c>
      <c r="H504">
        <f t="shared" si="1065"/>
        <v>-6.8364497526656187E-2</v>
      </c>
      <c r="I504">
        <f t="shared" si="1066"/>
        <v>-0.14516450999762112</v>
      </c>
      <c r="J504">
        <f t="shared" si="1067"/>
        <v>-0.22518312984114705</v>
      </c>
      <c r="K504">
        <f t="shared" si="1068"/>
        <v>-0.30473328835416424</v>
      </c>
      <c r="L504">
        <f t="shared" si="1069"/>
        <v>-0.38359109819521442</v>
      </c>
      <c r="N504">
        <f t="shared" si="1070"/>
        <v>6.8364497526656187E-2</v>
      </c>
      <c r="O504">
        <f t="shared" si="1071"/>
        <v>7.2582254998810561E-2</v>
      </c>
      <c r="P504">
        <f t="shared" si="1072"/>
        <v>7.506104328038235E-2</v>
      </c>
      <c r="Q504">
        <f t="shared" si="1073"/>
        <v>7.6183322088541061E-2</v>
      </c>
      <c r="R504">
        <f t="shared" si="1074"/>
        <v>7.6718219639042878E-2</v>
      </c>
      <c r="T504">
        <f t="shared" ref="T504:X504" si="1197">G504-H492</f>
        <v>3.6321719299511952E-2</v>
      </c>
      <c r="U504">
        <f t="shared" si="1197"/>
        <v>1.5049720639722167E-2</v>
      </c>
      <c r="V504">
        <f t="shared" si="1197"/>
        <v>-9.1958639682273025E-3</v>
      </c>
      <c r="W504">
        <f t="shared" si="1197"/>
        <v>-2.9095250550363161E-2</v>
      </c>
      <c r="X504">
        <f t="shared" si="1197"/>
        <v>-4.7386415698456252E-2</v>
      </c>
      <c r="Z504">
        <f t="shared" ref="Z504:AD504" si="1198">T504-$N492</f>
        <v>0</v>
      </c>
      <c r="AA504">
        <f t="shared" si="1198"/>
        <v>-2.1271998659789786E-2</v>
      </c>
      <c r="AB504">
        <f t="shared" si="1198"/>
        <v>-4.5517583267739255E-2</v>
      </c>
      <c r="AC504">
        <f t="shared" si="1198"/>
        <v>-6.5416969849875106E-2</v>
      </c>
      <c r="AD504">
        <f t="shared" si="1198"/>
        <v>-8.3708134997968198E-2</v>
      </c>
      <c r="AF504" s="1">
        <v>34668</v>
      </c>
      <c r="AG504">
        <v>93.391999999999996</v>
      </c>
      <c r="AH504">
        <f t="shared" si="1104"/>
        <v>95.053416666666678</v>
      </c>
      <c r="AI504">
        <f t="shared" si="1105"/>
        <v>-1.6614166666666819</v>
      </c>
      <c r="AJ504">
        <v>68.141000000000005</v>
      </c>
      <c r="AK504">
        <f t="shared" si="1106"/>
        <v>72.322999999999993</v>
      </c>
      <c r="AL504">
        <f t="shared" si="1107"/>
        <v>-4.1819999999999879</v>
      </c>
      <c r="AN504" s="1">
        <v>34668</v>
      </c>
      <c r="AO504">
        <f t="shared" si="1063"/>
        <v>6.8364497526656187E-2</v>
      </c>
      <c r="AP504">
        <f t="shared" si="1064"/>
        <v>0.16527338377626846</v>
      </c>
      <c r="AQ504">
        <f t="shared" si="1077"/>
        <v>9.6908886249612275E-2</v>
      </c>
      <c r="AR504">
        <f t="shared" si="1100"/>
        <v>1</v>
      </c>
      <c r="AS504">
        <f t="shared" si="1101"/>
        <v>0</v>
      </c>
      <c r="AT504">
        <f t="shared" si="1118"/>
        <v>6.8364497526656187E-2</v>
      </c>
      <c r="AV504">
        <f t="shared" si="1179"/>
        <v>7.9228062075514307</v>
      </c>
      <c r="AW504">
        <f t="shared" si="1180"/>
        <v>12.188135899294906</v>
      </c>
    </row>
    <row r="505" spans="1:51" x14ac:dyDescent="0.35">
      <c r="A505" s="1">
        <v>34698</v>
      </c>
      <c r="B505">
        <v>93.125</v>
      </c>
      <c r="C505">
        <v>86.042000000000002</v>
      </c>
      <c r="D505">
        <v>79.41</v>
      </c>
      <c r="E505">
        <v>73.474000000000004</v>
      </c>
      <c r="F505">
        <v>68.126000000000005</v>
      </c>
      <c r="H505">
        <f t="shared" si="1065"/>
        <v>-7.1227509288367755E-2</v>
      </c>
      <c r="I505">
        <f t="shared" si="1066"/>
        <v>-0.1503346368563985</v>
      </c>
      <c r="J505">
        <f t="shared" si="1067"/>
        <v>-0.23054588108097188</v>
      </c>
      <c r="K505">
        <f t="shared" si="1068"/>
        <v>-0.30823858384718095</v>
      </c>
      <c r="L505">
        <f t="shared" si="1069"/>
        <v>-0.38381125421333451</v>
      </c>
      <c r="N505">
        <f t="shared" si="1070"/>
        <v>7.1227509288367755E-2</v>
      </c>
      <c r="O505">
        <f t="shared" si="1071"/>
        <v>7.5167318428199251E-2</v>
      </c>
      <c r="P505">
        <f t="shared" si="1072"/>
        <v>7.6848627026990621E-2</v>
      </c>
      <c r="Q505">
        <f t="shared" si="1073"/>
        <v>7.7059645961795237E-2</v>
      </c>
      <c r="R505">
        <f t="shared" si="1074"/>
        <v>7.6762250842666899E-2</v>
      </c>
      <c r="T505">
        <f t="shared" ref="T505:X505" si="1199">G505-H493</f>
        <v>3.625950187031611E-2</v>
      </c>
      <c r="U505">
        <f t="shared" si="1199"/>
        <v>1.2588976804742844E-2</v>
      </c>
      <c r="V505">
        <f t="shared" si="1199"/>
        <v>-1.6277391709955846E-2</v>
      </c>
      <c r="W505">
        <f t="shared" si="1199"/>
        <v>-3.2728887712770993E-2</v>
      </c>
      <c r="X505">
        <f t="shared" si="1199"/>
        <v>-4.7626782918063382E-2</v>
      </c>
      <c r="Z505">
        <f t="shared" ref="Z505:AD505" si="1200">T505-$N493</f>
        <v>0</v>
      </c>
      <c r="AA505">
        <f t="shared" si="1200"/>
        <v>-2.3670525065573267E-2</v>
      </c>
      <c r="AB505">
        <f t="shared" si="1200"/>
        <v>-5.2536893580271957E-2</v>
      </c>
      <c r="AC505">
        <f t="shared" si="1200"/>
        <v>-6.8988389583087104E-2</v>
      </c>
      <c r="AD505">
        <f t="shared" si="1200"/>
        <v>-8.3886284788379492E-2</v>
      </c>
      <c r="AF505" s="1">
        <v>34698</v>
      </c>
      <c r="AG505">
        <v>93.125</v>
      </c>
      <c r="AH505">
        <f t="shared" si="1104"/>
        <v>94.777249999999995</v>
      </c>
      <c r="AI505">
        <f t="shared" si="1105"/>
        <v>-1.6522499999999951</v>
      </c>
      <c r="AJ505">
        <v>68.126000000000005</v>
      </c>
      <c r="AK505">
        <f t="shared" si="1106"/>
        <v>71.578666666666663</v>
      </c>
      <c r="AL505">
        <f t="shared" si="1107"/>
        <v>-3.4526666666666586</v>
      </c>
      <c r="AN505" s="1">
        <v>34698</v>
      </c>
      <c r="AO505">
        <f t="shared" si="1063"/>
        <v>7.1227509288367755E-2</v>
      </c>
      <c r="AP505">
        <f t="shared" si="1064"/>
        <v>0.17179308568254309</v>
      </c>
      <c r="AQ505">
        <f t="shared" si="1077"/>
        <v>0.10056557639417534</v>
      </c>
      <c r="AR505">
        <f t="shared" si="1100"/>
        <v>1</v>
      </c>
      <c r="AS505">
        <f t="shared" si="1101"/>
        <v>0</v>
      </c>
      <c r="AT505">
        <f t="shared" si="1118"/>
        <v>7.1227509288367755E-2</v>
      </c>
      <c r="AV505">
        <f t="shared" si="1179"/>
        <v>7.8364439261316434</v>
      </c>
      <c r="AW505">
        <f t="shared" si="1180"/>
        <v>11.882379105958677</v>
      </c>
      <c r="AX505">
        <f>AVERAGE(AV494:AV505)</f>
        <v>8.0770490017828749</v>
      </c>
      <c r="AY505">
        <f>AVERAGE(AW494:AW505)</f>
        <v>10.628543559102052</v>
      </c>
    </row>
    <row r="506" spans="1:51" x14ac:dyDescent="0.35">
      <c r="A506" s="1">
        <v>34730</v>
      </c>
      <c r="B506">
        <v>93.478999999999999</v>
      </c>
      <c r="C506">
        <v>86.707999999999998</v>
      </c>
      <c r="D506">
        <v>80.308000000000007</v>
      </c>
      <c r="E506">
        <v>74.433999999999997</v>
      </c>
      <c r="F506">
        <v>69.010000000000005</v>
      </c>
      <c r="H506">
        <f t="shared" si="1065"/>
        <v>-6.7433373850048356E-2</v>
      </c>
      <c r="I506">
        <f t="shared" si="1066"/>
        <v>-0.14262403425541426</v>
      </c>
      <c r="J506">
        <f t="shared" si="1067"/>
        <v>-0.21930094359675939</v>
      </c>
      <c r="K506">
        <f t="shared" si="1068"/>
        <v>-0.29525735928951791</v>
      </c>
      <c r="L506">
        <f t="shared" si="1069"/>
        <v>-0.37091876435558085</v>
      </c>
      <c r="N506">
        <f t="shared" si="1070"/>
        <v>6.7433373850048356E-2</v>
      </c>
      <c r="O506">
        <f t="shared" si="1071"/>
        <v>7.1312017127707128E-2</v>
      </c>
      <c r="P506">
        <f t="shared" si="1072"/>
        <v>7.310031453225313E-2</v>
      </c>
      <c r="Q506">
        <f t="shared" si="1073"/>
        <v>7.3814339822379477E-2</v>
      </c>
      <c r="R506">
        <f t="shared" si="1074"/>
        <v>7.4183752871116171E-2</v>
      </c>
      <c r="T506">
        <f t="shared" ref="T506:X506" si="1201">G506-H494</f>
        <v>3.5171323011440818E-2</v>
      </c>
      <c r="U506">
        <f t="shared" si="1201"/>
        <v>1.4102114132470187E-2</v>
      </c>
      <c r="V506">
        <f t="shared" si="1201"/>
        <v>-9.4697133875433492E-3</v>
      </c>
      <c r="W506">
        <f t="shared" si="1201"/>
        <v>-2.958007932085982E-2</v>
      </c>
      <c r="X506">
        <f t="shared" si="1201"/>
        <v>-4.4652679077851976E-2</v>
      </c>
      <c r="Z506">
        <f t="shared" ref="Z506:AD506" si="1202">T506-$N494</f>
        <v>0</v>
      </c>
      <c r="AA506">
        <f t="shared" si="1202"/>
        <v>-2.1069208878970631E-2</v>
      </c>
      <c r="AB506">
        <f t="shared" si="1202"/>
        <v>-4.4641036398984167E-2</v>
      </c>
      <c r="AC506">
        <f t="shared" si="1202"/>
        <v>-6.4751402332300645E-2</v>
      </c>
      <c r="AD506">
        <f t="shared" si="1202"/>
        <v>-7.98240020892928E-2</v>
      </c>
      <c r="AF506" s="1">
        <v>34730</v>
      </c>
      <c r="AG506">
        <v>93.478999999999999</v>
      </c>
      <c r="AH506">
        <f t="shared" si="1104"/>
        <v>94.521833333333348</v>
      </c>
      <c r="AI506">
        <f t="shared" si="1105"/>
        <v>-1.0428333333333484</v>
      </c>
      <c r="AJ506">
        <v>69.010000000000005</v>
      </c>
      <c r="AK506">
        <f t="shared" si="1106"/>
        <v>70.84341666666667</v>
      </c>
      <c r="AL506">
        <f t="shared" si="1107"/>
        <v>-1.8334166666666647</v>
      </c>
      <c r="AN506" s="1">
        <v>34730</v>
      </c>
      <c r="AO506">
        <f t="shared" si="1063"/>
        <v>6.7433373850048356E-2</v>
      </c>
      <c r="AP506">
        <f t="shared" si="1064"/>
        <v>0.16528354378417789</v>
      </c>
      <c r="AQ506">
        <f t="shared" si="1077"/>
        <v>9.7850169934129538E-2</v>
      </c>
      <c r="AR506">
        <f t="shared" si="1100"/>
        <v>1</v>
      </c>
      <c r="AS506">
        <f t="shared" si="1101"/>
        <v>0</v>
      </c>
      <c r="AT506">
        <f t="shared" si="1118"/>
        <v>6.7433373850048356E-2</v>
      </c>
      <c r="AV506">
        <f>AV494*(1+AO506)</f>
        <v>8.0250885025896963</v>
      </c>
      <c r="AW506">
        <f>AW494*(1+AT506)</f>
        <v>12.327332590256466</v>
      </c>
    </row>
    <row r="507" spans="1:51" x14ac:dyDescent="0.35">
      <c r="A507" s="1">
        <v>34758</v>
      </c>
      <c r="B507">
        <v>93.840999999999994</v>
      </c>
      <c r="C507">
        <v>87.51</v>
      </c>
      <c r="D507">
        <v>81.53</v>
      </c>
      <c r="E507">
        <v>75.893000000000001</v>
      </c>
      <c r="F507">
        <v>70.605000000000004</v>
      </c>
      <c r="H507">
        <f t="shared" si="1065"/>
        <v>-6.3568325263163153E-2</v>
      </c>
      <c r="I507">
        <f t="shared" si="1066"/>
        <v>-0.13341711344035151</v>
      </c>
      <c r="J507">
        <f t="shared" si="1067"/>
        <v>-0.20419913531327191</v>
      </c>
      <c r="K507">
        <f t="shared" si="1068"/>
        <v>-0.27584573245360855</v>
      </c>
      <c r="L507">
        <f t="shared" si="1069"/>
        <v>-0.34806922246687599</v>
      </c>
      <c r="N507">
        <f t="shared" si="1070"/>
        <v>6.3568325263163153E-2</v>
      </c>
      <c r="O507">
        <f t="shared" si="1071"/>
        <v>6.6708556720175755E-2</v>
      </c>
      <c r="P507">
        <f t="shared" si="1072"/>
        <v>6.8066378437757299E-2</v>
      </c>
      <c r="Q507">
        <f t="shared" si="1073"/>
        <v>6.8961433113402137E-2</v>
      </c>
      <c r="R507">
        <f t="shared" si="1074"/>
        <v>6.9613844493375196E-2</v>
      </c>
      <c r="T507">
        <f t="shared" ref="T507:X507" si="1203">G507-H495</f>
        <v>4.0624097436508015E-2</v>
      </c>
      <c r="U507">
        <f t="shared" si="1203"/>
        <v>2.9237991823311438E-2</v>
      </c>
      <c r="V507">
        <f t="shared" si="1203"/>
        <v>1.7347638449385694E-2</v>
      </c>
      <c r="W507">
        <f t="shared" si="1203"/>
        <v>9.6750099937891743E-3</v>
      </c>
      <c r="X507">
        <f t="shared" si="1203"/>
        <v>3.4978685488004091E-3</v>
      </c>
      <c r="Z507">
        <f t="shared" ref="Z507:AD507" si="1204">T507-$N495</f>
        <v>0</v>
      </c>
      <c r="AA507">
        <f t="shared" si="1204"/>
        <v>-1.1386105613196577E-2</v>
      </c>
      <c r="AB507">
        <f t="shared" si="1204"/>
        <v>-2.3276458987122321E-2</v>
      </c>
      <c r="AC507">
        <f t="shared" si="1204"/>
        <v>-3.0949087442718841E-2</v>
      </c>
      <c r="AD507">
        <f t="shared" si="1204"/>
        <v>-3.7126228887707606E-2</v>
      </c>
      <c r="AF507" s="1">
        <v>34758</v>
      </c>
      <c r="AG507">
        <v>93.840999999999994</v>
      </c>
      <c r="AH507">
        <f t="shared" si="1104"/>
        <v>94.340333333333334</v>
      </c>
      <c r="AI507">
        <f t="shared" si="1105"/>
        <v>-0.49933333333333962</v>
      </c>
      <c r="AJ507">
        <v>70.605000000000004</v>
      </c>
      <c r="AK507">
        <f t="shared" si="1106"/>
        <v>70.424833333333325</v>
      </c>
      <c r="AL507">
        <f t="shared" si="1107"/>
        <v>0.18016666666667902</v>
      </c>
      <c r="AN507" s="1">
        <v>34758</v>
      </c>
      <c r="AO507">
        <f t="shared" si="1063"/>
        <v>6.3568325263163153E-2</v>
      </c>
      <c r="AP507">
        <f t="shared" si="1064"/>
        <v>0.12289861806803373</v>
      </c>
      <c r="AQ507">
        <f t="shared" si="1077"/>
        <v>5.933029280487058E-2</v>
      </c>
      <c r="AR507">
        <f t="shared" si="1100"/>
        <v>1</v>
      </c>
      <c r="AS507">
        <f t="shared" si="1101"/>
        <v>0</v>
      </c>
      <c r="AT507">
        <f t="shared" si="1118"/>
        <v>6.3568325263163153E-2</v>
      </c>
      <c r="AV507">
        <f t="shared" ref="AV507:AV517" si="1205">AV495*(1+AO507)</f>
        <v>8.3723747239553905</v>
      </c>
      <c r="AW507">
        <f t="shared" ref="AW507:AW517" si="1206">AW495*(1+AT507)</f>
        <v>12.929438045275266</v>
      </c>
    </row>
    <row r="508" spans="1:51" x14ac:dyDescent="0.35">
      <c r="A508" s="1">
        <v>34789</v>
      </c>
      <c r="B508">
        <v>93.864000000000004</v>
      </c>
      <c r="C508">
        <v>87.5</v>
      </c>
      <c r="D508">
        <v>81.48</v>
      </c>
      <c r="E508">
        <v>75.813999999999993</v>
      </c>
      <c r="F508">
        <v>70.555000000000007</v>
      </c>
      <c r="H508">
        <f t="shared" si="1065"/>
        <v>-6.332325986676865E-2</v>
      </c>
      <c r="I508">
        <f t="shared" si="1066"/>
        <v>-0.13353139262452263</v>
      </c>
      <c r="J508">
        <f t="shared" si="1067"/>
        <v>-0.2048125946294862</v>
      </c>
      <c r="K508">
        <f t="shared" si="1068"/>
        <v>-0.27688721382415626</v>
      </c>
      <c r="L508">
        <f t="shared" si="1069"/>
        <v>-0.34877763847836718</v>
      </c>
      <c r="N508">
        <f t="shared" si="1070"/>
        <v>6.332325986676865E-2</v>
      </c>
      <c r="O508">
        <f t="shared" si="1071"/>
        <v>6.6765696312261313E-2</v>
      </c>
      <c r="P508">
        <f t="shared" si="1072"/>
        <v>6.8270864876495405E-2</v>
      </c>
      <c r="Q508">
        <f t="shared" si="1073"/>
        <v>6.9221803456039066E-2</v>
      </c>
      <c r="R508">
        <f t="shared" si="1074"/>
        <v>6.9755527695673433E-2</v>
      </c>
      <c r="T508">
        <f t="shared" ref="T508:X508" si="1207">G508-H496</f>
        <v>4.4767266882539819E-2</v>
      </c>
      <c r="U508">
        <f t="shared" si="1207"/>
        <v>3.9839672247570554E-2</v>
      </c>
      <c r="V508">
        <f t="shared" si="1207"/>
        <v>3.6474316526835027E-2</v>
      </c>
      <c r="W508">
        <f t="shared" si="1207"/>
        <v>3.4549265332698365E-2</v>
      </c>
      <c r="X508">
        <f t="shared" si="1207"/>
        <v>3.3394995306816777E-2</v>
      </c>
      <c r="Z508">
        <f t="shared" ref="Z508:AD508" si="1208">T508-$N496</f>
        <v>0</v>
      </c>
      <c r="AA508">
        <f t="shared" si="1208"/>
        <v>-4.9275946349692651E-3</v>
      </c>
      <c r="AB508">
        <f t="shared" si="1208"/>
        <v>-8.2929503557047923E-3</v>
      </c>
      <c r="AC508">
        <f t="shared" si="1208"/>
        <v>-1.0218001549841454E-2</v>
      </c>
      <c r="AD508">
        <f t="shared" si="1208"/>
        <v>-1.1372271575723042E-2</v>
      </c>
      <c r="AF508" s="1">
        <v>34789</v>
      </c>
      <c r="AG508">
        <v>93.864000000000004</v>
      </c>
      <c r="AH508">
        <f t="shared" si="1104"/>
        <v>94.19383333333333</v>
      </c>
      <c r="AI508">
        <f t="shared" si="1105"/>
        <v>-0.3298333333333261</v>
      </c>
      <c r="AJ508">
        <v>70.555000000000007</v>
      </c>
      <c r="AK508">
        <f t="shared" si="1106"/>
        <v>70.194083333333325</v>
      </c>
      <c r="AL508">
        <f t="shared" si="1107"/>
        <v>0.36091666666668232</v>
      </c>
      <c r="AN508" s="1">
        <v>34789</v>
      </c>
      <c r="AO508">
        <f t="shared" si="1063"/>
        <v>6.332325986676865E-2</v>
      </c>
      <c r="AP508">
        <f t="shared" si="1064"/>
        <v>0.10789008943531783</v>
      </c>
      <c r="AQ508">
        <f t="shared" si="1077"/>
        <v>4.4566829568549182E-2</v>
      </c>
      <c r="AR508">
        <f t="shared" si="1100"/>
        <v>1</v>
      </c>
      <c r="AS508">
        <f t="shared" si="1101"/>
        <v>0</v>
      </c>
      <c r="AT508">
        <f t="shared" si="1118"/>
        <v>6.332325986676865E-2</v>
      </c>
      <c r="AV508">
        <f t="shared" si="1205"/>
        <v>8.5587047863328962</v>
      </c>
      <c r="AW508">
        <f t="shared" si="1206"/>
        <v>12.420569964640302</v>
      </c>
    </row>
    <row r="509" spans="1:51" x14ac:dyDescent="0.35">
      <c r="A509" s="1">
        <v>34817</v>
      </c>
      <c r="B509">
        <v>93.94</v>
      </c>
      <c r="C509">
        <v>87.834999999999994</v>
      </c>
      <c r="D509">
        <v>81.947000000000003</v>
      </c>
      <c r="E509">
        <v>76.356999999999999</v>
      </c>
      <c r="F509">
        <v>71.281000000000006</v>
      </c>
      <c r="H509">
        <f t="shared" si="1065"/>
        <v>-6.2513905389242314E-2</v>
      </c>
      <c r="I509">
        <f t="shared" si="1066"/>
        <v>-0.1297101315227451</v>
      </c>
      <c r="J509">
        <f t="shared" si="1067"/>
        <v>-0.19909748915594477</v>
      </c>
      <c r="K509">
        <f t="shared" si="1068"/>
        <v>-0.26975047548744502</v>
      </c>
      <c r="L509">
        <f t="shared" si="1069"/>
        <v>-0.33854037374324963</v>
      </c>
      <c r="N509">
        <f t="shared" si="1070"/>
        <v>6.2513905389242314E-2</v>
      </c>
      <c r="O509">
        <f t="shared" si="1071"/>
        <v>6.4855065761372552E-2</v>
      </c>
      <c r="P509">
        <f t="shared" si="1072"/>
        <v>6.6365829718648253E-2</v>
      </c>
      <c r="Q509">
        <f t="shared" si="1073"/>
        <v>6.7437618871861255E-2</v>
      </c>
      <c r="R509">
        <f t="shared" si="1074"/>
        <v>6.7708074748649927E-2</v>
      </c>
      <c r="T509">
        <f t="shared" ref="T509:X509" si="1209">G509-H497</f>
        <v>4.9841716857215841E-2</v>
      </c>
      <c r="U509">
        <f t="shared" si="1209"/>
        <v>5.1226064483663986E-2</v>
      </c>
      <c r="V509">
        <f t="shared" si="1209"/>
        <v>5.3924286696752061E-2</v>
      </c>
      <c r="W509">
        <f t="shared" si="1209"/>
        <v>5.8068310772701304E-2</v>
      </c>
      <c r="X509">
        <f t="shared" si="1209"/>
        <v>5.9934844444793689E-2</v>
      </c>
      <c r="Z509">
        <f t="shared" ref="Z509:AD509" si="1210">T509-$N497</f>
        <v>0</v>
      </c>
      <c r="AA509">
        <f t="shared" si="1210"/>
        <v>1.3843476264481444E-3</v>
      </c>
      <c r="AB509">
        <f t="shared" si="1210"/>
        <v>4.0825698395362195E-3</v>
      </c>
      <c r="AC509">
        <f t="shared" si="1210"/>
        <v>8.2265939154854625E-3</v>
      </c>
      <c r="AD509">
        <f t="shared" si="1210"/>
        <v>1.0093127587577848E-2</v>
      </c>
      <c r="AF509" s="1">
        <v>34817</v>
      </c>
      <c r="AG509">
        <v>93.94</v>
      </c>
      <c r="AH509">
        <f t="shared" si="1104"/>
        <v>94.093999999999994</v>
      </c>
      <c r="AI509">
        <f t="shared" si="1105"/>
        <v>-0.15399999999999636</v>
      </c>
      <c r="AJ509">
        <v>71.281000000000006</v>
      </c>
      <c r="AK509">
        <f t="shared" si="1106"/>
        <v>70.141249999999999</v>
      </c>
      <c r="AL509">
        <f t="shared" si="1107"/>
        <v>1.1397500000000065</v>
      </c>
      <c r="AN509" s="1">
        <v>34817</v>
      </c>
      <c r="AO509">
        <f t="shared" si="1063"/>
        <v>6.2513905389242314E-2</v>
      </c>
      <c r="AP509">
        <f t="shared" si="1064"/>
        <v>8.7537325549960521E-2</v>
      </c>
      <c r="AQ509">
        <f t="shared" si="1077"/>
        <v>2.5023420160718207E-2</v>
      </c>
      <c r="AR509">
        <f t="shared" si="1100"/>
        <v>1</v>
      </c>
      <c r="AS509">
        <f t="shared" si="1101"/>
        <v>0</v>
      </c>
      <c r="AT509">
        <f t="shared" si="1118"/>
        <v>6.2513905389242314E-2</v>
      </c>
      <c r="AV509">
        <f t="shared" si="1205"/>
        <v>8.4585997738488814</v>
      </c>
      <c r="AW509">
        <f t="shared" si="1206"/>
        <v>9.9563942461700101</v>
      </c>
    </row>
    <row r="510" spans="1:51" x14ac:dyDescent="0.35">
      <c r="A510" s="1">
        <v>34850</v>
      </c>
      <c r="B510">
        <v>94.447999999999993</v>
      </c>
      <c r="C510">
        <v>89.09</v>
      </c>
      <c r="D510">
        <v>83.855000000000004</v>
      </c>
      <c r="E510">
        <v>78.831000000000003</v>
      </c>
      <c r="F510">
        <v>74.088999999999999</v>
      </c>
      <c r="H510">
        <f t="shared" si="1065"/>
        <v>-5.7120767489757834E-2</v>
      </c>
      <c r="I510">
        <f t="shared" si="1066"/>
        <v>-0.11552309125553893</v>
      </c>
      <c r="J510">
        <f t="shared" si="1067"/>
        <v>-0.17608106920450026</v>
      </c>
      <c r="K510">
        <f t="shared" si="1068"/>
        <v>-0.23786386547091998</v>
      </c>
      <c r="L510">
        <f t="shared" si="1069"/>
        <v>-0.29990311274873643</v>
      </c>
      <c r="N510">
        <f t="shared" si="1070"/>
        <v>5.7120767489757834E-2</v>
      </c>
      <c r="O510">
        <f t="shared" si="1071"/>
        <v>5.7761545627769466E-2</v>
      </c>
      <c r="P510">
        <f t="shared" si="1072"/>
        <v>5.8693689734833417E-2</v>
      </c>
      <c r="Q510">
        <f t="shared" si="1073"/>
        <v>5.9465966367729994E-2</v>
      </c>
      <c r="R510">
        <f t="shared" si="1074"/>
        <v>5.9980622549747287E-2</v>
      </c>
      <c r="T510">
        <f t="shared" ref="T510:X510" si="1211">G510-H498</f>
        <v>5.2968380772244743E-2</v>
      </c>
      <c r="U510">
        <f t="shared" si="1211"/>
        <v>6.1538902298069978E-2</v>
      </c>
      <c r="V510">
        <f t="shared" si="1211"/>
        <v>7.3992279078686649E-2</v>
      </c>
      <c r="W510">
        <f t="shared" si="1211"/>
        <v>8.5933256498702787E-2</v>
      </c>
      <c r="X510">
        <f t="shared" si="1211"/>
        <v>9.7846661324893502E-2</v>
      </c>
      <c r="Z510">
        <f t="shared" ref="Z510:AD510" si="1212">T510-$N498</f>
        <v>0</v>
      </c>
      <c r="AA510">
        <f t="shared" si="1212"/>
        <v>8.5705215258252351E-3</v>
      </c>
      <c r="AB510">
        <f t="shared" si="1212"/>
        <v>2.1023898306441906E-2</v>
      </c>
      <c r="AC510">
        <f t="shared" si="1212"/>
        <v>3.2964875726458044E-2</v>
      </c>
      <c r="AD510">
        <f t="shared" si="1212"/>
        <v>4.487828055264876E-2</v>
      </c>
      <c r="AF510" s="1">
        <v>34850</v>
      </c>
      <c r="AG510">
        <v>94.447999999999993</v>
      </c>
      <c r="AH510">
        <f t="shared" si="1104"/>
        <v>94.061250000000015</v>
      </c>
      <c r="AI510">
        <f t="shared" si="1105"/>
        <v>0.38674999999997794</v>
      </c>
      <c r="AJ510">
        <v>74.088999999999999</v>
      </c>
      <c r="AK510">
        <f t="shared" si="1106"/>
        <v>70.358416666666656</v>
      </c>
      <c r="AL510">
        <f t="shared" si="1107"/>
        <v>3.7305833333333425</v>
      </c>
      <c r="AN510" s="1">
        <v>34850</v>
      </c>
      <c r="AO510">
        <f t="shared" si="1063"/>
        <v>5.7120767489757834E-2</v>
      </c>
      <c r="AP510">
        <f t="shared" si="1064"/>
        <v>3.948595144496797E-2</v>
      </c>
      <c r="AQ510">
        <f t="shared" si="1077"/>
        <v>-1.7634816044789864E-2</v>
      </c>
      <c r="AR510">
        <f t="shared" si="1100"/>
        <v>0</v>
      </c>
      <c r="AS510">
        <f t="shared" si="1101"/>
        <v>1</v>
      </c>
      <c r="AT510">
        <f t="shared" si="1118"/>
        <v>3.948595144496797E-2</v>
      </c>
      <c r="AV510">
        <f t="shared" si="1205"/>
        <v>8.4751805177717312</v>
      </c>
      <c r="AW510">
        <f t="shared" si="1206"/>
        <v>9.7517164484611847</v>
      </c>
    </row>
    <row r="511" spans="1:51" x14ac:dyDescent="0.35">
      <c r="A511" s="1">
        <v>34880</v>
      </c>
      <c r="B511">
        <v>94.614000000000004</v>
      </c>
      <c r="C511">
        <v>89.204999999999998</v>
      </c>
      <c r="D511">
        <v>84.012</v>
      </c>
      <c r="E511">
        <v>78.963999999999999</v>
      </c>
      <c r="F511">
        <v>74.465999999999994</v>
      </c>
      <c r="H511">
        <f t="shared" si="1065"/>
        <v>-5.5364729336586455E-2</v>
      </c>
      <c r="I511">
        <f t="shared" si="1066"/>
        <v>-0.11423309416142467</v>
      </c>
      <c r="J511">
        <f t="shared" si="1067"/>
        <v>-0.17421054020503055</v>
      </c>
      <c r="K511">
        <f t="shared" si="1068"/>
        <v>-0.23617813358466994</v>
      </c>
      <c r="L511">
        <f t="shared" si="1069"/>
        <v>-0.29482754061265226</v>
      </c>
      <c r="N511">
        <f t="shared" si="1070"/>
        <v>5.5364729336586455E-2</v>
      </c>
      <c r="O511">
        <f t="shared" si="1071"/>
        <v>5.7116547080712336E-2</v>
      </c>
      <c r="P511">
        <f t="shared" si="1072"/>
        <v>5.8070180068343517E-2</v>
      </c>
      <c r="Q511">
        <f t="shared" si="1073"/>
        <v>5.9044533396167484E-2</v>
      </c>
      <c r="R511">
        <f t="shared" si="1074"/>
        <v>5.8965508122530451E-2</v>
      </c>
      <c r="T511">
        <f t="shared" ref="T511:X511" si="1213">G511-H499</f>
        <v>5.4266129940182553E-2</v>
      </c>
      <c r="U511">
        <f t="shared" si="1213"/>
        <v>6.6102584946959322E-2</v>
      </c>
      <c r="V511">
        <f t="shared" si="1213"/>
        <v>7.7569263732046881E-2</v>
      </c>
      <c r="W511">
        <f t="shared" si="1213"/>
        <v>9.5330415213553926E-2</v>
      </c>
      <c r="X511">
        <f t="shared" si="1213"/>
        <v>0.1098395158800744</v>
      </c>
      <c r="Z511">
        <f t="shared" ref="Z511:AD511" si="1214">T511-$N499</f>
        <v>0</v>
      </c>
      <c r="AA511">
        <f t="shared" si="1214"/>
        <v>1.1836455006776769E-2</v>
      </c>
      <c r="AB511">
        <f t="shared" si="1214"/>
        <v>2.3303133791864328E-2</v>
      </c>
      <c r="AC511">
        <f t="shared" si="1214"/>
        <v>4.1064285273371373E-2</v>
      </c>
      <c r="AD511">
        <f t="shared" si="1214"/>
        <v>5.5573385939891848E-2</v>
      </c>
      <c r="AF511" s="1">
        <v>34880</v>
      </c>
      <c r="AG511">
        <v>94.614000000000004</v>
      </c>
      <c r="AH511">
        <f t="shared" si="1104"/>
        <v>94.052583333333345</v>
      </c>
      <c r="AI511">
        <f t="shared" si="1105"/>
        <v>0.56141666666665913</v>
      </c>
      <c r="AJ511">
        <v>74.465999999999994</v>
      </c>
      <c r="AK511">
        <f t="shared" si="1106"/>
        <v>70.668083333333328</v>
      </c>
      <c r="AL511">
        <f t="shared" si="1107"/>
        <v>3.7979166666666657</v>
      </c>
      <c r="AN511" s="1">
        <v>34880</v>
      </c>
      <c r="AO511">
        <f t="shared" si="1063"/>
        <v>5.5364729336586455E-2</v>
      </c>
      <c r="AP511">
        <f t="shared" si="1064"/>
        <v>4.0967016636381914E-2</v>
      </c>
      <c r="AQ511">
        <f t="shared" si="1077"/>
        <v>-1.439771270020454E-2</v>
      </c>
      <c r="AR511">
        <f t="shared" si="1100"/>
        <v>0</v>
      </c>
      <c r="AS511">
        <f t="shared" si="1101"/>
        <v>1</v>
      </c>
      <c r="AT511">
        <f t="shared" si="1118"/>
        <v>4.0967016636381914E-2</v>
      </c>
      <c r="AV511">
        <f t="shared" si="1205"/>
        <v>8.6961479268260913</v>
      </c>
      <c r="AW511">
        <f t="shared" si="1206"/>
        <v>8.9977102334106007</v>
      </c>
    </row>
    <row r="512" spans="1:51" x14ac:dyDescent="0.35">
      <c r="A512" s="1">
        <v>34911</v>
      </c>
      <c r="B512">
        <v>94.563999999999993</v>
      </c>
      <c r="C512">
        <v>89.058000000000007</v>
      </c>
      <c r="D512">
        <v>83.602000000000004</v>
      </c>
      <c r="E512">
        <v>78.417000000000002</v>
      </c>
      <c r="F512">
        <v>73.793000000000006</v>
      </c>
      <c r="H512">
        <f t="shared" si="1065"/>
        <v>-5.5893332040540089E-2</v>
      </c>
      <c r="I512">
        <f t="shared" si="1066"/>
        <v>-0.11588234311740843</v>
      </c>
      <c r="J512">
        <f t="shared" si="1067"/>
        <v>-0.17910274273862042</v>
      </c>
      <c r="K512">
        <f t="shared" si="1068"/>
        <v>-0.24312944540272216</v>
      </c>
      <c r="L512">
        <f t="shared" si="1069"/>
        <v>-0.30390630982880962</v>
      </c>
      <c r="N512">
        <f t="shared" si="1070"/>
        <v>5.5893332040540089E-2</v>
      </c>
      <c r="O512">
        <f t="shared" si="1071"/>
        <v>5.7941171558704214E-2</v>
      </c>
      <c r="P512">
        <f t="shared" si="1072"/>
        <v>5.9700914246206806E-2</v>
      </c>
      <c r="Q512">
        <f t="shared" si="1073"/>
        <v>6.078236135068054E-2</v>
      </c>
      <c r="R512">
        <f t="shared" si="1074"/>
        <v>6.0781261965761925E-2</v>
      </c>
      <c r="T512">
        <f t="shared" ref="T512:X512" si="1215">G512-H500</f>
        <v>5.3337487590674373E-2</v>
      </c>
      <c r="U512">
        <f t="shared" si="1215"/>
        <v>6.2642486886084509E-2</v>
      </c>
      <c r="V512">
        <f t="shared" si="1215"/>
        <v>7.111010532644467E-2</v>
      </c>
      <c r="W512">
        <f t="shared" si="1215"/>
        <v>8.1029015626154888E-2</v>
      </c>
      <c r="X512">
        <f t="shared" si="1215"/>
        <v>9.0680338692845169E-2</v>
      </c>
      <c r="Z512">
        <f t="shared" ref="Z512:AD512" si="1216">T512-$N500</f>
        <v>0</v>
      </c>
      <c r="AA512">
        <f t="shared" si="1216"/>
        <v>9.3049992954101352E-3</v>
      </c>
      <c r="AB512">
        <f t="shared" si="1216"/>
        <v>1.7772617735770296E-2</v>
      </c>
      <c r="AC512">
        <f t="shared" si="1216"/>
        <v>2.7691528035480514E-2</v>
      </c>
      <c r="AD512">
        <f t="shared" si="1216"/>
        <v>3.7342851102170796E-2</v>
      </c>
      <c r="AF512" s="1">
        <v>34911</v>
      </c>
      <c r="AG512">
        <v>94.563999999999993</v>
      </c>
      <c r="AH512">
        <f t="shared" si="1104"/>
        <v>94.032416666666663</v>
      </c>
      <c r="AI512">
        <f t="shared" si="1105"/>
        <v>0.53158333333333019</v>
      </c>
      <c r="AJ512">
        <v>73.793000000000006</v>
      </c>
      <c r="AK512">
        <f t="shared" si="1106"/>
        <v>70.849249999999998</v>
      </c>
      <c r="AL512">
        <f t="shared" si="1107"/>
        <v>2.9437500000000085</v>
      </c>
      <c r="AN512" s="1">
        <v>34911</v>
      </c>
      <c r="AO512">
        <f t="shared" si="1063"/>
        <v>5.5893332040540089E-2</v>
      </c>
      <c r="AP512">
        <f t="shared" si="1064"/>
        <v>4.6546502152178981E-2</v>
      </c>
      <c r="AQ512">
        <f t="shared" si="1077"/>
        <v>-9.3468298883611078E-3</v>
      </c>
      <c r="AR512">
        <f t="shared" si="1100"/>
        <v>0</v>
      </c>
      <c r="AS512">
        <f t="shared" si="1101"/>
        <v>1</v>
      </c>
      <c r="AT512">
        <f t="shared" si="1118"/>
        <v>4.6546502152178981E-2</v>
      </c>
      <c r="AV512">
        <f t="shared" si="1205"/>
        <v>8.7846502138735616</v>
      </c>
      <c r="AW512">
        <f t="shared" si="1206"/>
        <v>9.2009928985562546</v>
      </c>
    </row>
    <row r="513" spans="1:51" x14ac:dyDescent="0.35">
      <c r="A513" s="1">
        <v>34942</v>
      </c>
      <c r="B513">
        <v>94.534000000000006</v>
      </c>
      <c r="C513">
        <v>89.149000000000001</v>
      </c>
      <c r="D513">
        <v>83.850999999999999</v>
      </c>
      <c r="E513">
        <v>78.733000000000004</v>
      </c>
      <c r="F513">
        <v>74.135999999999996</v>
      </c>
      <c r="H513">
        <f t="shared" si="1065"/>
        <v>-5.6210627836917389E-2</v>
      </c>
      <c r="I513">
        <f t="shared" si="1066"/>
        <v>-0.11486105879176939</v>
      </c>
      <c r="J513">
        <f t="shared" si="1067"/>
        <v>-0.17612877173155073</v>
      </c>
      <c r="K513">
        <f t="shared" si="1068"/>
        <v>-0.23910780460215517</v>
      </c>
      <c r="L513">
        <f t="shared" si="1069"/>
        <v>-0.29926894170370122</v>
      </c>
      <c r="N513">
        <f t="shared" si="1070"/>
        <v>5.6210627836917389E-2</v>
      </c>
      <c r="O513">
        <f t="shared" si="1071"/>
        <v>5.7430529395884694E-2</v>
      </c>
      <c r="P513">
        <f t="shared" si="1072"/>
        <v>5.8709590577183578E-2</v>
      </c>
      <c r="Q513">
        <f t="shared" si="1073"/>
        <v>5.9776951150538792E-2</v>
      </c>
      <c r="R513">
        <f t="shared" si="1074"/>
        <v>5.9853788340740247E-2</v>
      </c>
      <c r="T513">
        <f t="shared" ref="T513:X513" si="1217">G513-H501</f>
        <v>5.4656839505393483E-2</v>
      </c>
      <c r="U513">
        <f t="shared" si="1217"/>
        <v>6.5426073660557249E-2</v>
      </c>
      <c r="V513">
        <f t="shared" si="1217"/>
        <v>7.5827403135790672E-2</v>
      </c>
      <c r="W513">
        <f t="shared" si="1217"/>
        <v>8.7198956718340936E-2</v>
      </c>
      <c r="X513">
        <f t="shared" si="1217"/>
        <v>9.8563150194697996E-2</v>
      </c>
      <c r="Z513">
        <f t="shared" ref="Z513:AD513" si="1218">T513-$N501</f>
        <v>0</v>
      </c>
      <c r="AA513">
        <f t="shared" si="1218"/>
        <v>1.0769234155163766E-2</v>
      </c>
      <c r="AB513">
        <f t="shared" si="1218"/>
        <v>2.1170563630397189E-2</v>
      </c>
      <c r="AC513">
        <f t="shared" si="1218"/>
        <v>3.2542117212947454E-2</v>
      </c>
      <c r="AD513">
        <f t="shared" si="1218"/>
        <v>4.3906310689304513E-2</v>
      </c>
      <c r="AF513" s="1">
        <v>34942</v>
      </c>
      <c r="AG513">
        <v>94.534000000000006</v>
      </c>
      <c r="AH513">
        <f t="shared" si="1104"/>
        <v>94.020166666666668</v>
      </c>
      <c r="AI513">
        <f t="shared" si="1105"/>
        <v>0.51383333333333781</v>
      </c>
      <c r="AJ513">
        <v>74.135999999999996</v>
      </c>
      <c r="AK513">
        <f t="shared" si="1106"/>
        <v>71.081999999999994</v>
      </c>
      <c r="AL513">
        <f t="shared" si="1107"/>
        <v>3.054000000000002</v>
      </c>
      <c r="AN513" s="1">
        <v>34942</v>
      </c>
      <c r="AO513">
        <f t="shared" si="1063"/>
        <v>5.6210627836917389E-2</v>
      </c>
      <c r="AP513">
        <f t="shared" si="1064"/>
        <v>3.5576795992016463E-2</v>
      </c>
      <c r="AQ513">
        <f t="shared" si="1077"/>
        <v>-2.0633831844900925E-2</v>
      </c>
      <c r="AR513">
        <f t="shared" si="1100"/>
        <v>0</v>
      </c>
      <c r="AS513">
        <f t="shared" si="1101"/>
        <v>1</v>
      </c>
      <c r="AT513">
        <f t="shared" si="1118"/>
        <v>3.5576795992016463E-2</v>
      </c>
      <c r="AV513">
        <f t="shared" si="1205"/>
        <v>9.1129789217951309</v>
      </c>
      <c r="AW513">
        <f t="shared" si="1206"/>
        <v>10.15329833246771</v>
      </c>
    </row>
    <row r="514" spans="1:51" x14ac:dyDescent="0.35">
      <c r="A514" s="1">
        <v>34971</v>
      </c>
      <c r="B514">
        <v>94.478999999999999</v>
      </c>
      <c r="C514">
        <v>89.167000000000002</v>
      </c>
      <c r="D514">
        <v>83.932000000000002</v>
      </c>
      <c r="E514">
        <v>78.891999999999996</v>
      </c>
      <c r="F514">
        <v>74.406000000000006</v>
      </c>
      <c r="H514">
        <f t="shared" si="1065"/>
        <v>-5.6792598405633117E-2</v>
      </c>
      <c r="I514">
        <f t="shared" si="1066"/>
        <v>-0.11465917000937034</v>
      </c>
      <c r="J514">
        <f t="shared" si="1067"/>
        <v>-0.17516323879564277</v>
      </c>
      <c r="K514">
        <f t="shared" si="1068"/>
        <v>-0.23709035744683443</v>
      </c>
      <c r="L514">
        <f t="shared" si="1069"/>
        <v>-0.29563360223940099</v>
      </c>
      <c r="N514">
        <f t="shared" si="1070"/>
        <v>5.6792598405633117E-2</v>
      </c>
      <c r="O514">
        <f t="shared" si="1071"/>
        <v>5.7329585004685171E-2</v>
      </c>
      <c r="P514">
        <f t="shared" si="1072"/>
        <v>5.8387746265214258E-2</v>
      </c>
      <c r="Q514">
        <f t="shared" si="1073"/>
        <v>5.9272589361708608E-2</v>
      </c>
      <c r="R514">
        <f t="shared" si="1074"/>
        <v>5.9126720447880199E-2</v>
      </c>
      <c r="T514">
        <f t="shared" ref="T514:X514" si="1219">G514-H502</f>
        <v>5.8635975484957206E-2</v>
      </c>
      <c r="U514">
        <f t="shared" si="1219"/>
        <v>7.3236363467907184E-2</v>
      </c>
      <c r="V514">
        <f t="shared" si="1219"/>
        <v>8.9270162381035106E-2</v>
      </c>
      <c r="W514">
        <f t="shared" si="1219"/>
        <v>0.10661628800352424</v>
      </c>
      <c r="X514">
        <f t="shared" si="1219"/>
        <v>0.12375039429001089</v>
      </c>
      <c r="Z514">
        <f t="shared" ref="Z514:AD514" si="1220">T514-$N502</f>
        <v>0</v>
      </c>
      <c r="AA514">
        <f t="shared" si="1220"/>
        <v>1.4600387982949978E-2</v>
      </c>
      <c r="AB514">
        <f t="shared" si="1220"/>
        <v>3.06341868960779E-2</v>
      </c>
      <c r="AC514">
        <f t="shared" si="1220"/>
        <v>4.7980312518567034E-2</v>
      </c>
      <c r="AD514">
        <f t="shared" si="1220"/>
        <v>6.5114418805053684E-2</v>
      </c>
      <c r="AF514" s="1">
        <v>34971</v>
      </c>
      <c r="AG514">
        <v>94.478999999999999</v>
      </c>
      <c r="AH514">
        <f t="shared" si="1104"/>
        <v>94.034666666666681</v>
      </c>
      <c r="AI514">
        <f t="shared" si="1105"/>
        <v>0.44433333333331859</v>
      </c>
      <c r="AJ514">
        <v>74.406000000000006</v>
      </c>
      <c r="AK514">
        <f t="shared" si="1106"/>
        <v>71.473416666666665</v>
      </c>
      <c r="AL514">
        <f t="shared" si="1107"/>
        <v>2.9325833333333406</v>
      </c>
      <c r="AN514" s="1">
        <v>34971</v>
      </c>
      <c r="AO514">
        <f t="shared" ref="AO514:AO577" si="1221">N514</f>
        <v>5.6792598405633117E-2</v>
      </c>
      <c r="AP514">
        <f t="shared" ref="AP514:AP577" si="1222">AO514+AD526</f>
        <v>4.2185470660335567E-2</v>
      </c>
      <c r="AQ514">
        <f t="shared" si="1077"/>
        <v>-1.460712774529755E-2</v>
      </c>
      <c r="AR514">
        <f t="shared" si="1100"/>
        <v>0</v>
      </c>
      <c r="AS514">
        <f t="shared" si="1101"/>
        <v>1</v>
      </c>
      <c r="AT514">
        <f t="shared" si="1118"/>
        <v>4.2185470660335567E-2</v>
      </c>
      <c r="AV514">
        <f t="shared" si="1205"/>
        <v>8.9509655077146597</v>
      </c>
      <c r="AW514">
        <f t="shared" si="1206"/>
        <v>10.311034371928887</v>
      </c>
    </row>
    <row r="515" spans="1:51" x14ac:dyDescent="0.35">
      <c r="A515" s="1">
        <v>35003</v>
      </c>
      <c r="B515">
        <v>94.620999999999995</v>
      </c>
      <c r="C515">
        <v>89.52</v>
      </c>
      <c r="D515">
        <v>84.421000000000006</v>
      </c>
      <c r="E515">
        <v>79.524000000000001</v>
      </c>
      <c r="F515">
        <v>75.099999999999994</v>
      </c>
      <c r="H515">
        <f t="shared" ref="H515:H578" si="1223">LN(B515/100)</f>
        <v>-5.5290747250786434E-2</v>
      </c>
      <c r="I515">
        <f t="shared" ref="I515:I578" si="1224">LN(C515/100)</f>
        <v>-0.11070812198442158</v>
      </c>
      <c r="J515">
        <f t="shared" ref="J515:J578" si="1225">LN(D515/100)</f>
        <v>-0.16935400016966284</v>
      </c>
      <c r="K515">
        <f t="shared" ref="K515:K578" si="1226">LN(E515/100)</f>
        <v>-0.22911132309400117</v>
      </c>
      <c r="L515">
        <f t="shared" ref="L515:L578" si="1227">LN(F515/100)</f>
        <v>-0.28634962721800244</v>
      </c>
      <c r="N515">
        <f t="shared" ref="N515:N578" si="1228">-H515/1</f>
        <v>5.5290747250786434E-2</v>
      </c>
      <c r="O515">
        <f t="shared" ref="O515:O578" si="1229">-I515/2</f>
        <v>5.5354060992210789E-2</v>
      </c>
      <c r="P515">
        <f t="shared" ref="P515:P578" si="1230">-J515/3</f>
        <v>5.6451333389887615E-2</v>
      </c>
      <c r="Q515">
        <f t="shared" ref="Q515:Q578" si="1231">-K515/4</f>
        <v>5.7277830773500293E-2</v>
      </c>
      <c r="R515">
        <f t="shared" ref="R515:R578" si="1232">-L515/5</f>
        <v>5.7269925443600489E-2</v>
      </c>
      <c r="T515">
        <f t="shared" ref="T515:X515" si="1233">G515-H503</f>
        <v>6.0429640826463606E-2</v>
      </c>
      <c r="U515">
        <f t="shared" si="1233"/>
        <v>7.9487136206461986E-2</v>
      </c>
      <c r="V515">
        <f t="shared" si="1233"/>
        <v>9.9988218278032934E-2</v>
      </c>
      <c r="W515">
        <f t="shared" si="1233"/>
        <v>0.12033007495279124</v>
      </c>
      <c r="X515">
        <f t="shared" si="1233"/>
        <v>0.14089494653925488</v>
      </c>
      <c r="Z515">
        <f t="shared" ref="Z515:AD515" si="1234">T515-$N503</f>
        <v>0</v>
      </c>
      <c r="AA515">
        <f t="shared" si="1234"/>
        <v>1.9057495379998381E-2</v>
      </c>
      <c r="AB515">
        <f t="shared" si="1234"/>
        <v>3.9558577451569328E-2</v>
      </c>
      <c r="AC515">
        <f t="shared" si="1234"/>
        <v>5.9900434126327638E-2</v>
      </c>
      <c r="AD515">
        <f t="shared" si="1234"/>
        <v>8.0465305712791285E-2</v>
      </c>
      <c r="AF515" s="1">
        <v>35003</v>
      </c>
      <c r="AG515">
        <v>94.620999999999995</v>
      </c>
      <c r="AH515">
        <f t="shared" si="1104"/>
        <v>94.075083333333339</v>
      </c>
      <c r="AI515">
        <f t="shared" si="1105"/>
        <v>0.54591666666665617</v>
      </c>
      <c r="AJ515">
        <v>75.099999999999994</v>
      </c>
      <c r="AK515">
        <f t="shared" si="1106"/>
        <v>71.975666666666669</v>
      </c>
      <c r="AL515">
        <f t="shared" si="1107"/>
        <v>3.1243333333333254</v>
      </c>
      <c r="AN515" s="1">
        <v>35003</v>
      </c>
      <c r="AO515">
        <f t="shared" si="1221"/>
        <v>5.5290747250786434E-2</v>
      </c>
      <c r="AP515">
        <f t="shared" si="1222"/>
        <v>4.7635480912834816E-2</v>
      </c>
      <c r="AQ515">
        <f t="shared" ref="AQ515:AQ578" si="1235">AP515-AO515</f>
        <v>-7.6552663379516189E-3</v>
      </c>
      <c r="AR515">
        <f t="shared" si="1100"/>
        <v>0</v>
      </c>
      <c r="AS515">
        <f t="shared" si="1101"/>
        <v>1</v>
      </c>
      <c r="AT515">
        <f t="shared" si="1118"/>
        <v>4.7635480912834816E-2</v>
      </c>
      <c r="AV515">
        <f t="shared" si="1205"/>
        <v>8.5378984710994335</v>
      </c>
      <c r="AW515">
        <f t="shared" si="1206"/>
        <v>12.781637625691031</v>
      </c>
    </row>
    <row r="516" spans="1:51" x14ac:dyDescent="0.35">
      <c r="A516" s="1">
        <v>35033</v>
      </c>
      <c r="B516">
        <v>94.817999999999998</v>
      </c>
      <c r="C516">
        <v>90.003</v>
      </c>
      <c r="D516">
        <v>85.137</v>
      </c>
      <c r="E516">
        <v>80.387</v>
      </c>
      <c r="F516">
        <v>76.123000000000005</v>
      </c>
      <c r="H516">
        <f t="shared" si="1223"/>
        <v>-5.3210921333069643E-2</v>
      </c>
      <c r="I516">
        <f t="shared" si="1224"/>
        <v>-0.10532718288003619</v>
      </c>
      <c r="J516">
        <f t="shared" si="1225"/>
        <v>-0.16090846229063815</v>
      </c>
      <c r="K516">
        <f t="shared" si="1226"/>
        <v>-0.21831771441894596</v>
      </c>
      <c r="L516">
        <f t="shared" si="1227"/>
        <v>-0.27281973288115713</v>
      </c>
      <c r="N516">
        <f t="shared" si="1228"/>
        <v>5.3210921333069643E-2</v>
      </c>
      <c r="O516">
        <f t="shared" si="1229"/>
        <v>5.2663591440018094E-2</v>
      </c>
      <c r="P516">
        <f t="shared" si="1230"/>
        <v>5.3636154096879385E-2</v>
      </c>
      <c r="Q516">
        <f t="shared" si="1231"/>
        <v>5.4579428604736489E-2</v>
      </c>
      <c r="R516">
        <f t="shared" si="1232"/>
        <v>5.4563946576231426E-2</v>
      </c>
      <c r="T516">
        <f t="shared" ref="T516:X516" si="1236">G516-H504</f>
        <v>6.8364497526656187E-2</v>
      </c>
      <c r="U516">
        <f t="shared" si="1236"/>
        <v>9.1953588664551472E-2</v>
      </c>
      <c r="V516">
        <f t="shared" si="1236"/>
        <v>0.11985594696111086</v>
      </c>
      <c r="W516">
        <f t="shared" si="1236"/>
        <v>0.14382482606352609</v>
      </c>
      <c r="X516">
        <f t="shared" si="1236"/>
        <v>0.16527338377626846</v>
      </c>
      <c r="Z516">
        <f t="shared" ref="Z516:AD516" si="1237">T516-$N504</f>
        <v>0</v>
      </c>
      <c r="AA516">
        <f t="shared" si="1237"/>
        <v>2.3589091137895285E-2</v>
      </c>
      <c r="AB516">
        <f t="shared" si="1237"/>
        <v>5.1491449434454675E-2</v>
      </c>
      <c r="AC516">
        <f t="shared" si="1237"/>
        <v>7.5460328536869903E-2</v>
      </c>
      <c r="AD516">
        <f t="shared" si="1237"/>
        <v>9.6908886249612275E-2</v>
      </c>
      <c r="AF516" s="1">
        <v>35033</v>
      </c>
      <c r="AG516">
        <v>94.817999999999998</v>
      </c>
      <c r="AH516">
        <f t="shared" si="1104"/>
        <v>94.193916666666667</v>
      </c>
      <c r="AI516">
        <f t="shared" si="1105"/>
        <v>0.62408333333333132</v>
      </c>
      <c r="AJ516">
        <v>76.123000000000005</v>
      </c>
      <c r="AK516">
        <f t="shared" si="1106"/>
        <v>72.640833333333347</v>
      </c>
      <c r="AL516">
        <f t="shared" si="1107"/>
        <v>3.4821666666666573</v>
      </c>
      <c r="AN516" s="1">
        <v>35033</v>
      </c>
      <c r="AO516">
        <f t="shared" si="1221"/>
        <v>5.3210921333069643E-2</v>
      </c>
      <c r="AP516">
        <f t="shared" si="1222"/>
        <v>4.4274116652952528E-2</v>
      </c>
      <c r="AQ516">
        <f t="shared" si="1235"/>
        <v>-8.936804680117115E-3</v>
      </c>
      <c r="AR516">
        <f t="shared" si="1100"/>
        <v>0</v>
      </c>
      <c r="AS516">
        <f t="shared" si="1101"/>
        <v>1</v>
      </c>
      <c r="AT516">
        <f t="shared" si="1118"/>
        <v>4.4274116652952528E-2</v>
      </c>
      <c r="AV516">
        <f t="shared" si="1205"/>
        <v>8.344386025398606</v>
      </c>
      <c r="AW516">
        <f t="shared" si="1206"/>
        <v>12.727754849882327</v>
      </c>
    </row>
    <row r="517" spans="1:51" x14ac:dyDescent="0.35">
      <c r="A517" s="1">
        <v>35062</v>
      </c>
      <c r="B517">
        <v>95.001999999999995</v>
      </c>
      <c r="C517">
        <v>90.3</v>
      </c>
      <c r="D517">
        <v>85.564999999999998</v>
      </c>
      <c r="E517">
        <v>80.894999999999996</v>
      </c>
      <c r="F517">
        <v>76.691000000000003</v>
      </c>
      <c r="H517">
        <f t="shared" si="1223"/>
        <v>-5.1272241977575149E-2</v>
      </c>
      <c r="I517">
        <f t="shared" si="1224"/>
        <v>-0.10203272556515161</v>
      </c>
      <c r="J517">
        <f t="shared" si="1225"/>
        <v>-0.15589386495867627</v>
      </c>
      <c r="K517">
        <f t="shared" si="1226"/>
        <v>-0.21201816853079142</v>
      </c>
      <c r="L517">
        <f t="shared" si="1227"/>
        <v>-0.26538582478662276</v>
      </c>
      <c r="N517">
        <f t="shared" si="1228"/>
        <v>5.1272241977575149E-2</v>
      </c>
      <c r="O517">
        <f t="shared" si="1229"/>
        <v>5.1016362782575805E-2</v>
      </c>
      <c r="P517">
        <f t="shared" si="1230"/>
        <v>5.196462165289209E-2</v>
      </c>
      <c r="Q517">
        <f t="shared" si="1231"/>
        <v>5.3004542132697854E-2</v>
      </c>
      <c r="R517">
        <f t="shared" si="1232"/>
        <v>5.3077164957324549E-2</v>
      </c>
      <c r="T517">
        <f t="shared" ref="T517:X517" si="1238">G517-H505</f>
        <v>7.1227509288367755E-2</v>
      </c>
      <c r="U517">
        <f t="shared" si="1238"/>
        <v>9.9062394878823345E-2</v>
      </c>
      <c r="V517">
        <f t="shared" si="1238"/>
        <v>0.12851315551582027</v>
      </c>
      <c r="W517">
        <f t="shared" si="1238"/>
        <v>0.15234471888850468</v>
      </c>
      <c r="X517">
        <f t="shared" si="1238"/>
        <v>0.17179308568254309</v>
      </c>
      <c r="Z517">
        <f t="shared" ref="Z517:AD517" si="1239">T517-$N505</f>
        <v>0</v>
      </c>
      <c r="AA517">
        <f t="shared" si="1239"/>
        <v>2.7834885590455591E-2</v>
      </c>
      <c r="AB517">
        <f t="shared" si="1239"/>
        <v>5.7285646227452511E-2</v>
      </c>
      <c r="AC517">
        <f t="shared" si="1239"/>
        <v>8.1117209600136922E-2</v>
      </c>
      <c r="AD517">
        <f t="shared" si="1239"/>
        <v>0.10056557639417534</v>
      </c>
      <c r="AF517" s="1">
        <v>35062</v>
      </c>
      <c r="AG517">
        <v>95.001999999999995</v>
      </c>
      <c r="AH517">
        <f t="shared" si="1104"/>
        <v>94.350333333333325</v>
      </c>
      <c r="AI517">
        <f t="shared" si="1105"/>
        <v>0.65166666666667084</v>
      </c>
      <c r="AJ517">
        <v>76.691000000000003</v>
      </c>
      <c r="AK517">
        <f t="shared" si="1106"/>
        <v>73.354583333333352</v>
      </c>
      <c r="AL517">
        <f t="shared" si="1107"/>
        <v>3.3364166666666506</v>
      </c>
      <c r="AN517" s="1">
        <v>35062</v>
      </c>
      <c r="AO517">
        <f t="shared" si="1221"/>
        <v>5.1272241977575149E-2</v>
      </c>
      <c r="AP517">
        <f t="shared" si="1222"/>
        <v>2.2485895106735015E-2</v>
      </c>
      <c r="AQ517">
        <f t="shared" si="1235"/>
        <v>-2.8786346870840133E-2</v>
      </c>
      <c r="AR517">
        <f t="shared" si="1100"/>
        <v>0</v>
      </c>
      <c r="AS517">
        <f t="shared" si="1101"/>
        <v>1</v>
      </c>
      <c r="AT517">
        <f t="shared" si="1118"/>
        <v>2.2485895106735015E-2</v>
      </c>
      <c r="AV517">
        <f t="shared" si="1205"/>
        <v>8.2382359753559626</v>
      </c>
      <c r="AW517">
        <f t="shared" si="1206"/>
        <v>12.149565036153724</v>
      </c>
      <c r="AX517">
        <f>AVERAGE(AV506:AV517)</f>
        <v>8.5462676122135033</v>
      </c>
      <c r="AY517">
        <f>AVERAGE(AW506:AW517)</f>
        <v>11.14228705357448</v>
      </c>
    </row>
    <row r="518" spans="1:51" x14ac:dyDescent="0.35">
      <c r="A518" s="1">
        <v>35095</v>
      </c>
      <c r="B518">
        <v>95.215999999999994</v>
      </c>
      <c r="C518">
        <v>90.725999999999999</v>
      </c>
      <c r="D518">
        <v>86.043999999999997</v>
      </c>
      <c r="E518">
        <v>81.412999999999997</v>
      </c>
      <c r="F518">
        <v>77.137</v>
      </c>
      <c r="H518">
        <f t="shared" si="1223"/>
        <v>-4.9022191085595225E-2</v>
      </c>
      <c r="I518">
        <f t="shared" si="1224"/>
        <v>-9.7326210629504306E-2</v>
      </c>
      <c r="J518">
        <f t="shared" si="1225"/>
        <v>-0.15031139266453986</v>
      </c>
      <c r="K518">
        <f t="shared" si="1226"/>
        <v>-0.20563522057140296</v>
      </c>
      <c r="L518">
        <f t="shared" si="1227"/>
        <v>-0.25958712429352954</v>
      </c>
      <c r="N518">
        <f t="shared" si="1228"/>
        <v>4.9022191085595225E-2</v>
      </c>
      <c r="O518">
        <f t="shared" si="1229"/>
        <v>4.8663105314752153E-2</v>
      </c>
      <c r="P518">
        <f t="shared" si="1230"/>
        <v>5.0103797554846619E-2</v>
      </c>
      <c r="Q518">
        <f t="shared" si="1231"/>
        <v>5.140880514285074E-2</v>
      </c>
      <c r="R518">
        <f t="shared" si="1232"/>
        <v>5.1917424858705909E-2</v>
      </c>
      <c r="T518">
        <f t="shared" ref="T518:X518" si="1240">G518-H506</f>
        <v>6.7433373850048356E-2</v>
      </c>
      <c r="U518">
        <f t="shared" si="1240"/>
        <v>9.3601843169819038E-2</v>
      </c>
      <c r="V518">
        <f t="shared" si="1240"/>
        <v>0.12197473296725508</v>
      </c>
      <c r="W518">
        <f t="shared" si="1240"/>
        <v>0.14494596662497805</v>
      </c>
      <c r="X518">
        <f t="shared" si="1240"/>
        <v>0.16528354378417789</v>
      </c>
      <c r="Z518">
        <f t="shared" ref="Z518:AD518" si="1241">T518-$N506</f>
        <v>0</v>
      </c>
      <c r="AA518">
        <f t="shared" si="1241"/>
        <v>2.6168469319770682E-2</v>
      </c>
      <c r="AB518">
        <f t="shared" si="1241"/>
        <v>5.4541359117206728E-2</v>
      </c>
      <c r="AC518">
        <f t="shared" si="1241"/>
        <v>7.7512592774929695E-2</v>
      </c>
      <c r="AD518">
        <f t="shared" si="1241"/>
        <v>9.7850169934129538E-2</v>
      </c>
      <c r="AF518" s="1">
        <v>35095</v>
      </c>
      <c r="AG518">
        <v>95.215999999999994</v>
      </c>
      <c r="AH518">
        <f t="shared" si="1104"/>
        <v>94.495083333333312</v>
      </c>
      <c r="AI518">
        <f t="shared" si="1105"/>
        <v>0.72091666666668175</v>
      </c>
      <c r="AJ518">
        <v>77.137</v>
      </c>
      <c r="AK518">
        <f t="shared" si="1106"/>
        <v>74.031833333333353</v>
      </c>
      <c r="AL518">
        <f t="shared" si="1107"/>
        <v>3.1051666666666478</v>
      </c>
      <c r="AN518" s="1">
        <v>35095</v>
      </c>
      <c r="AO518">
        <f t="shared" si="1221"/>
        <v>4.9022191085595225E-2</v>
      </c>
      <c r="AP518">
        <f t="shared" si="1222"/>
        <v>1.6177088117851846E-2</v>
      </c>
      <c r="AQ518">
        <f t="shared" si="1235"/>
        <v>-3.284510296774338E-2</v>
      </c>
      <c r="AR518">
        <f t="shared" si="1100"/>
        <v>0</v>
      </c>
      <c r="AS518">
        <f t="shared" si="1101"/>
        <v>1</v>
      </c>
      <c r="AT518">
        <f t="shared" si="1118"/>
        <v>1.6177088117851846E-2</v>
      </c>
      <c r="AV518">
        <f>AV506*(1+AO518)</f>
        <v>8.4184959246424622</v>
      </c>
      <c r="AW518">
        <f>AW506*(1+AT518)</f>
        <v>12.526752935827112</v>
      </c>
    </row>
    <row r="519" spans="1:51" x14ac:dyDescent="0.35">
      <c r="A519" s="1">
        <v>35124</v>
      </c>
      <c r="B519">
        <v>94.99</v>
      </c>
      <c r="C519">
        <v>89.85</v>
      </c>
      <c r="D519">
        <v>84.834999999999994</v>
      </c>
      <c r="E519">
        <v>79.837999999999994</v>
      </c>
      <c r="F519">
        <v>75.328000000000003</v>
      </c>
      <c r="H519">
        <f t="shared" si="1223"/>
        <v>-5.1398563086000326E-2</v>
      </c>
      <c r="I519">
        <f t="shared" si="1224"/>
        <v>-0.10702857275852336</v>
      </c>
      <c r="J519">
        <f t="shared" si="1225"/>
        <v>-0.1644619924931886</v>
      </c>
      <c r="K519">
        <f t="shared" si="1226"/>
        <v>-0.22517060439884226</v>
      </c>
      <c r="L519">
        <f t="shared" si="1227"/>
        <v>-0.28331827435027979</v>
      </c>
      <c r="N519">
        <f t="shared" si="1228"/>
        <v>5.1398563086000326E-2</v>
      </c>
      <c r="O519">
        <f t="shared" si="1229"/>
        <v>5.3514286379261679E-2</v>
      </c>
      <c r="P519">
        <f t="shared" si="1230"/>
        <v>5.4820664164396203E-2</v>
      </c>
      <c r="Q519">
        <f t="shared" si="1231"/>
        <v>5.6292651099710565E-2</v>
      </c>
      <c r="R519">
        <f t="shared" si="1232"/>
        <v>5.6663654870055959E-2</v>
      </c>
      <c r="T519">
        <f t="shared" ref="T519:X519" si="1242">G519-H507</f>
        <v>6.3568325263163153E-2</v>
      </c>
      <c r="U519">
        <f t="shared" si="1242"/>
        <v>8.2018550354351183E-2</v>
      </c>
      <c r="V519">
        <f t="shared" si="1242"/>
        <v>9.7170562554748555E-2</v>
      </c>
      <c r="W519">
        <f t="shared" si="1242"/>
        <v>0.11138373996041995</v>
      </c>
      <c r="X519">
        <f t="shared" si="1242"/>
        <v>0.12289861806803373</v>
      </c>
      <c r="Z519">
        <f t="shared" ref="Z519:AD519" si="1243">T519-$N507</f>
        <v>0</v>
      </c>
      <c r="AA519">
        <f t="shared" si="1243"/>
        <v>1.845022509118803E-2</v>
      </c>
      <c r="AB519">
        <f t="shared" si="1243"/>
        <v>3.3602237291585402E-2</v>
      </c>
      <c r="AC519">
        <f t="shared" si="1243"/>
        <v>4.7815414697256794E-2</v>
      </c>
      <c r="AD519">
        <f t="shared" si="1243"/>
        <v>5.933029280487058E-2</v>
      </c>
      <c r="AF519" s="1">
        <v>35124</v>
      </c>
      <c r="AG519">
        <v>94.99</v>
      </c>
      <c r="AH519">
        <f t="shared" si="1104"/>
        <v>94.590833333333322</v>
      </c>
      <c r="AI519">
        <f t="shared" si="1105"/>
        <v>0.39916666666667311</v>
      </c>
      <c r="AJ519">
        <v>75.328000000000003</v>
      </c>
      <c r="AK519">
        <f t="shared" si="1106"/>
        <v>74.425416666666692</v>
      </c>
      <c r="AL519">
        <f t="shared" si="1107"/>
        <v>0.90258333333331109</v>
      </c>
      <c r="AN519" s="1">
        <v>35124</v>
      </c>
      <c r="AO519">
        <f t="shared" si="1221"/>
        <v>5.1398563086000326E-2</v>
      </c>
      <c r="AP519">
        <f t="shared" si="1222"/>
        <v>3.320169978464016E-2</v>
      </c>
      <c r="AQ519">
        <f t="shared" si="1235"/>
        <v>-1.8196863301360167E-2</v>
      </c>
      <c r="AR519">
        <f t="shared" si="1100"/>
        <v>0</v>
      </c>
      <c r="AS519">
        <f t="shared" si="1101"/>
        <v>1</v>
      </c>
      <c r="AT519">
        <f t="shared" si="1118"/>
        <v>3.320169978464016E-2</v>
      </c>
      <c r="AV519">
        <f t="shared" ref="AV519:AV529" si="1244">AV507*(1+AO519)</f>
        <v>8.8027027543842458</v>
      </c>
      <c r="AW519">
        <f t="shared" ref="AW519:AW529" si="1245">AW507*(1+AT519)</f>
        <v>13.358717365638599</v>
      </c>
    </row>
    <row r="520" spans="1:51" x14ac:dyDescent="0.35">
      <c r="A520" s="1">
        <v>35153</v>
      </c>
      <c r="B520">
        <v>94.697999999999993</v>
      </c>
      <c r="C520">
        <v>89.22</v>
      </c>
      <c r="D520">
        <v>83.873000000000005</v>
      </c>
      <c r="E520">
        <v>78.593000000000004</v>
      </c>
      <c r="F520">
        <v>73.911000000000001</v>
      </c>
      <c r="H520">
        <f t="shared" si="1223"/>
        <v>-5.4477305343256573E-2</v>
      </c>
      <c r="I520">
        <f t="shared" si="1224"/>
        <v>-0.11406495628797267</v>
      </c>
      <c r="J520">
        <f t="shared" si="1225"/>
        <v>-0.17586643598799367</v>
      </c>
      <c r="K520">
        <f t="shared" si="1226"/>
        <v>-0.24088754904304935</v>
      </c>
      <c r="L520">
        <f t="shared" si="1227"/>
        <v>-0.30230851931394404</v>
      </c>
      <c r="N520">
        <f t="shared" si="1228"/>
        <v>5.4477305343256573E-2</v>
      </c>
      <c r="O520">
        <f t="shared" si="1229"/>
        <v>5.7032478143986334E-2</v>
      </c>
      <c r="P520">
        <f t="shared" si="1230"/>
        <v>5.8622145329331223E-2</v>
      </c>
      <c r="Q520">
        <f t="shared" si="1231"/>
        <v>6.0221887260762337E-2</v>
      </c>
      <c r="R520">
        <f t="shared" si="1232"/>
        <v>6.0461703862788804E-2</v>
      </c>
      <c r="T520">
        <f t="shared" ref="T520:X520" si="1246">G520-H508</f>
        <v>6.332325986676865E-2</v>
      </c>
      <c r="U520">
        <f t="shared" si="1246"/>
        <v>7.9054087281266061E-2</v>
      </c>
      <c r="V520">
        <f t="shared" si="1246"/>
        <v>9.0747638341513531E-2</v>
      </c>
      <c r="W520">
        <f t="shared" si="1246"/>
        <v>0.10102077783616259</v>
      </c>
      <c r="X520">
        <f t="shared" si="1246"/>
        <v>0.10789008943531783</v>
      </c>
      <c r="Z520">
        <f t="shared" ref="Z520:AD520" si="1247">T520-$N508</f>
        <v>0</v>
      </c>
      <c r="AA520">
        <f t="shared" si="1247"/>
        <v>1.5730827414497411E-2</v>
      </c>
      <c r="AB520">
        <f t="shared" si="1247"/>
        <v>2.7424378474744882E-2</v>
      </c>
      <c r="AC520">
        <f t="shared" si="1247"/>
        <v>3.769751796939394E-2</v>
      </c>
      <c r="AD520">
        <f t="shared" si="1247"/>
        <v>4.4566829568549182E-2</v>
      </c>
      <c r="AF520" s="1">
        <v>35153</v>
      </c>
      <c r="AG520">
        <v>94.697999999999993</v>
      </c>
      <c r="AH520">
        <f t="shared" si="1104"/>
        <v>94.660333333333327</v>
      </c>
      <c r="AI520">
        <f t="shared" si="1105"/>
        <v>3.7666666666666515E-2</v>
      </c>
      <c r="AJ520">
        <v>73.911000000000001</v>
      </c>
      <c r="AK520">
        <f t="shared" si="1106"/>
        <v>74.705083333333334</v>
      </c>
      <c r="AL520">
        <f t="shared" si="1107"/>
        <v>-0.79408333333333303</v>
      </c>
      <c r="AN520" s="1">
        <v>35153</v>
      </c>
      <c r="AO520">
        <f t="shared" si="1221"/>
        <v>5.4477305343256573E-2</v>
      </c>
      <c r="AP520">
        <f t="shared" si="1222"/>
        <v>3.6935733781997604E-2</v>
      </c>
      <c r="AQ520">
        <f t="shared" si="1235"/>
        <v>-1.7541571561258969E-2</v>
      </c>
      <c r="AR520">
        <f t="shared" si="1100"/>
        <v>0</v>
      </c>
      <c r="AS520">
        <f t="shared" si="1101"/>
        <v>1</v>
      </c>
      <c r="AT520">
        <f t="shared" si="1118"/>
        <v>3.6935733781997604E-2</v>
      </c>
      <c r="AV520">
        <f t="shared" si="1244"/>
        <v>9.0249599603207447</v>
      </c>
      <c r="AW520">
        <f t="shared" si="1245"/>
        <v>12.879332830274931</v>
      </c>
    </row>
    <row r="521" spans="1:51" x14ac:dyDescent="0.35">
      <c r="A521" s="1">
        <v>35185</v>
      </c>
      <c r="B521">
        <v>94.617999999999995</v>
      </c>
      <c r="C521">
        <v>88.805000000000007</v>
      </c>
      <c r="D521">
        <v>83.210999999999999</v>
      </c>
      <c r="E521">
        <v>77.802000000000007</v>
      </c>
      <c r="F521">
        <v>72.91</v>
      </c>
      <c r="H521">
        <f t="shared" si="1223"/>
        <v>-5.5322453188782941E-2</v>
      </c>
      <c r="I521">
        <f t="shared" si="1224"/>
        <v>-0.11872723126880111</v>
      </c>
      <c r="J521">
        <f t="shared" si="1225"/>
        <v>-0.18379063536164209</v>
      </c>
      <c r="K521">
        <f t="shared" si="1226"/>
        <v>-0.25100304819328911</v>
      </c>
      <c r="L521">
        <f t="shared" si="1227"/>
        <v>-0.31594438216975246</v>
      </c>
      <c r="N521">
        <f t="shared" si="1228"/>
        <v>5.5322453188782941E-2</v>
      </c>
      <c r="O521">
        <f t="shared" si="1229"/>
        <v>5.9363615634400554E-2</v>
      </c>
      <c r="P521">
        <f t="shared" si="1230"/>
        <v>6.1263545120547359E-2</v>
      </c>
      <c r="Q521">
        <f t="shared" si="1231"/>
        <v>6.2750762048322278E-2</v>
      </c>
      <c r="R521">
        <f t="shared" si="1232"/>
        <v>6.3188876433950492E-2</v>
      </c>
      <c r="T521">
        <f t="shared" ref="T521:X521" si="1248">G521-H509</f>
        <v>6.2513905389242314E-2</v>
      </c>
      <c r="U521">
        <f t="shared" si="1248"/>
        <v>7.4387678333962162E-2</v>
      </c>
      <c r="V521">
        <f t="shared" si="1248"/>
        <v>8.0370257887143665E-2</v>
      </c>
      <c r="W521">
        <f t="shared" si="1248"/>
        <v>8.5959840125802933E-2</v>
      </c>
      <c r="X521">
        <f t="shared" si="1248"/>
        <v>8.7537325549960521E-2</v>
      </c>
      <c r="Z521">
        <f t="shared" ref="Z521:AD521" si="1249">T521-$N509</f>
        <v>0</v>
      </c>
      <c r="AA521">
        <f t="shared" si="1249"/>
        <v>1.1873772944719849E-2</v>
      </c>
      <c r="AB521">
        <f t="shared" si="1249"/>
        <v>1.7856352497901351E-2</v>
      </c>
      <c r="AC521">
        <f t="shared" si="1249"/>
        <v>2.344593473656062E-2</v>
      </c>
      <c r="AD521">
        <f t="shared" si="1249"/>
        <v>2.5023420160718207E-2</v>
      </c>
      <c r="AF521" s="1">
        <v>35185</v>
      </c>
      <c r="AG521">
        <v>94.617999999999995</v>
      </c>
      <c r="AH521">
        <f t="shared" si="1104"/>
        <v>94.716833333333327</v>
      </c>
      <c r="AI521">
        <f t="shared" si="1105"/>
        <v>-9.8833333333331552E-2</v>
      </c>
      <c r="AJ521">
        <v>72.91</v>
      </c>
      <c r="AK521">
        <f t="shared" si="1106"/>
        <v>74.840833333333336</v>
      </c>
      <c r="AL521">
        <f t="shared" si="1107"/>
        <v>-1.9308333333333394</v>
      </c>
      <c r="AN521" s="1">
        <v>35185</v>
      </c>
      <c r="AO521">
        <f t="shared" si="1221"/>
        <v>5.5322453188782941E-2</v>
      </c>
      <c r="AP521">
        <f t="shared" si="1222"/>
        <v>5.8054094525707867E-2</v>
      </c>
      <c r="AQ521">
        <f t="shared" si="1235"/>
        <v>2.7316413369249254E-3</v>
      </c>
      <c r="AR521">
        <f t="shared" si="1100"/>
        <v>1</v>
      </c>
      <c r="AS521">
        <f t="shared" si="1101"/>
        <v>0</v>
      </c>
      <c r="AT521">
        <f t="shared" si="1118"/>
        <v>5.5322453188782941E-2</v>
      </c>
      <c r="AV521">
        <f t="shared" si="1244"/>
        <v>8.9265502638802872</v>
      </c>
      <c r="AW521">
        <f t="shared" si="1245"/>
        <v>10.507206400782819</v>
      </c>
    </row>
    <row r="522" spans="1:51" x14ac:dyDescent="0.35">
      <c r="A522" s="1">
        <v>35216</v>
      </c>
      <c r="B522">
        <v>94.498000000000005</v>
      </c>
      <c r="C522">
        <v>88.450999999999993</v>
      </c>
      <c r="D522">
        <v>82.664000000000001</v>
      </c>
      <c r="E522">
        <v>77.072999999999993</v>
      </c>
      <c r="F522">
        <v>72.034000000000006</v>
      </c>
      <c r="H522">
        <f t="shared" si="1223"/>
        <v>-5.6591515733519331E-2</v>
      </c>
      <c r="I522">
        <f t="shared" si="1224"/>
        <v>-0.12272145962370894</v>
      </c>
      <c r="J522">
        <f t="shared" si="1225"/>
        <v>-0.19038598707603752</v>
      </c>
      <c r="K522">
        <f t="shared" si="1226"/>
        <v>-0.26041716130376846</v>
      </c>
      <c r="L522">
        <f t="shared" si="1227"/>
        <v>-0.32803195621163883</v>
      </c>
      <c r="N522">
        <f t="shared" si="1228"/>
        <v>5.6591515733519331E-2</v>
      </c>
      <c r="O522">
        <f t="shared" si="1229"/>
        <v>6.1360729811854468E-2</v>
      </c>
      <c r="P522">
        <f t="shared" si="1230"/>
        <v>6.346199569201251E-2</v>
      </c>
      <c r="Q522">
        <f t="shared" si="1231"/>
        <v>6.5104290325942116E-2</v>
      </c>
      <c r="R522">
        <f t="shared" si="1232"/>
        <v>6.5606391242327769E-2</v>
      </c>
      <c r="T522">
        <f t="shared" ref="T522:X522" si="1250">G522-H510</f>
        <v>5.7120767489757834E-2</v>
      </c>
      <c r="U522">
        <f t="shared" si="1250"/>
        <v>5.8931575522019601E-2</v>
      </c>
      <c r="V522">
        <f t="shared" si="1250"/>
        <v>5.335960958079132E-2</v>
      </c>
      <c r="W522">
        <f t="shared" si="1250"/>
        <v>4.7477878394882461E-2</v>
      </c>
      <c r="X522">
        <f t="shared" si="1250"/>
        <v>3.948595144496797E-2</v>
      </c>
      <c r="Z522">
        <f t="shared" ref="Z522:AD522" si="1251">T522-$N510</f>
        <v>0</v>
      </c>
      <c r="AA522">
        <f t="shared" si="1251"/>
        <v>1.8108080322617667E-3</v>
      </c>
      <c r="AB522">
        <f t="shared" si="1251"/>
        <v>-3.7611579089665143E-3</v>
      </c>
      <c r="AC522">
        <f t="shared" si="1251"/>
        <v>-9.6428890948753732E-3</v>
      </c>
      <c r="AD522">
        <f t="shared" si="1251"/>
        <v>-1.7634816044789864E-2</v>
      </c>
      <c r="AF522" s="1">
        <v>35216</v>
      </c>
      <c r="AG522">
        <v>94.498000000000005</v>
      </c>
      <c r="AH522">
        <f t="shared" si="1104"/>
        <v>94.721000000000004</v>
      </c>
      <c r="AI522">
        <f t="shared" si="1105"/>
        <v>-0.22299999999999898</v>
      </c>
      <c r="AJ522">
        <v>72.034000000000006</v>
      </c>
      <c r="AK522">
        <f t="shared" si="1106"/>
        <v>74.669583333333335</v>
      </c>
      <c r="AL522">
        <f t="shared" si="1107"/>
        <v>-2.6355833333333294</v>
      </c>
      <c r="AN522" s="1">
        <v>35216</v>
      </c>
      <c r="AO522">
        <f t="shared" si="1221"/>
        <v>5.6591515733519331E-2</v>
      </c>
      <c r="AP522">
        <f t="shared" si="1222"/>
        <v>7.2455601668691028E-2</v>
      </c>
      <c r="AQ522">
        <f t="shared" si="1235"/>
        <v>1.5864085935171697E-2</v>
      </c>
      <c r="AR522">
        <f t="shared" si="1100"/>
        <v>1</v>
      </c>
      <c r="AS522">
        <f t="shared" si="1101"/>
        <v>0</v>
      </c>
      <c r="AT522">
        <f t="shared" si="1118"/>
        <v>5.6591515733519331E-2</v>
      </c>
      <c r="AV522">
        <f t="shared" si="1244"/>
        <v>8.9548038293876271</v>
      </c>
      <c r="AW522">
        <f t="shared" si="1245"/>
        <v>10.303580863283095</v>
      </c>
    </row>
    <row r="523" spans="1:51" x14ac:dyDescent="0.35">
      <c r="A523" s="1">
        <v>35244</v>
      </c>
      <c r="B523">
        <v>94.483999999999995</v>
      </c>
      <c r="C523">
        <v>88.650999999999996</v>
      </c>
      <c r="D523">
        <v>82.905000000000001</v>
      </c>
      <c r="E523">
        <v>77.58</v>
      </c>
      <c r="F523">
        <v>72.686000000000007</v>
      </c>
      <c r="H523">
        <f t="shared" si="1223"/>
        <v>-5.673967799262998E-2</v>
      </c>
      <c r="I523">
        <f t="shared" si="1224"/>
        <v>-0.12046287321564801</v>
      </c>
      <c r="J523">
        <f t="shared" si="1225"/>
        <v>-0.18747481203475533</v>
      </c>
      <c r="K523">
        <f t="shared" si="1226"/>
        <v>-0.25386052397627035</v>
      </c>
      <c r="L523">
        <f t="shared" si="1227"/>
        <v>-0.31902139220760778</v>
      </c>
      <c r="N523">
        <f t="shared" si="1228"/>
        <v>5.673967799262998E-2</v>
      </c>
      <c r="O523">
        <f t="shared" si="1229"/>
        <v>6.0231436607824006E-2</v>
      </c>
      <c r="P523">
        <f t="shared" si="1230"/>
        <v>6.2491604011585107E-2</v>
      </c>
      <c r="Q523">
        <f t="shared" si="1231"/>
        <v>6.3465130994067587E-2</v>
      </c>
      <c r="R523">
        <f t="shared" si="1232"/>
        <v>6.3804278441521561E-2</v>
      </c>
      <c r="T523">
        <f t="shared" ref="T523:X523" si="1252">G523-H511</f>
        <v>5.5364729336586455E-2</v>
      </c>
      <c r="U523">
        <f t="shared" si="1252"/>
        <v>5.7493416168794692E-2</v>
      </c>
      <c r="V523">
        <f t="shared" si="1252"/>
        <v>5.3747666989382534E-2</v>
      </c>
      <c r="W523">
        <f t="shared" si="1252"/>
        <v>4.8703321549914608E-2</v>
      </c>
      <c r="X523">
        <f t="shared" si="1252"/>
        <v>4.0967016636381914E-2</v>
      </c>
      <c r="Z523">
        <f t="shared" ref="Z523:AD523" si="1253">T523-$N511</f>
        <v>0</v>
      </c>
      <c r="AA523">
        <f t="shared" si="1253"/>
        <v>2.1286868322082375E-3</v>
      </c>
      <c r="AB523">
        <f t="shared" si="1253"/>
        <v>-1.6170623472039208E-3</v>
      </c>
      <c r="AC523">
        <f t="shared" si="1253"/>
        <v>-6.6614077866718469E-3</v>
      </c>
      <c r="AD523">
        <f t="shared" si="1253"/>
        <v>-1.439771270020454E-2</v>
      </c>
      <c r="AF523" s="1">
        <v>35244</v>
      </c>
      <c r="AG523">
        <v>94.483999999999995</v>
      </c>
      <c r="AH523">
        <f t="shared" si="1104"/>
        <v>94.710166666666666</v>
      </c>
      <c r="AI523">
        <f t="shared" si="1105"/>
        <v>-0.22616666666667129</v>
      </c>
      <c r="AJ523">
        <v>72.686000000000007</v>
      </c>
      <c r="AK523">
        <f t="shared" si="1106"/>
        <v>74.521249999999995</v>
      </c>
      <c r="AL523">
        <f t="shared" si="1107"/>
        <v>-1.8352499999999878</v>
      </c>
      <c r="AN523" s="1">
        <v>35244</v>
      </c>
      <c r="AO523">
        <f t="shared" si="1221"/>
        <v>5.673967799262998E-2</v>
      </c>
      <c r="AP523">
        <f t="shared" si="1222"/>
        <v>6.8069755252826658E-2</v>
      </c>
      <c r="AQ523">
        <f t="shared" si="1235"/>
        <v>1.1330077260196678E-2</v>
      </c>
      <c r="AR523">
        <f t="shared" si="1100"/>
        <v>1</v>
      </c>
      <c r="AS523">
        <f t="shared" si="1101"/>
        <v>0</v>
      </c>
      <c r="AT523">
        <f t="shared" si="1118"/>
        <v>5.673967799262998E-2</v>
      </c>
      <c r="AV523">
        <f t="shared" si="1244"/>
        <v>9.1895645599704796</v>
      </c>
      <c r="AW523">
        <f t="shared" si="1245"/>
        <v>9.5082374147253095</v>
      </c>
    </row>
    <row r="524" spans="1:51" x14ac:dyDescent="0.35">
      <c r="A524" s="1">
        <v>35277</v>
      </c>
      <c r="B524">
        <v>94.301000000000002</v>
      </c>
      <c r="C524">
        <v>88.492000000000004</v>
      </c>
      <c r="D524">
        <v>82.745999999999995</v>
      </c>
      <c r="E524">
        <v>77.308999999999997</v>
      </c>
      <c r="F524">
        <v>72.281000000000006</v>
      </c>
      <c r="H524">
        <f t="shared" si="1223"/>
        <v>-5.867839195103574E-2</v>
      </c>
      <c r="I524">
        <f t="shared" si="1224"/>
        <v>-0.12225803354035114</v>
      </c>
      <c r="J524">
        <f t="shared" si="1225"/>
        <v>-0.18939451126783577</v>
      </c>
      <c r="K524">
        <f t="shared" si="1226"/>
        <v>-0.25735980767663064</v>
      </c>
      <c r="L524">
        <f t="shared" si="1227"/>
        <v>-0.3246088852739899</v>
      </c>
      <c r="N524">
        <f t="shared" si="1228"/>
        <v>5.867839195103574E-2</v>
      </c>
      <c r="O524">
        <f t="shared" si="1229"/>
        <v>6.112901677017557E-2</v>
      </c>
      <c r="P524">
        <f t="shared" si="1230"/>
        <v>6.3131503755945256E-2</v>
      </c>
      <c r="Q524">
        <f t="shared" si="1231"/>
        <v>6.4339951919157659E-2</v>
      </c>
      <c r="R524">
        <f t="shared" si="1232"/>
        <v>6.4921777054797986E-2</v>
      </c>
      <c r="T524">
        <f t="shared" ref="T524:X524" si="1254">G524-H512</f>
        <v>5.5893332040540089E-2</v>
      </c>
      <c r="U524">
        <f t="shared" si="1254"/>
        <v>5.7203951166372689E-2</v>
      </c>
      <c r="V524">
        <f t="shared" si="1254"/>
        <v>5.6844709198269283E-2</v>
      </c>
      <c r="W524">
        <f t="shared" si="1254"/>
        <v>5.3734934134886392E-2</v>
      </c>
      <c r="X524">
        <f t="shared" si="1254"/>
        <v>4.6546502152178981E-2</v>
      </c>
      <c r="Z524">
        <f t="shared" ref="Z524:AD524" si="1255">T524-$N512</f>
        <v>0</v>
      </c>
      <c r="AA524">
        <f t="shared" si="1255"/>
        <v>1.3106191258326003E-3</v>
      </c>
      <c r="AB524">
        <f t="shared" si="1255"/>
        <v>9.5137715772919407E-4</v>
      </c>
      <c r="AC524">
        <f t="shared" si="1255"/>
        <v>-2.1583979056536973E-3</v>
      </c>
      <c r="AD524">
        <f t="shared" si="1255"/>
        <v>-9.3468298883611078E-3</v>
      </c>
      <c r="AF524" s="1">
        <v>35277</v>
      </c>
      <c r="AG524">
        <v>94.301000000000002</v>
      </c>
      <c r="AH524">
        <f t="shared" si="1104"/>
        <v>94.688249999999982</v>
      </c>
      <c r="AI524">
        <f t="shared" si="1105"/>
        <v>-0.38724999999998033</v>
      </c>
      <c r="AJ524">
        <v>72.281000000000006</v>
      </c>
      <c r="AK524">
        <f t="shared" si="1106"/>
        <v>74.395250000000019</v>
      </c>
      <c r="AL524">
        <f t="shared" si="1107"/>
        <v>-2.1142500000000126</v>
      </c>
      <c r="AN524" s="1">
        <v>35277</v>
      </c>
      <c r="AO524">
        <f t="shared" si="1221"/>
        <v>5.867839195103574E-2</v>
      </c>
      <c r="AP524">
        <f t="shared" si="1222"/>
        <v>9.2954216941352891E-2</v>
      </c>
      <c r="AQ524">
        <f t="shared" si="1235"/>
        <v>3.4275824990317151E-2</v>
      </c>
      <c r="AR524">
        <f t="shared" si="1100"/>
        <v>1</v>
      </c>
      <c r="AS524">
        <f t="shared" si="1101"/>
        <v>0</v>
      </c>
      <c r="AT524">
        <f t="shared" si="1118"/>
        <v>5.867839195103574E-2</v>
      </c>
      <c r="AV524">
        <f t="shared" si="1244"/>
        <v>9.3001193622759839</v>
      </c>
      <c r="AW524">
        <f t="shared" si="1245"/>
        <v>9.7408923661964337</v>
      </c>
    </row>
    <row r="525" spans="1:51" x14ac:dyDescent="0.35">
      <c r="A525" s="1">
        <v>35307</v>
      </c>
      <c r="B525">
        <v>94.356999999999999</v>
      </c>
      <c r="C525">
        <v>88.278999999999996</v>
      </c>
      <c r="D525">
        <v>82.364999999999995</v>
      </c>
      <c r="E525">
        <v>76.820999999999998</v>
      </c>
      <c r="F525">
        <v>71.760000000000005</v>
      </c>
      <c r="H525">
        <f t="shared" si="1223"/>
        <v>-5.8084725086712766E-2</v>
      </c>
      <c r="I525">
        <f t="shared" si="1224"/>
        <v>-0.12466793225773247</v>
      </c>
      <c r="J525">
        <f t="shared" si="1225"/>
        <v>-0.19400959658914574</v>
      </c>
      <c r="K525">
        <f t="shared" si="1226"/>
        <v>-0.26369214571168476</v>
      </c>
      <c r="L525">
        <f t="shared" si="1227"/>
        <v>-0.33184296823755066</v>
      </c>
      <c r="N525">
        <f t="shared" si="1228"/>
        <v>5.8084725086712766E-2</v>
      </c>
      <c r="O525">
        <f t="shared" si="1229"/>
        <v>6.2333966128866235E-2</v>
      </c>
      <c r="P525">
        <f t="shared" si="1230"/>
        <v>6.4669865529715251E-2</v>
      </c>
      <c r="Q525">
        <f t="shared" si="1231"/>
        <v>6.5923036427921189E-2</v>
      </c>
      <c r="R525">
        <f t="shared" si="1232"/>
        <v>6.6368593647510132E-2</v>
      </c>
      <c r="T525">
        <f t="shared" ref="T525:X525" si="1256">G525-H513</f>
        <v>5.6210627836917389E-2</v>
      </c>
      <c r="U525">
        <f t="shared" si="1256"/>
        <v>5.6776333705056622E-2</v>
      </c>
      <c r="V525">
        <f t="shared" si="1256"/>
        <v>5.1460839473818257E-2</v>
      </c>
      <c r="W525">
        <f t="shared" si="1256"/>
        <v>4.5098208013009428E-2</v>
      </c>
      <c r="X525">
        <f t="shared" si="1256"/>
        <v>3.5576795992016463E-2</v>
      </c>
      <c r="Z525">
        <f t="shared" ref="Z525:AD525" si="1257">T525-$N513</f>
        <v>0</v>
      </c>
      <c r="AA525">
        <f t="shared" si="1257"/>
        <v>5.6570586813923379E-4</v>
      </c>
      <c r="AB525">
        <f t="shared" si="1257"/>
        <v>-4.7497883630991319E-3</v>
      </c>
      <c r="AC525">
        <f t="shared" si="1257"/>
        <v>-1.1112419823907961E-2</v>
      </c>
      <c r="AD525">
        <f t="shared" si="1257"/>
        <v>-2.0633831844900925E-2</v>
      </c>
      <c r="AF525" s="1">
        <v>35307</v>
      </c>
      <c r="AG525">
        <v>94.356999999999999</v>
      </c>
      <c r="AH525">
        <f t="shared" si="1104"/>
        <v>94.673500000000004</v>
      </c>
      <c r="AI525">
        <f t="shared" si="1105"/>
        <v>-0.31650000000000489</v>
      </c>
      <c r="AJ525">
        <v>71.760000000000005</v>
      </c>
      <c r="AK525">
        <f t="shared" si="1106"/>
        <v>74.197250000000011</v>
      </c>
      <c r="AL525">
        <f t="shared" si="1107"/>
        <v>-2.4372500000000059</v>
      </c>
      <c r="AN525" s="1">
        <v>35307</v>
      </c>
      <c r="AO525">
        <f t="shared" si="1221"/>
        <v>5.8084725086712766E-2</v>
      </c>
      <c r="AP525">
        <f t="shared" si="1222"/>
        <v>8.6811617165311633E-2</v>
      </c>
      <c r="AQ525">
        <f t="shared" si="1235"/>
        <v>2.8726892078598867E-2</v>
      </c>
      <c r="AR525">
        <f t="shared" ref="AR525:AR588" si="1258">IF(AG525&gt;AH525,0,1)</f>
        <v>1</v>
      </c>
      <c r="AS525">
        <f t="shared" ref="AS525:AS588" si="1259">IF(AG525&gt;AH525,1,0)</f>
        <v>0</v>
      </c>
      <c r="AT525">
        <f t="shared" si="1118"/>
        <v>5.8084725086712766E-2</v>
      </c>
      <c r="AV525">
        <f t="shared" si="1244"/>
        <v>9.6423037971886085</v>
      </c>
      <c r="AW525">
        <f t="shared" si="1245"/>
        <v>10.743049874832476</v>
      </c>
    </row>
    <row r="526" spans="1:51" x14ac:dyDescent="0.35">
      <c r="A526" s="1">
        <v>35338</v>
      </c>
      <c r="B526">
        <v>94.492999999999995</v>
      </c>
      <c r="C526">
        <v>88.685000000000002</v>
      </c>
      <c r="D526">
        <v>83.007000000000005</v>
      </c>
      <c r="E526">
        <v>77.611999999999995</v>
      </c>
      <c r="F526">
        <v>72.694999999999993</v>
      </c>
      <c r="H526">
        <f t="shared" si="1223"/>
        <v>-5.6644428306088151E-2</v>
      </c>
      <c r="I526">
        <f t="shared" si="1224"/>
        <v>-0.12007942033054161</v>
      </c>
      <c r="J526">
        <f t="shared" si="1225"/>
        <v>-0.18624524439829004</v>
      </c>
      <c r="K526">
        <f t="shared" si="1226"/>
        <v>-0.25344813157906543</v>
      </c>
      <c r="L526">
        <f t="shared" si="1227"/>
        <v>-0.31889757960470244</v>
      </c>
      <c r="N526">
        <f t="shared" si="1228"/>
        <v>5.6644428306088151E-2</v>
      </c>
      <c r="O526">
        <f t="shared" si="1229"/>
        <v>6.0039710165270807E-2</v>
      </c>
      <c r="P526">
        <f t="shared" si="1230"/>
        <v>6.2081748132763348E-2</v>
      </c>
      <c r="Q526">
        <f t="shared" si="1231"/>
        <v>6.3362032894766357E-2</v>
      </c>
      <c r="R526">
        <f t="shared" si="1232"/>
        <v>6.3779515920940485E-2</v>
      </c>
      <c r="T526">
        <f t="shared" ref="T526:X526" si="1260">G526-H514</f>
        <v>5.6792598405633117E-2</v>
      </c>
      <c r="U526">
        <f t="shared" si="1260"/>
        <v>5.8014741703282191E-2</v>
      </c>
      <c r="V526">
        <f t="shared" si="1260"/>
        <v>5.5083818465101159E-2</v>
      </c>
      <c r="W526">
        <f t="shared" si="1260"/>
        <v>5.0845113048544388E-2</v>
      </c>
      <c r="X526">
        <f t="shared" si="1260"/>
        <v>4.2185470660335567E-2</v>
      </c>
      <c r="Z526">
        <f t="shared" ref="Z526:AD526" si="1261">T526-$N514</f>
        <v>0</v>
      </c>
      <c r="AA526">
        <f t="shared" si="1261"/>
        <v>1.222143297649074E-3</v>
      </c>
      <c r="AB526">
        <f t="shared" si="1261"/>
        <v>-1.7087799405319584E-3</v>
      </c>
      <c r="AC526">
        <f t="shared" si="1261"/>
        <v>-5.947485357088729E-3</v>
      </c>
      <c r="AD526">
        <f t="shared" si="1261"/>
        <v>-1.460712774529755E-2</v>
      </c>
      <c r="AF526" s="1">
        <v>35338</v>
      </c>
      <c r="AG526">
        <v>94.492999999999995</v>
      </c>
      <c r="AH526">
        <f t="shared" ref="AH526:AH588" si="1262">AVERAGE(AG515:AG526)</f>
        <v>94.674666666666667</v>
      </c>
      <c r="AI526">
        <f t="shared" ref="AI526:AI588" si="1263">AG526-AH526</f>
        <v>-0.18166666666667197</v>
      </c>
      <c r="AJ526">
        <v>72.694999999999993</v>
      </c>
      <c r="AK526">
        <f t="shared" ref="AK526:AK589" si="1264">AVERAGE(AJ515:AJ526)</f>
        <v>74.054666666666662</v>
      </c>
      <c r="AL526">
        <f t="shared" ref="AL526:AL589" si="1265">AJ526-AK526</f>
        <v>-1.3596666666666692</v>
      </c>
      <c r="AN526" s="1">
        <v>35338</v>
      </c>
      <c r="AO526">
        <f t="shared" si="1221"/>
        <v>5.6644428306088151E-2</v>
      </c>
      <c r="AP526">
        <f t="shared" si="1222"/>
        <v>8.2504134862916467E-2</v>
      </c>
      <c r="AQ526">
        <f t="shared" si="1235"/>
        <v>2.5859706556828316E-2</v>
      </c>
      <c r="AR526">
        <f t="shared" si="1258"/>
        <v>1</v>
      </c>
      <c r="AS526">
        <f t="shared" si="1259"/>
        <v>0</v>
      </c>
      <c r="AT526">
        <f t="shared" si="1118"/>
        <v>5.6644428306088151E-2</v>
      </c>
      <c r="AV526">
        <f t="shared" si="1244"/>
        <v>9.4579878316866708</v>
      </c>
      <c r="AW526">
        <f t="shared" si="1245"/>
        <v>10.895097019171223</v>
      </c>
    </row>
    <row r="527" spans="1:51" x14ac:dyDescent="0.35">
      <c r="A527" s="1">
        <v>35369</v>
      </c>
      <c r="B527">
        <v>94.706999999999994</v>
      </c>
      <c r="C527">
        <v>89.307000000000002</v>
      </c>
      <c r="D527">
        <v>83.981999999999999</v>
      </c>
      <c r="E527">
        <v>78.763999999999996</v>
      </c>
      <c r="F527">
        <v>74.058999999999997</v>
      </c>
      <c r="H527">
        <f t="shared" si="1223"/>
        <v>-5.4382270893196888E-2</v>
      </c>
      <c r="I527">
        <f t="shared" si="1224"/>
        <v>-0.11309031371976749</v>
      </c>
      <c r="J527">
        <f t="shared" si="1225"/>
        <v>-0.17456769582152754</v>
      </c>
      <c r="K527">
        <f t="shared" si="1226"/>
        <v>-0.23871414630516763</v>
      </c>
      <c r="L527">
        <f t="shared" si="1227"/>
        <v>-0.30030811315927269</v>
      </c>
      <c r="N527">
        <f t="shared" si="1228"/>
        <v>5.4382270893196888E-2</v>
      </c>
      <c r="O527">
        <f t="shared" si="1229"/>
        <v>5.6545156859883747E-2</v>
      </c>
      <c r="P527">
        <f t="shared" si="1230"/>
        <v>5.8189231940509178E-2</v>
      </c>
      <c r="Q527">
        <f t="shared" si="1231"/>
        <v>5.9678536576291907E-2</v>
      </c>
      <c r="R527">
        <f t="shared" si="1232"/>
        <v>6.0061622631854536E-2</v>
      </c>
      <c r="T527">
        <f t="shared" ref="T527:X527" si="1266">G527-H515</f>
        <v>5.5290747250786434E-2</v>
      </c>
      <c r="U527">
        <f t="shared" si="1266"/>
        <v>5.6325851091224691E-2</v>
      </c>
      <c r="V527">
        <f t="shared" si="1266"/>
        <v>5.626368644989535E-2</v>
      </c>
      <c r="W527">
        <f t="shared" si="1266"/>
        <v>5.4543627272473638E-2</v>
      </c>
      <c r="X527">
        <f t="shared" si="1266"/>
        <v>4.7635480912834816E-2</v>
      </c>
      <c r="Z527">
        <f t="shared" ref="Z527:AD527" si="1267">T527-$N515</f>
        <v>0</v>
      </c>
      <c r="AA527">
        <f t="shared" si="1267"/>
        <v>1.0351038404382562E-3</v>
      </c>
      <c r="AB527">
        <f t="shared" si="1267"/>
        <v>9.7293919910891591E-4</v>
      </c>
      <c r="AC527">
        <f t="shared" si="1267"/>
        <v>-7.4711997831279631E-4</v>
      </c>
      <c r="AD527">
        <f t="shared" si="1267"/>
        <v>-7.6552663379516189E-3</v>
      </c>
      <c r="AF527" s="1">
        <v>35369</v>
      </c>
      <c r="AG527">
        <v>94.706999999999994</v>
      </c>
      <c r="AH527">
        <f t="shared" si="1262"/>
        <v>94.681833333333358</v>
      </c>
      <c r="AI527">
        <f t="shared" si="1263"/>
        <v>2.5166666666635251E-2</v>
      </c>
      <c r="AJ527">
        <v>74.058999999999997</v>
      </c>
      <c r="AK527">
        <f t="shared" si="1264"/>
        <v>73.967916666666667</v>
      </c>
      <c r="AL527">
        <f t="shared" si="1265"/>
        <v>9.1083333333330074E-2</v>
      </c>
      <c r="AN527" s="1">
        <v>35369</v>
      </c>
      <c r="AO527">
        <f t="shared" si="1221"/>
        <v>5.4382270893196888E-2</v>
      </c>
      <c r="AP527">
        <f t="shared" si="1222"/>
        <v>7.3595701030509997E-2</v>
      </c>
      <c r="AQ527">
        <f t="shared" si="1235"/>
        <v>1.9213430137313109E-2</v>
      </c>
      <c r="AR527">
        <f t="shared" si="1258"/>
        <v>0</v>
      </c>
      <c r="AS527">
        <f t="shared" si="1259"/>
        <v>1</v>
      </c>
      <c r="AT527">
        <f t="shared" si="1118"/>
        <v>7.3595701030509997E-2</v>
      </c>
      <c r="AV527">
        <f t="shared" si="1244"/>
        <v>9.0022087786133742</v>
      </c>
      <c r="AW527">
        <f t="shared" si="1245"/>
        <v>13.722311207071705</v>
      </c>
    </row>
    <row r="528" spans="1:51" x14ac:dyDescent="0.35">
      <c r="A528" s="1">
        <v>35398</v>
      </c>
      <c r="B528">
        <v>94.787999999999997</v>
      </c>
      <c r="C528">
        <v>89.564999999999998</v>
      </c>
      <c r="D528">
        <v>84.42</v>
      </c>
      <c r="E528">
        <v>79.569000000000003</v>
      </c>
      <c r="F528">
        <v>74.984999999999999</v>
      </c>
      <c r="H528">
        <f t="shared" si="1223"/>
        <v>-5.3527367017809073E-2</v>
      </c>
      <c r="I528">
        <f t="shared" si="1224"/>
        <v>-0.11020556732102599</v>
      </c>
      <c r="J528">
        <f t="shared" si="1225"/>
        <v>-0.1693658456337386</v>
      </c>
      <c r="K528">
        <f t="shared" si="1226"/>
        <v>-0.2285456162282046</v>
      </c>
      <c r="L528">
        <f t="shared" si="1227"/>
        <v>-0.28788209245444796</v>
      </c>
      <c r="N528">
        <f t="shared" si="1228"/>
        <v>5.3527367017809073E-2</v>
      </c>
      <c r="O528">
        <f t="shared" si="1229"/>
        <v>5.5102783660512994E-2</v>
      </c>
      <c r="P528">
        <f t="shared" si="1230"/>
        <v>5.645528187791287E-2</v>
      </c>
      <c r="Q528">
        <f t="shared" si="1231"/>
        <v>5.713640405705115E-2</v>
      </c>
      <c r="R528">
        <f t="shared" si="1232"/>
        <v>5.757641849088959E-2</v>
      </c>
      <c r="T528">
        <f t="shared" ref="T528:X528" si="1268">G528-H516</f>
        <v>5.3210921333069643E-2</v>
      </c>
      <c r="U528">
        <f t="shared" si="1268"/>
        <v>5.1799815862227115E-2</v>
      </c>
      <c r="V528">
        <f t="shared" si="1268"/>
        <v>5.0702894969612167E-2</v>
      </c>
      <c r="W528">
        <f t="shared" si="1268"/>
        <v>4.8951868785207353E-2</v>
      </c>
      <c r="X528">
        <f t="shared" si="1268"/>
        <v>4.4274116652952528E-2</v>
      </c>
      <c r="Z528">
        <f t="shared" ref="Z528:AD528" si="1269">T528-$N516</f>
        <v>0</v>
      </c>
      <c r="AA528">
        <f t="shared" si="1269"/>
        <v>-1.4111054708425275E-3</v>
      </c>
      <c r="AB528">
        <f t="shared" si="1269"/>
        <v>-2.5080263634574759E-3</v>
      </c>
      <c r="AC528">
        <f t="shared" si="1269"/>
        <v>-4.2590525478622895E-3</v>
      </c>
      <c r="AD528">
        <f t="shared" si="1269"/>
        <v>-8.936804680117115E-3</v>
      </c>
      <c r="AF528" s="1">
        <v>35398</v>
      </c>
      <c r="AG528">
        <v>94.787999999999997</v>
      </c>
      <c r="AH528">
        <f t="shared" si="1262"/>
        <v>94.679333333333332</v>
      </c>
      <c r="AI528">
        <f t="shared" si="1263"/>
        <v>0.10866666666666447</v>
      </c>
      <c r="AJ528">
        <v>74.984999999999999</v>
      </c>
      <c r="AK528">
        <f t="shared" si="1264"/>
        <v>73.873083333333327</v>
      </c>
      <c r="AL528">
        <f t="shared" si="1265"/>
        <v>1.1119166666666729</v>
      </c>
      <c r="AN528" s="1">
        <v>35398</v>
      </c>
      <c r="AO528">
        <f t="shared" si="1221"/>
        <v>5.3527367017809073E-2</v>
      </c>
      <c r="AP528">
        <f t="shared" si="1222"/>
        <v>5.5079542845618806E-2</v>
      </c>
      <c r="AQ528">
        <f t="shared" si="1235"/>
        <v>1.5521758278097333E-3</v>
      </c>
      <c r="AR528">
        <f t="shared" si="1258"/>
        <v>0</v>
      </c>
      <c r="AS528">
        <f t="shared" si="1259"/>
        <v>1</v>
      </c>
      <c r="AT528">
        <f t="shared" si="1118"/>
        <v>5.5079542845618806E-2</v>
      </c>
      <c r="AV528">
        <f t="shared" si="1244"/>
        <v>8.7910390387183952</v>
      </c>
      <c r="AW528">
        <f t="shared" si="1245"/>
        <v>13.428793768464953</v>
      </c>
    </row>
    <row r="529" spans="1:51" x14ac:dyDescent="0.35">
      <c r="A529" s="1">
        <v>35430</v>
      </c>
      <c r="B529">
        <v>94.69</v>
      </c>
      <c r="C529">
        <v>89.072999999999993</v>
      </c>
      <c r="D529">
        <v>83.593999999999994</v>
      </c>
      <c r="E529">
        <v>78.435000000000002</v>
      </c>
      <c r="F529">
        <v>73.557000000000002</v>
      </c>
      <c r="H529">
        <f t="shared" si="1223"/>
        <v>-5.4561787992682673E-2</v>
      </c>
      <c r="I529">
        <f t="shared" si="1224"/>
        <v>-0.11571392773731802</v>
      </c>
      <c r="J529">
        <f t="shared" si="1225"/>
        <v>-0.17919843880797751</v>
      </c>
      <c r="K529">
        <f t="shared" si="1226"/>
        <v>-0.24289992967988774</v>
      </c>
      <c r="L529">
        <f t="shared" si="1227"/>
        <v>-0.30710957011787926</v>
      </c>
      <c r="N529">
        <f t="shared" si="1228"/>
        <v>5.4561787992682673E-2</v>
      </c>
      <c r="O529">
        <f t="shared" si="1229"/>
        <v>5.785696386865901E-2</v>
      </c>
      <c r="P529">
        <f t="shared" si="1230"/>
        <v>5.9732812935992502E-2</v>
      </c>
      <c r="Q529">
        <f t="shared" si="1231"/>
        <v>6.0724982419971936E-2</v>
      </c>
      <c r="R529">
        <f t="shared" si="1232"/>
        <v>6.1421914023575851E-2</v>
      </c>
      <c r="T529">
        <f t="shared" ref="T529:X529" si="1270">G529-H517</f>
        <v>5.1272241977575149E-2</v>
      </c>
      <c r="U529">
        <f t="shared" si="1270"/>
        <v>4.7470937572468938E-2</v>
      </c>
      <c r="V529">
        <f t="shared" si="1270"/>
        <v>4.017993722135825E-2</v>
      </c>
      <c r="W529">
        <f t="shared" si="1270"/>
        <v>3.2819729722813912E-2</v>
      </c>
      <c r="X529">
        <f t="shared" si="1270"/>
        <v>2.2485895106735015E-2</v>
      </c>
      <c r="Z529">
        <f t="shared" ref="Z529:AD529" si="1271">T529-$N517</f>
        <v>0</v>
      </c>
      <c r="AA529">
        <f t="shared" si="1271"/>
        <v>-3.8013044051062109E-3</v>
      </c>
      <c r="AB529">
        <f t="shared" si="1271"/>
        <v>-1.1092304756216899E-2</v>
      </c>
      <c r="AC529">
        <f t="shared" si="1271"/>
        <v>-1.8452512254761237E-2</v>
      </c>
      <c r="AD529">
        <f t="shared" si="1271"/>
        <v>-2.8786346870840133E-2</v>
      </c>
      <c r="AF529" s="1">
        <v>35430</v>
      </c>
      <c r="AG529">
        <v>94.69</v>
      </c>
      <c r="AH529">
        <f t="shared" si="1262"/>
        <v>94.653333333333322</v>
      </c>
      <c r="AI529">
        <f t="shared" si="1263"/>
        <v>3.6666666666675951E-2</v>
      </c>
      <c r="AJ529">
        <v>73.557000000000002</v>
      </c>
      <c r="AK529">
        <f t="shared" si="1264"/>
        <v>73.611916666666659</v>
      </c>
      <c r="AL529">
        <f t="shared" si="1265"/>
        <v>-5.4916666666656511E-2</v>
      </c>
      <c r="AN529" s="1">
        <v>35430</v>
      </c>
      <c r="AO529">
        <f t="shared" si="1221"/>
        <v>5.4561787992682673E-2</v>
      </c>
      <c r="AP529">
        <f t="shared" si="1222"/>
        <v>8.1049269222268155E-2</v>
      </c>
      <c r="AQ529">
        <f t="shared" si="1235"/>
        <v>2.6487481229585483E-2</v>
      </c>
      <c r="AR529">
        <f t="shared" si="1258"/>
        <v>0</v>
      </c>
      <c r="AS529">
        <f t="shared" si="1259"/>
        <v>1</v>
      </c>
      <c r="AT529">
        <f t="shared" si="1118"/>
        <v>8.1049269222268155E-2</v>
      </c>
      <c r="AV529">
        <f t="shared" si="1244"/>
        <v>8.6877288600770264</v>
      </c>
      <c r="AW529">
        <f t="shared" si="1245"/>
        <v>13.134278403702405</v>
      </c>
      <c r="AX529">
        <f>AVERAGE(AV518:AV529)</f>
        <v>9.0165387467621585</v>
      </c>
      <c r="AY529">
        <f>AVERAGE(AW518:AW529)</f>
        <v>11.729020870830922</v>
      </c>
    </row>
    <row r="530" spans="1:51" x14ac:dyDescent="0.35">
      <c r="A530" s="1">
        <v>35461</v>
      </c>
      <c r="B530">
        <v>94.674999999999997</v>
      </c>
      <c r="C530">
        <v>89.02</v>
      </c>
      <c r="D530">
        <v>83.528000000000006</v>
      </c>
      <c r="E530">
        <v>78.394999999999996</v>
      </c>
      <c r="F530">
        <v>73.412000000000006</v>
      </c>
      <c r="H530">
        <f t="shared" si="1223"/>
        <v>-5.4720212200232862E-2</v>
      </c>
      <c r="I530">
        <f t="shared" si="1224"/>
        <v>-0.11630912240038312</v>
      </c>
      <c r="J530">
        <f t="shared" si="1225"/>
        <v>-0.17998828100028214</v>
      </c>
      <c r="K530">
        <f t="shared" si="1226"/>
        <v>-0.24341003617567769</v>
      </c>
      <c r="L530">
        <f t="shared" si="1227"/>
        <v>-0.30908277599186562</v>
      </c>
      <c r="N530">
        <f t="shared" si="1228"/>
        <v>5.4720212200232862E-2</v>
      </c>
      <c r="O530">
        <f t="shared" si="1229"/>
        <v>5.8154561200191558E-2</v>
      </c>
      <c r="P530">
        <f t="shared" si="1230"/>
        <v>5.9996093666760709E-2</v>
      </c>
      <c r="Q530">
        <f t="shared" si="1231"/>
        <v>6.0852509043919423E-2</v>
      </c>
      <c r="R530">
        <f t="shared" si="1232"/>
        <v>6.1816555198373126E-2</v>
      </c>
      <c r="T530">
        <f t="shared" ref="T530:X530" si="1272">G530-H518</f>
        <v>4.9022191085595225E-2</v>
      </c>
      <c r="U530">
        <f t="shared" si="1272"/>
        <v>4.2605998429271444E-2</v>
      </c>
      <c r="V530">
        <f t="shared" si="1272"/>
        <v>3.4002270264156739E-2</v>
      </c>
      <c r="W530">
        <f t="shared" si="1272"/>
        <v>2.5646939571120825E-2</v>
      </c>
      <c r="X530">
        <f t="shared" si="1272"/>
        <v>1.6177088117851846E-2</v>
      </c>
      <c r="Z530">
        <f t="shared" ref="Z530:AD530" si="1273">T530-$N518</f>
        <v>0</v>
      </c>
      <c r="AA530">
        <f t="shared" si="1273"/>
        <v>-6.4161926563237812E-3</v>
      </c>
      <c r="AB530">
        <f t="shared" si="1273"/>
        <v>-1.5019920821438486E-2</v>
      </c>
      <c r="AC530">
        <f t="shared" si="1273"/>
        <v>-2.33752515144744E-2</v>
      </c>
      <c r="AD530">
        <f t="shared" si="1273"/>
        <v>-3.284510296774338E-2</v>
      </c>
      <c r="AF530" s="1">
        <v>35461</v>
      </c>
      <c r="AG530">
        <v>94.674999999999997</v>
      </c>
      <c r="AH530">
        <f t="shared" si="1262"/>
        <v>94.608249999999984</v>
      </c>
      <c r="AI530">
        <f t="shared" si="1263"/>
        <v>6.6750000000013188E-2</v>
      </c>
      <c r="AJ530">
        <v>73.412000000000006</v>
      </c>
      <c r="AK530">
        <f t="shared" si="1264"/>
        <v>73.301500000000004</v>
      </c>
      <c r="AL530">
        <f t="shared" si="1265"/>
        <v>0.11050000000000182</v>
      </c>
      <c r="AN530" s="1">
        <v>35461</v>
      </c>
      <c r="AO530">
        <f t="shared" si="1221"/>
        <v>5.4720212200232862E-2</v>
      </c>
      <c r="AP530">
        <f t="shared" si="1222"/>
        <v>9.4440486335019308E-2</v>
      </c>
      <c r="AQ530">
        <f t="shared" si="1235"/>
        <v>3.9720274134786446E-2</v>
      </c>
      <c r="AR530">
        <f t="shared" si="1258"/>
        <v>0</v>
      </c>
      <c r="AS530">
        <f t="shared" si="1259"/>
        <v>1</v>
      </c>
      <c r="AT530">
        <f t="shared" si="1118"/>
        <v>9.4440486335019308E-2</v>
      </c>
      <c r="AV530">
        <f>AV518*(1+AO530)</f>
        <v>8.8791578080456937</v>
      </c>
      <c r="AW530">
        <f>AW518*(1+AT530)</f>
        <v>13.709785575285254</v>
      </c>
    </row>
    <row r="531" spans="1:51" x14ac:dyDescent="0.35">
      <c r="A531" s="1">
        <v>35489</v>
      </c>
      <c r="B531">
        <v>94.581999999999994</v>
      </c>
      <c r="C531">
        <v>88.712999999999994</v>
      </c>
      <c r="D531">
        <v>83.122</v>
      </c>
      <c r="E531">
        <v>77.870999999999995</v>
      </c>
      <c r="F531">
        <v>72.915000000000006</v>
      </c>
      <c r="H531">
        <f t="shared" si="1223"/>
        <v>-5.5703002876250768E-2</v>
      </c>
      <c r="I531">
        <f t="shared" si="1224"/>
        <v>-0.11976374596857009</v>
      </c>
      <c r="J531">
        <f t="shared" si="1225"/>
        <v>-0.18486077788890498</v>
      </c>
      <c r="K531">
        <f t="shared" si="1226"/>
        <v>-0.25011657456563963</v>
      </c>
      <c r="L531">
        <f t="shared" si="1227"/>
        <v>-0.31587580682256278</v>
      </c>
      <c r="N531">
        <f t="shared" si="1228"/>
        <v>5.5703002876250768E-2</v>
      </c>
      <c r="O531">
        <f t="shared" si="1229"/>
        <v>5.9881872984285045E-2</v>
      </c>
      <c r="P531">
        <f t="shared" si="1230"/>
        <v>6.162025929630166E-2</v>
      </c>
      <c r="Q531">
        <f t="shared" si="1231"/>
        <v>6.2529143641409907E-2</v>
      </c>
      <c r="R531">
        <f t="shared" si="1232"/>
        <v>6.3175161364512553E-2</v>
      </c>
      <c r="T531">
        <f t="shared" ref="T531:X531" si="1274">G531-H519</f>
        <v>5.1398563086000326E-2</v>
      </c>
      <c r="U531">
        <f t="shared" si="1274"/>
        <v>5.132556988227259E-2</v>
      </c>
      <c r="V531">
        <f t="shared" si="1274"/>
        <v>4.4698246524618512E-2</v>
      </c>
      <c r="W531">
        <f t="shared" si="1274"/>
        <v>4.030982650993728E-2</v>
      </c>
      <c r="X531">
        <f t="shared" si="1274"/>
        <v>3.320169978464016E-2</v>
      </c>
      <c r="Z531">
        <f t="shared" ref="Z531:AD531" si="1275">T531-$N519</f>
        <v>0</v>
      </c>
      <c r="AA531">
        <f t="shared" si="1275"/>
        <v>-7.2993203727736433E-5</v>
      </c>
      <c r="AB531">
        <f t="shared" si="1275"/>
        <v>-6.7003165613818139E-3</v>
      </c>
      <c r="AC531">
        <f t="shared" si="1275"/>
        <v>-1.1088736576063046E-2</v>
      </c>
      <c r="AD531">
        <f t="shared" si="1275"/>
        <v>-1.8196863301360167E-2</v>
      </c>
      <c r="AF531" s="1">
        <v>35489</v>
      </c>
      <c r="AG531">
        <v>94.581999999999994</v>
      </c>
      <c r="AH531">
        <f t="shared" si="1262"/>
        <v>94.574249999999964</v>
      </c>
      <c r="AI531">
        <f t="shared" si="1263"/>
        <v>7.7500000000298996E-3</v>
      </c>
      <c r="AJ531">
        <v>72.915000000000006</v>
      </c>
      <c r="AK531">
        <f t="shared" si="1264"/>
        <v>73.100416666666675</v>
      </c>
      <c r="AL531">
        <f t="shared" si="1265"/>
        <v>-0.18541666666666856</v>
      </c>
      <c r="AN531" s="1">
        <v>35489</v>
      </c>
      <c r="AO531">
        <f t="shared" si="1221"/>
        <v>5.5703002876250768E-2</v>
      </c>
      <c r="AP531">
        <f t="shared" si="1222"/>
        <v>9.3581894462930887E-2</v>
      </c>
      <c r="AQ531">
        <f t="shared" si="1235"/>
        <v>3.7878891586680119E-2</v>
      </c>
      <c r="AR531">
        <f t="shared" si="1258"/>
        <v>0</v>
      </c>
      <c r="AS531">
        <f t="shared" si="1259"/>
        <v>1</v>
      </c>
      <c r="AT531">
        <f t="shared" ref="AT531:AT594" si="1276">AR531*AO531+AS531*AP531</f>
        <v>9.3581894462930887E-2</v>
      </c>
      <c r="AV531">
        <f t="shared" ref="AV531:AV541" si="1277">AV519*(1+AO531)</f>
        <v>9.2930397312304933</v>
      </c>
      <c r="AW531">
        <f t="shared" ref="AW531:AW541" si="1278">AW519*(1+AT531)</f>
        <v>14.608851444309913</v>
      </c>
    </row>
    <row r="532" spans="1:51" x14ac:dyDescent="0.35">
      <c r="A532" s="1">
        <v>35520</v>
      </c>
      <c r="B532">
        <v>94.26</v>
      </c>
      <c r="C532">
        <v>88.106999999999999</v>
      </c>
      <c r="D532">
        <v>82.212000000000003</v>
      </c>
      <c r="E532">
        <v>76.691999999999993</v>
      </c>
      <c r="F532">
        <v>71.664000000000001</v>
      </c>
      <c r="H532">
        <f t="shared" si="1223"/>
        <v>-5.9113264492506465E-2</v>
      </c>
      <c r="I532">
        <f t="shared" si="1224"/>
        <v>-0.12661820103776622</v>
      </c>
      <c r="J532">
        <f t="shared" si="1225"/>
        <v>-0.19586890917932895</v>
      </c>
      <c r="K532">
        <f t="shared" si="1226"/>
        <v>-0.26537278553194643</v>
      </c>
      <c r="L532">
        <f t="shared" si="1227"/>
        <v>-0.33318165652314702</v>
      </c>
      <c r="N532">
        <f t="shared" si="1228"/>
        <v>5.9113264492506465E-2</v>
      </c>
      <c r="O532">
        <f t="shared" si="1229"/>
        <v>6.330910051888311E-2</v>
      </c>
      <c r="P532">
        <f t="shared" si="1230"/>
        <v>6.5289636393109654E-2</v>
      </c>
      <c r="Q532">
        <f t="shared" si="1231"/>
        <v>6.6343196382986608E-2</v>
      </c>
      <c r="R532">
        <f t="shared" si="1232"/>
        <v>6.6636331304629398E-2</v>
      </c>
      <c r="T532">
        <f t="shared" ref="T532:X532" si="1279">G532-H520</f>
        <v>5.4477305343256573E-2</v>
      </c>
      <c r="U532">
        <f t="shared" si="1279"/>
        <v>5.4951691795466204E-2</v>
      </c>
      <c r="V532">
        <f t="shared" si="1279"/>
        <v>4.9248234950227454E-2</v>
      </c>
      <c r="W532">
        <f t="shared" si="1279"/>
        <v>4.50186398637204E-2</v>
      </c>
      <c r="X532">
        <f t="shared" si="1279"/>
        <v>3.6935733781997604E-2</v>
      </c>
      <c r="Z532">
        <f t="shared" ref="Z532:AD532" si="1280">T532-$N520</f>
        <v>0</v>
      </c>
      <c r="AA532">
        <f t="shared" si="1280"/>
        <v>4.743864522096311E-4</v>
      </c>
      <c r="AB532">
        <f t="shared" si="1280"/>
        <v>-5.2290703930291185E-3</v>
      </c>
      <c r="AC532">
        <f t="shared" si="1280"/>
        <v>-9.4586654795361727E-3</v>
      </c>
      <c r="AD532">
        <f t="shared" si="1280"/>
        <v>-1.7541571561258969E-2</v>
      </c>
      <c r="AF532" s="1">
        <v>35520</v>
      </c>
      <c r="AG532">
        <v>94.26</v>
      </c>
      <c r="AH532">
        <f t="shared" si="1262"/>
        <v>94.537749999999974</v>
      </c>
      <c r="AI532">
        <f t="shared" si="1263"/>
        <v>-0.27774999999996908</v>
      </c>
      <c r="AJ532">
        <v>71.664000000000001</v>
      </c>
      <c r="AK532">
        <f t="shared" si="1264"/>
        <v>72.913166666666669</v>
      </c>
      <c r="AL532">
        <f t="shared" si="1265"/>
        <v>-1.2491666666666674</v>
      </c>
      <c r="AN532" s="1">
        <v>35520</v>
      </c>
      <c r="AO532">
        <f t="shared" si="1221"/>
        <v>5.9113264492506465E-2</v>
      </c>
      <c r="AP532">
        <f t="shared" si="1222"/>
        <v>0.10965053011141132</v>
      </c>
      <c r="AQ532">
        <f t="shared" si="1235"/>
        <v>5.0537265618904856E-2</v>
      </c>
      <c r="AR532">
        <f t="shared" si="1258"/>
        <v>1</v>
      </c>
      <c r="AS532">
        <f t="shared" si="1259"/>
        <v>0</v>
      </c>
      <c r="AT532">
        <f t="shared" si="1276"/>
        <v>5.9113264492506465E-2</v>
      </c>
      <c r="AV532">
        <f t="shared" si="1277"/>
        <v>9.5584548054894665</v>
      </c>
      <c r="AW532">
        <f t="shared" si="1278"/>
        <v>13.640672238357997</v>
      </c>
    </row>
    <row r="533" spans="1:51" x14ac:dyDescent="0.35">
      <c r="A533" s="1">
        <v>35550</v>
      </c>
      <c r="B533">
        <v>94.36</v>
      </c>
      <c r="C533">
        <v>88.358000000000004</v>
      </c>
      <c r="D533">
        <v>82.677000000000007</v>
      </c>
      <c r="E533">
        <v>77.268000000000001</v>
      </c>
      <c r="F533">
        <v>72.286000000000001</v>
      </c>
      <c r="H533">
        <f t="shared" si="1223"/>
        <v>-5.8052931448617097E-2</v>
      </c>
      <c r="I533">
        <f t="shared" si="1224"/>
        <v>-0.12377344236866719</v>
      </c>
      <c r="J533">
        <f t="shared" si="1225"/>
        <v>-0.19022873630306777</v>
      </c>
      <c r="K533">
        <f t="shared" si="1226"/>
        <v>-0.25789028764404459</v>
      </c>
      <c r="L533">
        <f t="shared" si="1227"/>
        <v>-0.32453971319458047</v>
      </c>
      <c r="N533">
        <f t="shared" si="1228"/>
        <v>5.8052931448617097E-2</v>
      </c>
      <c r="O533">
        <f t="shared" si="1229"/>
        <v>6.1886721184333596E-2</v>
      </c>
      <c r="P533">
        <f t="shared" si="1230"/>
        <v>6.3409578767689254E-2</v>
      </c>
      <c r="Q533">
        <f t="shared" si="1231"/>
        <v>6.4472571911011148E-2</v>
      </c>
      <c r="R533">
        <f t="shared" si="1232"/>
        <v>6.4907942638916097E-2</v>
      </c>
      <c r="T533">
        <f t="shared" ref="T533:X533" si="1281">G533-H521</f>
        <v>5.5322453188782941E-2</v>
      </c>
      <c r="U533">
        <f t="shared" si="1281"/>
        <v>6.0674299820184012E-2</v>
      </c>
      <c r="V533">
        <f t="shared" si="1281"/>
        <v>6.0017192992974894E-2</v>
      </c>
      <c r="W533">
        <f t="shared" si="1281"/>
        <v>6.0774311890221339E-2</v>
      </c>
      <c r="X533">
        <f t="shared" si="1281"/>
        <v>5.8054094525707867E-2</v>
      </c>
      <c r="Z533">
        <f t="shared" ref="Z533:AD533" si="1282">T533-$N521</f>
        <v>0</v>
      </c>
      <c r="AA533">
        <f t="shared" si="1282"/>
        <v>5.3518466314010707E-3</v>
      </c>
      <c r="AB533">
        <f t="shared" si="1282"/>
        <v>4.6947398041919525E-3</v>
      </c>
      <c r="AC533">
        <f t="shared" si="1282"/>
        <v>5.4518587014383973E-3</v>
      </c>
      <c r="AD533">
        <f t="shared" si="1282"/>
        <v>2.7316413369249254E-3</v>
      </c>
      <c r="AF533" s="1">
        <v>35550</v>
      </c>
      <c r="AG533">
        <v>94.36</v>
      </c>
      <c r="AH533">
        <f t="shared" si="1262"/>
        <v>94.516249999999999</v>
      </c>
      <c r="AI533">
        <f t="shared" si="1263"/>
        <v>-0.15625</v>
      </c>
      <c r="AJ533">
        <v>72.286000000000001</v>
      </c>
      <c r="AK533">
        <f t="shared" si="1264"/>
        <v>72.861166666666676</v>
      </c>
      <c r="AL533">
        <f t="shared" si="1265"/>
        <v>-0.57516666666667504</v>
      </c>
      <c r="AN533" s="1">
        <v>35550</v>
      </c>
      <c r="AO533">
        <f t="shared" si="1221"/>
        <v>5.8052931448617097E-2</v>
      </c>
      <c r="AP533">
        <f t="shared" si="1222"/>
        <v>0.10060835163935852</v>
      </c>
      <c r="AQ533">
        <f t="shared" si="1235"/>
        <v>4.2555420190741426E-2</v>
      </c>
      <c r="AR533">
        <f t="shared" si="1258"/>
        <v>1</v>
      </c>
      <c r="AS533">
        <f t="shared" si="1259"/>
        <v>0</v>
      </c>
      <c r="AT533">
        <f t="shared" si="1276"/>
        <v>5.8052931448617097E-2</v>
      </c>
      <c r="AV533">
        <f t="shared" si="1277"/>
        <v>9.4447626744219644</v>
      </c>
      <c r="AW533">
        <f t="shared" si="1278"/>
        <v>11.117180533683934</v>
      </c>
    </row>
    <row r="534" spans="1:51" x14ac:dyDescent="0.35">
      <c r="A534" s="1">
        <v>35580</v>
      </c>
      <c r="B534">
        <v>94.393000000000001</v>
      </c>
      <c r="C534">
        <v>88.516999999999996</v>
      </c>
      <c r="D534">
        <v>82.861000000000004</v>
      </c>
      <c r="E534">
        <v>77.447000000000003</v>
      </c>
      <c r="F534">
        <v>72.561000000000007</v>
      </c>
      <c r="H534">
        <f t="shared" si="1223"/>
        <v>-5.7703268128444882E-2</v>
      </c>
      <c r="I534">
        <f t="shared" si="1224"/>
        <v>-0.12197556202572503</v>
      </c>
      <c r="J534">
        <f t="shared" si="1225"/>
        <v>-0.18800568086229952</v>
      </c>
      <c r="K534">
        <f t="shared" si="1226"/>
        <v>-0.2555763545429478</v>
      </c>
      <c r="L534">
        <f t="shared" si="1227"/>
        <v>-0.32074259857827164</v>
      </c>
      <c r="N534">
        <f t="shared" si="1228"/>
        <v>5.7703268128444882E-2</v>
      </c>
      <c r="O534">
        <f t="shared" si="1229"/>
        <v>6.0987781012862514E-2</v>
      </c>
      <c r="P534">
        <f t="shared" si="1230"/>
        <v>6.2668560287433173E-2</v>
      </c>
      <c r="Q534">
        <f t="shared" si="1231"/>
        <v>6.3894088635736951E-2</v>
      </c>
      <c r="R534">
        <f t="shared" si="1232"/>
        <v>6.4148519715654329E-2</v>
      </c>
      <c r="T534">
        <f t="shared" ref="T534:X534" si="1283">G534-H522</f>
        <v>5.6591515733519331E-2</v>
      </c>
      <c r="U534">
        <f t="shared" si="1283"/>
        <v>6.5018191495264055E-2</v>
      </c>
      <c r="V534">
        <f t="shared" si="1283"/>
        <v>6.8410425050312487E-2</v>
      </c>
      <c r="W534">
        <f t="shared" si="1283"/>
        <v>7.2411480441468945E-2</v>
      </c>
      <c r="X534">
        <f t="shared" si="1283"/>
        <v>7.2455601668691028E-2</v>
      </c>
      <c r="Z534">
        <f t="shared" ref="Z534:AD534" si="1284">T534-$N522</f>
        <v>0</v>
      </c>
      <c r="AA534">
        <f t="shared" si="1284"/>
        <v>8.4266757617447244E-3</v>
      </c>
      <c r="AB534">
        <f t="shared" si="1284"/>
        <v>1.1818909316793157E-2</v>
      </c>
      <c r="AC534">
        <f t="shared" si="1284"/>
        <v>1.5819964707949614E-2</v>
      </c>
      <c r="AD534">
        <f t="shared" si="1284"/>
        <v>1.5864085935171697E-2</v>
      </c>
      <c r="AF534" s="1">
        <v>35580</v>
      </c>
      <c r="AG534">
        <v>94.393000000000001</v>
      </c>
      <c r="AH534">
        <f t="shared" si="1262"/>
        <v>94.507499999999993</v>
      </c>
      <c r="AI534">
        <f t="shared" si="1263"/>
        <v>-0.1144999999999925</v>
      </c>
      <c r="AJ534">
        <v>72.561000000000007</v>
      </c>
      <c r="AK534">
        <f t="shared" si="1264"/>
        <v>72.905083333333337</v>
      </c>
      <c r="AL534">
        <f t="shared" si="1265"/>
        <v>-0.34408333333333019</v>
      </c>
      <c r="AN534" s="1">
        <v>35580</v>
      </c>
      <c r="AO534">
        <f t="shared" si="1221"/>
        <v>5.7703268128444882E-2</v>
      </c>
      <c r="AP534">
        <f t="shared" si="1222"/>
        <v>9.7899002273059949E-2</v>
      </c>
      <c r="AQ534">
        <f t="shared" si="1235"/>
        <v>4.0195734144615067E-2</v>
      </c>
      <c r="AR534">
        <f t="shared" si="1258"/>
        <v>1</v>
      </c>
      <c r="AS534">
        <f t="shared" si="1259"/>
        <v>0</v>
      </c>
      <c r="AT534">
        <f t="shared" si="1276"/>
        <v>5.7703268128444882E-2</v>
      </c>
      <c r="AV534">
        <f t="shared" si="1277"/>
        <v>9.4715252757924056</v>
      </c>
      <c r="AW534">
        <f t="shared" si="1278"/>
        <v>10.898131152520232</v>
      </c>
    </row>
    <row r="535" spans="1:51" x14ac:dyDescent="0.35">
      <c r="A535" s="1">
        <v>35611</v>
      </c>
      <c r="B535">
        <v>94.546000000000006</v>
      </c>
      <c r="C535">
        <v>88.715999999999994</v>
      </c>
      <c r="D535">
        <v>83.209000000000003</v>
      </c>
      <c r="E535">
        <v>77.805999999999997</v>
      </c>
      <c r="F535">
        <v>72.972999999999999</v>
      </c>
      <c r="H535">
        <f t="shared" si="1223"/>
        <v>-5.6083697436916199E-2</v>
      </c>
      <c r="I535">
        <f t="shared" si="1224"/>
        <v>-0.11972992962512811</v>
      </c>
      <c r="J535">
        <f t="shared" si="1225"/>
        <v>-0.18381467093429077</v>
      </c>
      <c r="K535">
        <f t="shared" si="1226"/>
        <v>-0.25095163695478112</v>
      </c>
      <c r="L535">
        <f t="shared" si="1227"/>
        <v>-0.31508067626959357</v>
      </c>
      <c r="N535">
        <f t="shared" si="1228"/>
        <v>5.6083697436916199E-2</v>
      </c>
      <c r="O535">
        <f t="shared" si="1229"/>
        <v>5.9864964812564057E-2</v>
      </c>
      <c r="P535">
        <f t="shared" si="1230"/>
        <v>6.1271556978096921E-2</v>
      </c>
      <c r="Q535">
        <f t="shared" si="1231"/>
        <v>6.273790923869528E-2</v>
      </c>
      <c r="R535">
        <f t="shared" si="1232"/>
        <v>6.301613525391872E-2</v>
      </c>
      <c r="T535">
        <f t="shared" ref="T535:X535" si="1285">G535-H523</f>
        <v>5.673967799262998E-2</v>
      </c>
      <c r="U535">
        <f t="shared" si="1285"/>
        <v>6.4379175778731812E-2</v>
      </c>
      <c r="V535">
        <f t="shared" si="1285"/>
        <v>6.7744882409627213E-2</v>
      </c>
      <c r="W535">
        <f t="shared" si="1285"/>
        <v>7.0045853041979578E-2</v>
      </c>
      <c r="X535">
        <f t="shared" si="1285"/>
        <v>6.8069755252826658E-2</v>
      </c>
      <c r="Z535">
        <f t="shared" ref="Z535:AD535" si="1286">T535-$N523</f>
        <v>0</v>
      </c>
      <c r="AA535">
        <f t="shared" si="1286"/>
        <v>7.6394977861018315E-3</v>
      </c>
      <c r="AB535">
        <f t="shared" si="1286"/>
        <v>1.1005204416997233E-2</v>
      </c>
      <c r="AC535">
        <f t="shared" si="1286"/>
        <v>1.3306175049349597E-2</v>
      </c>
      <c r="AD535">
        <f t="shared" si="1286"/>
        <v>1.1330077260196678E-2</v>
      </c>
      <c r="AF535" s="1">
        <v>35611</v>
      </c>
      <c r="AG535">
        <v>94.546000000000006</v>
      </c>
      <c r="AH535">
        <f t="shared" si="1262"/>
        <v>94.512666666666675</v>
      </c>
      <c r="AI535">
        <f t="shared" si="1263"/>
        <v>3.3333333333331439E-2</v>
      </c>
      <c r="AJ535">
        <v>72.972999999999999</v>
      </c>
      <c r="AK535">
        <f t="shared" si="1264"/>
        <v>72.929000000000002</v>
      </c>
      <c r="AL535">
        <f t="shared" si="1265"/>
        <v>4.399999999999693E-2</v>
      </c>
      <c r="AN535" s="1">
        <v>35611</v>
      </c>
      <c r="AO535">
        <f t="shared" si="1221"/>
        <v>5.6083697436916199E-2</v>
      </c>
      <c r="AP535">
        <f t="shared" si="1222"/>
        <v>9.6028742858637384E-2</v>
      </c>
      <c r="AQ535">
        <f t="shared" si="1235"/>
        <v>3.9945045421721184E-2</v>
      </c>
      <c r="AR535">
        <f t="shared" si="1258"/>
        <v>0</v>
      </c>
      <c r="AS535">
        <f t="shared" si="1259"/>
        <v>1</v>
      </c>
      <c r="AT535">
        <f t="shared" si="1276"/>
        <v>9.6028742858637384E-2</v>
      </c>
      <c r="AV535">
        <f t="shared" si="1277"/>
        <v>9.7049493183288718</v>
      </c>
      <c r="AW535">
        <f t="shared" si="1278"/>
        <v>10.421301500462841</v>
      </c>
    </row>
    <row r="536" spans="1:51" x14ac:dyDescent="0.35">
      <c r="A536" s="1">
        <v>35642</v>
      </c>
      <c r="B536">
        <v>94.647000000000006</v>
      </c>
      <c r="C536">
        <v>89.322999999999993</v>
      </c>
      <c r="D536">
        <v>84.212999999999994</v>
      </c>
      <c r="E536">
        <v>79.322000000000003</v>
      </c>
      <c r="F536">
        <v>74.710999999999999</v>
      </c>
      <c r="H536">
        <f t="shared" si="1223"/>
        <v>-5.5016004556157114E-2</v>
      </c>
      <c r="I536">
        <f t="shared" si="1224"/>
        <v>-0.11291117247761576</v>
      </c>
      <c r="J536">
        <f t="shared" si="1225"/>
        <v>-0.17182088235809617</v>
      </c>
      <c r="K536">
        <f t="shared" si="1226"/>
        <v>-0.23165466833263701</v>
      </c>
      <c r="L536">
        <f t="shared" si="1227"/>
        <v>-0.29154284900095023</v>
      </c>
      <c r="N536">
        <f t="shared" si="1228"/>
        <v>5.5016004556157114E-2</v>
      </c>
      <c r="O536">
        <f t="shared" si="1229"/>
        <v>5.6455586238807878E-2</v>
      </c>
      <c r="P536">
        <f t="shared" si="1230"/>
        <v>5.7273627452698726E-2</v>
      </c>
      <c r="Q536">
        <f t="shared" si="1231"/>
        <v>5.7913667083159252E-2</v>
      </c>
      <c r="R536">
        <f t="shared" si="1232"/>
        <v>5.8308569800190044E-2</v>
      </c>
      <c r="T536">
        <f t="shared" ref="T536:X536" si="1287">G536-H524</f>
        <v>5.867839195103574E-2</v>
      </c>
      <c r="U536">
        <f t="shared" si="1287"/>
        <v>6.7242028984194027E-2</v>
      </c>
      <c r="V536">
        <f t="shared" si="1287"/>
        <v>7.6483338790220012E-2</v>
      </c>
      <c r="W536">
        <f t="shared" si="1287"/>
        <v>8.5538925318534464E-2</v>
      </c>
      <c r="X536">
        <f t="shared" si="1287"/>
        <v>9.2954216941352891E-2</v>
      </c>
      <c r="Z536">
        <f t="shared" ref="Z536:AD536" si="1288">T536-$N524</f>
        <v>0</v>
      </c>
      <c r="AA536">
        <f t="shared" si="1288"/>
        <v>8.5636370331582876E-3</v>
      </c>
      <c r="AB536">
        <f t="shared" si="1288"/>
        <v>1.7804946839184273E-2</v>
      </c>
      <c r="AC536">
        <f t="shared" si="1288"/>
        <v>2.6860533367498725E-2</v>
      </c>
      <c r="AD536">
        <f t="shared" si="1288"/>
        <v>3.4275824990317151E-2</v>
      </c>
      <c r="AF536" s="1">
        <v>35642</v>
      </c>
      <c r="AG536">
        <v>94.647000000000006</v>
      </c>
      <c r="AH536">
        <f t="shared" si="1262"/>
        <v>94.541499999999999</v>
      </c>
      <c r="AI536">
        <f t="shared" si="1263"/>
        <v>0.10550000000000637</v>
      </c>
      <c r="AJ536">
        <v>74.710999999999999</v>
      </c>
      <c r="AK536">
        <f t="shared" si="1264"/>
        <v>73.131499999999988</v>
      </c>
      <c r="AL536">
        <f t="shared" si="1265"/>
        <v>1.5795000000000101</v>
      </c>
      <c r="AN536" s="1">
        <v>35642</v>
      </c>
      <c r="AO536">
        <f t="shared" si="1221"/>
        <v>5.5016004556157114E-2</v>
      </c>
      <c r="AP536">
        <f t="shared" si="1222"/>
        <v>7.1805988321170522E-2</v>
      </c>
      <c r="AQ536">
        <f t="shared" si="1235"/>
        <v>1.6789983765013408E-2</v>
      </c>
      <c r="AR536">
        <f t="shared" si="1258"/>
        <v>0</v>
      </c>
      <c r="AS536">
        <f t="shared" si="1259"/>
        <v>1</v>
      </c>
      <c r="AT536">
        <f t="shared" si="1276"/>
        <v>7.1805988321170522E-2</v>
      </c>
      <c r="AV536">
        <f t="shared" si="1277"/>
        <v>9.8117747714837655</v>
      </c>
      <c r="AW536">
        <f t="shared" si="1278"/>
        <v>10.440346769681314</v>
      </c>
    </row>
    <row r="537" spans="1:51" x14ac:dyDescent="0.35">
      <c r="A537" s="1">
        <v>35671</v>
      </c>
      <c r="B537">
        <v>94.441999999999993</v>
      </c>
      <c r="C537">
        <v>88.903000000000006</v>
      </c>
      <c r="D537">
        <v>83.442999999999998</v>
      </c>
      <c r="E537">
        <v>78.268000000000001</v>
      </c>
      <c r="F537">
        <v>73.594999999999999</v>
      </c>
      <c r="H537">
        <f t="shared" si="1223"/>
        <v>-5.7184296527843743E-2</v>
      </c>
      <c r="I537">
        <f t="shared" si="1224"/>
        <v>-0.11762429825583116</v>
      </c>
      <c r="J537">
        <f t="shared" si="1225"/>
        <v>-0.18100642196299616</v>
      </c>
      <c r="K537">
        <f t="shared" si="1226"/>
        <v>-0.24503135107223903</v>
      </c>
      <c r="L537">
        <f t="shared" si="1227"/>
        <v>-0.3065930973435414</v>
      </c>
      <c r="N537">
        <f t="shared" si="1228"/>
        <v>5.7184296527843743E-2</v>
      </c>
      <c r="O537">
        <f t="shared" si="1229"/>
        <v>5.8812149127915582E-2</v>
      </c>
      <c r="P537">
        <f t="shared" si="1230"/>
        <v>6.0335473987665388E-2</v>
      </c>
      <c r="Q537">
        <f t="shared" si="1231"/>
        <v>6.1257837768059757E-2</v>
      </c>
      <c r="R537">
        <f t="shared" si="1232"/>
        <v>6.1318619468708278E-2</v>
      </c>
      <c r="T537">
        <f t="shared" ref="T537:X537" si="1289">G537-H525</f>
        <v>5.8084725086712766E-2</v>
      </c>
      <c r="U537">
        <f t="shared" si="1289"/>
        <v>6.7483635729888719E-2</v>
      </c>
      <c r="V537">
        <f t="shared" si="1289"/>
        <v>7.6385298333314575E-2</v>
      </c>
      <c r="W537">
        <f t="shared" si="1289"/>
        <v>8.26857237486886E-2</v>
      </c>
      <c r="X537">
        <f t="shared" si="1289"/>
        <v>8.6811617165311633E-2</v>
      </c>
      <c r="Z537">
        <f t="shared" ref="Z537:AD537" si="1290">T537-$N525</f>
        <v>0</v>
      </c>
      <c r="AA537">
        <f t="shared" si="1290"/>
        <v>9.3989106431759534E-3</v>
      </c>
      <c r="AB537">
        <f t="shared" si="1290"/>
        <v>1.8300573246601809E-2</v>
      </c>
      <c r="AC537">
        <f t="shared" si="1290"/>
        <v>2.4600998661975834E-2</v>
      </c>
      <c r="AD537">
        <f t="shared" si="1290"/>
        <v>2.8726892078598867E-2</v>
      </c>
      <c r="AF537" s="1">
        <v>35671</v>
      </c>
      <c r="AG537">
        <v>94.441999999999993</v>
      </c>
      <c r="AH537">
        <f t="shared" si="1262"/>
        <v>94.54858333333334</v>
      </c>
      <c r="AI537">
        <f t="shared" si="1263"/>
        <v>-0.10658333333334724</v>
      </c>
      <c r="AJ537">
        <v>73.594999999999999</v>
      </c>
      <c r="AK537">
        <f t="shared" si="1264"/>
        <v>73.284416666666672</v>
      </c>
      <c r="AL537">
        <f t="shared" si="1265"/>
        <v>0.31058333333332655</v>
      </c>
      <c r="AN537" s="1">
        <v>35671</v>
      </c>
      <c r="AO537">
        <f t="shared" si="1221"/>
        <v>5.7184296527843743E-2</v>
      </c>
      <c r="AP537">
        <f t="shared" si="1222"/>
        <v>0.11056604789346292</v>
      </c>
      <c r="AQ537">
        <f t="shared" si="1235"/>
        <v>5.3381751365619172E-2</v>
      </c>
      <c r="AR537">
        <f t="shared" si="1258"/>
        <v>1</v>
      </c>
      <c r="AS537">
        <f t="shared" si="1259"/>
        <v>0</v>
      </c>
      <c r="AT537">
        <f t="shared" si="1276"/>
        <v>5.7184296527843743E-2</v>
      </c>
      <c r="AV537">
        <f t="shared" si="1277"/>
        <v>10.193692156738596</v>
      </c>
      <c r="AW537">
        <f t="shared" si="1278"/>
        <v>11.35738362448831</v>
      </c>
    </row>
    <row r="538" spans="1:51" x14ac:dyDescent="0.35">
      <c r="A538" s="1">
        <v>35703</v>
      </c>
      <c r="B538">
        <v>94.588999999999999</v>
      </c>
      <c r="C538">
        <v>89.210999999999999</v>
      </c>
      <c r="D538">
        <v>84.016000000000005</v>
      </c>
      <c r="E538">
        <v>78.947000000000003</v>
      </c>
      <c r="F538">
        <v>74.415999999999997</v>
      </c>
      <c r="H538">
        <f t="shared" si="1223"/>
        <v>-5.562899576096135E-2</v>
      </c>
      <c r="I538">
        <f t="shared" si="1224"/>
        <v>-0.11416583561956456</v>
      </c>
      <c r="J538">
        <f t="shared" si="1225"/>
        <v>-0.17416292909258788</v>
      </c>
      <c r="K538">
        <f t="shared" si="1226"/>
        <v>-0.23639344474178597</v>
      </c>
      <c r="L538">
        <f t="shared" si="1227"/>
        <v>-0.29549921350635028</v>
      </c>
      <c r="N538">
        <f t="shared" si="1228"/>
        <v>5.562899576096135E-2</v>
      </c>
      <c r="O538">
        <f t="shared" si="1229"/>
        <v>5.708291780978228E-2</v>
      </c>
      <c r="P538">
        <f t="shared" si="1230"/>
        <v>5.805430969752929E-2</v>
      </c>
      <c r="Q538">
        <f t="shared" si="1231"/>
        <v>5.9098361185446494E-2</v>
      </c>
      <c r="R538">
        <f t="shared" si="1232"/>
        <v>5.9099842701270056E-2</v>
      </c>
      <c r="T538">
        <f t="shared" ref="T538:X538" si="1291">G538-H526</f>
        <v>5.6644428306088151E-2</v>
      </c>
      <c r="U538">
        <f t="shared" si="1291"/>
        <v>6.4450424569580264E-2</v>
      </c>
      <c r="V538">
        <f t="shared" si="1291"/>
        <v>7.2079408778725484E-2</v>
      </c>
      <c r="W538">
        <f t="shared" si="1291"/>
        <v>7.9285202486477552E-2</v>
      </c>
      <c r="X538">
        <f t="shared" si="1291"/>
        <v>8.2504134862916467E-2</v>
      </c>
      <c r="Z538">
        <f t="shared" ref="Z538:AD538" si="1292">T538-$N526</f>
        <v>0</v>
      </c>
      <c r="AA538">
        <f t="shared" si="1292"/>
        <v>7.8059962634921126E-3</v>
      </c>
      <c r="AB538">
        <f t="shared" si="1292"/>
        <v>1.5434980472637333E-2</v>
      </c>
      <c r="AC538">
        <f t="shared" si="1292"/>
        <v>2.26407741803894E-2</v>
      </c>
      <c r="AD538">
        <f t="shared" si="1292"/>
        <v>2.5859706556828316E-2</v>
      </c>
      <c r="AF538" s="1">
        <v>35703</v>
      </c>
      <c r="AG538">
        <v>94.588999999999999</v>
      </c>
      <c r="AH538">
        <f t="shared" si="1262"/>
        <v>94.556583333333336</v>
      </c>
      <c r="AI538">
        <f t="shared" si="1263"/>
        <v>3.2416666666662763E-2</v>
      </c>
      <c r="AJ538">
        <v>74.415999999999997</v>
      </c>
      <c r="AK538">
        <f t="shared" si="1264"/>
        <v>73.427833333333339</v>
      </c>
      <c r="AL538">
        <f t="shared" si="1265"/>
        <v>0.98816666666665753</v>
      </c>
      <c r="AN538" s="1">
        <v>35703</v>
      </c>
      <c r="AO538">
        <f t="shared" si="1221"/>
        <v>5.562899576096135E-2</v>
      </c>
      <c r="AP538">
        <f t="shared" si="1222"/>
        <v>0.12316759074174363</v>
      </c>
      <c r="AQ538">
        <f t="shared" si="1235"/>
        <v>6.7538594980782282E-2</v>
      </c>
      <c r="AR538">
        <f t="shared" si="1258"/>
        <v>0</v>
      </c>
      <c r="AS538">
        <f t="shared" si="1259"/>
        <v>1</v>
      </c>
      <c r="AT538">
        <f t="shared" si="1276"/>
        <v>0.12316759074174363</v>
      </c>
      <c r="AV538">
        <f t="shared" si="1277"/>
        <v>9.9841261966827926</v>
      </c>
      <c r="AW538">
        <f t="shared" si="1278"/>
        <v>12.237019869920093</v>
      </c>
    </row>
    <row r="539" spans="1:51" x14ac:dyDescent="0.35">
      <c r="A539" s="1">
        <v>35734</v>
      </c>
      <c r="B539">
        <v>94.852999999999994</v>
      </c>
      <c r="C539">
        <v>89.51</v>
      </c>
      <c r="D539">
        <v>84.456999999999994</v>
      </c>
      <c r="E539">
        <v>79.715000000000003</v>
      </c>
      <c r="F539">
        <v>75.456000000000003</v>
      </c>
      <c r="H539">
        <f t="shared" si="1223"/>
        <v>-5.2841861219533444E-2</v>
      </c>
      <c r="I539">
        <f t="shared" si="1224"/>
        <v>-0.11081983510524378</v>
      </c>
      <c r="J539">
        <f t="shared" si="1225"/>
        <v>-0.16892765688580946</v>
      </c>
      <c r="K539">
        <f t="shared" si="1226"/>
        <v>-0.2267124121287627</v>
      </c>
      <c r="L539">
        <f t="shared" si="1227"/>
        <v>-0.2816204810731856</v>
      </c>
      <c r="N539">
        <f t="shared" si="1228"/>
        <v>5.2841861219533444E-2</v>
      </c>
      <c r="O539">
        <f t="shared" si="1229"/>
        <v>5.5409917552621889E-2</v>
      </c>
      <c r="P539">
        <f t="shared" si="1230"/>
        <v>5.630921896193649E-2</v>
      </c>
      <c r="Q539">
        <f t="shared" si="1231"/>
        <v>5.6678103032190674E-2</v>
      </c>
      <c r="R539">
        <f t="shared" si="1232"/>
        <v>5.6324096214637118E-2</v>
      </c>
      <c r="T539">
        <f t="shared" ref="T539:X539" si="1293">G539-H527</f>
        <v>5.4382270893196888E-2</v>
      </c>
      <c r="U539">
        <f t="shared" si="1293"/>
        <v>6.024845250023405E-2</v>
      </c>
      <c r="V539">
        <f t="shared" si="1293"/>
        <v>6.3747860716283758E-2</v>
      </c>
      <c r="W539">
        <f t="shared" si="1293"/>
        <v>6.9786489419358166E-2</v>
      </c>
      <c r="X539">
        <f t="shared" si="1293"/>
        <v>7.3595701030509997E-2</v>
      </c>
      <c r="Z539">
        <f t="shared" ref="Z539:AD539" si="1294">T539-$N527</f>
        <v>0</v>
      </c>
      <c r="AA539">
        <f t="shared" si="1294"/>
        <v>5.8661816070371617E-3</v>
      </c>
      <c r="AB539">
        <f t="shared" si="1294"/>
        <v>9.36558982308687E-3</v>
      </c>
      <c r="AC539">
        <f t="shared" si="1294"/>
        <v>1.5404218526161279E-2</v>
      </c>
      <c r="AD539">
        <f t="shared" si="1294"/>
        <v>1.9213430137313109E-2</v>
      </c>
      <c r="AF539" s="1">
        <v>35734</v>
      </c>
      <c r="AG539">
        <v>94.852999999999994</v>
      </c>
      <c r="AH539">
        <f t="shared" si="1262"/>
        <v>94.568750000000023</v>
      </c>
      <c r="AI539">
        <f t="shared" si="1263"/>
        <v>0.28424999999997169</v>
      </c>
      <c r="AJ539">
        <v>75.456000000000003</v>
      </c>
      <c r="AK539">
        <f t="shared" si="1264"/>
        <v>73.544250000000005</v>
      </c>
      <c r="AL539">
        <f t="shared" si="1265"/>
        <v>1.9117499999999978</v>
      </c>
      <c r="AN539" s="1">
        <v>35734</v>
      </c>
      <c r="AO539">
        <f t="shared" si="1221"/>
        <v>5.2841861219533444E-2</v>
      </c>
      <c r="AP539">
        <f t="shared" si="1222"/>
        <v>0.10718375712265932</v>
      </c>
      <c r="AQ539">
        <f t="shared" si="1235"/>
        <v>5.4341895903125874E-2</v>
      </c>
      <c r="AR539">
        <f t="shared" si="1258"/>
        <v>0</v>
      </c>
      <c r="AS539">
        <f t="shared" si="1259"/>
        <v>1</v>
      </c>
      <c r="AT539">
        <f t="shared" si="1276"/>
        <v>0.10718375712265932</v>
      </c>
      <c r="AV539">
        <f t="shared" si="1277"/>
        <v>9.4779022455621273</v>
      </c>
      <c r="AW539">
        <f t="shared" si="1278"/>
        <v>15.193120078652024</v>
      </c>
    </row>
    <row r="540" spans="1:51" x14ac:dyDescent="0.35">
      <c r="A540" s="1">
        <v>35762</v>
      </c>
      <c r="B540">
        <v>94.668000000000006</v>
      </c>
      <c r="C540">
        <v>89.19</v>
      </c>
      <c r="D540">
        <v>84.09</v>
      </c>
      <c r="E540">
        <v>79.230999999999995</v>
      </c>
      <c r="F540">
        <v>74.992999999999995</v>
      </c>
      <c r="H540">
        <f t="shared" si="1223"/>
        <v>-5.479415208713842E-2</v>
      </c>
      <c r="I540">
        <f t="shared" si="1224"/>
        <v>-0.11440126030997533</v>
      </c>
      <c r="J540">
        <f t="shared" si="1225"/>
        <v>-0.17328253214328479</v>
      </c>
      <c r="K540">
        <f t="shared" si="1226"/>
        <v>-0.23280254960882915</v>
      </c>
      <c r="L540">
        <f t="shared" si="1227"/>
        <v>-0.28777541014094088</v>
      </c>
      <c r="N540">
        <f t="shared" si="1228"/>
        <v>5.479415208713842E-2</v>
      </c>
      <c r="O540">
        <f t="shared" si="1229"/>
        <v>5.7200630154987664E-2</v>
      </c>
      <c r="P540">
        <f t="shared" si="1230"/>
        <v>5.7760844047761599E-2</v>
      </c>
      <c r="Q540">
        <f t="shared" si="1231"/>
        <v>5.8200637402207288E-2</v>
      </c>
      <c r="R540">
        <f t="shared" si="1232"/>
        <v>5.7555082028188174E-2</v>
      </c>
      <c r="T540">
        <f t="shared" ref="T540:X540" si="1295">G540-H528</f>
        <v>5.3527367017809073E-2</v>
      </c>
      <c r="U540">
        <f t="shared" si="1295"/>
        <v>5.5411415233887568E-2</v>
      </c>
      <c r="V540">
        <f t="shared" si="1295"/>
        <v>5.4964585323763276E-2</v>
      </c>
      <c r="W540">
        <f t="shared" si="1295"/>
        <v>5.5263084084919811E-2</v>
      </c>
      <c r="X540">
        <f t="shared" si="1295"/>
        <v>5.5079542845618806E-2</v>
      </c>
      <c r="Z540">
        <f t="shared" ref="Z540:AD540" si="1296">T540-$N528</f>
        <v>0</v>
      </c>
      <c r="AA540">
        <f t="shared" si="1296"/>
        <v>1.8840482160784947E-3</v>
      </c>
      <c r="AB540">
        <f t="shared" si="1296"/>
        <v>1.4372183059542035E-3</v>
      </c>
      <c r="AC540">
        <f t="shared" si="1296"/>
        <v>1.7357170671107383E-3</v>
      </c>
      <c r="AD540">
        <f t="shared" si="1296"/>
        <v>1.5521758278097333E-3</v>
      </c>
      <c r="AF540" s="1">
        <v>35762</v>
      </c>
      <c r="AG540">
        <v>94.668000000000006</v>
      </c>
      <c r="AH540">
        <f t="shared" si="1262"/>
        <v>94.558750000000032</v>
      </c>
      <c r="AI540">
        <f t="shared" si="1263"/>
        <v>0.10924999999997453</v>
      </c>
      <c r="AJ540">
        <v>74.992999999999995</v>
      </c>
      <c r="AK540">
        <f t="shared" si="1264"/>
        <v>73.544916666666666</v>
      </c>
      <c r="AL540">
        <f t="shared" si="1265"/>
        <v>1.4480833333333294</v>
      </c>
      <c r="AN540" s="1">
        <v>35762</v>
      </c>
      <c r="AO540">
        <f t="shared" si="1221"/>
        <v>5.479415208713842E-2</v>
      </c>
      <c r="AP540">
        <f t="shared" si="1222"/>
        <v>0.10222865799129158</v>
      </c>
      <c r="AQ540">
        <f t="shared" si="1235"/>
        <v>4.7434505904153157E-2</v>
      </c>
      <c r="AR540">
        <f t="shared" si="1258"/>
        <v>0</v>
      </c>
      <c r="AS540">
        <f t="shared" si="1259"/>
        <v>1</v>
      </c>
      <c r="AT540">
        <f t="shared" si="1276"/>
        <v>0.10222865799129158</v>
      </c>
      <c r="AV540">
        <f t="shared" si="1277"/>
        <v>9.2727365688099024</v>
      </c>
      <c r="AW540">
        <f t="shared" si="1278"/>
        <v>14.801601333856945</v>
      </c>
    </row>
    <row r="541" spans="1:51" x14ac:dyDescent="0.35">
      <c r="A541" s="1">
        <v>35795</v>
      </c>
      <c r="B541">
        <v>94.733000000000004</v>
      </c>
      <c r="C541">
        <v>89.450999999999993</v>
      </c>
      <c r="D541">
        <v>84.484999999999999</v>
      </c>
      <c r="E541">
        <v>79.766999999999996</v>
      </c>
      <c r="F541">
        <v>75.459000000000003</v>
      </c>
      <c r="H541">
        <f t="shared" si="1223"/>
        <v>-5.4107777648230097E-2</v>
      </c>
      <c r="I541">
        <f t="shared" si="1224"/>
        <v>-0.11147919666600357</v>
      </c>
      <c r="J541">
        <f t="shared" si="1225"/>
        <v>-0.16859618217547831</v>
      </c>
      <c r="K541">
        <f t="shared" si="1226"/>
        <v>-0.2260603008956111</v>
      </c>
      <c r="L541">
        <f t="shared" si="1227"/>
        <v>-0.28158072359380459</v>
      </c>
      <c r="N541">
        <f t="shared" si="1228"/>
        <v>5.4107777648230097E-2</v>
      </c>
      <c r="O541">
        <f t="shared" si="1229"/>
        <v>5.5739598333001787E-2</v>
      </c>
      <c r="P541">
        <f t="shared" si="1230"/>
        <v>5.6198727391826103E-2</v>
      </c>
      <c r="Q541">
        <f t="shared" si="1231"/>
        <v>5.6515075223902776E-2</v>
      </c>
      <c r="R541">
        <f t="shared" si="1232"/>
        <v>5.6316144718760917E-2</v>
      </c>
      <c r="T541">
        <f t="shared" ref="T541:X541" si="1297">G541-H529</f>
        <v>5.4561787992682673E-2</v>
      </c>
      <c r="U541">
        <f t="shared" si="1297"/>
        <v>6.1606150089087923E-2</v>
      </c>
      <c r="V541">
        <f t="shared" si="1297"/>
        <v>6.7719242141973932E-2</v>
      </c>
      <c r="W541">
        <f t="shared" si="1297"/>
        <v>7.4303747504409434E-2</v>
      </c>
      <c r="X541">
        <f t="shared" si="1297"/>
        <v>8.1049269222268155E-2</v>
      </c>
      <c r="Z541">
        <f t="shared" ref="Z541:AD541" si="1298">T541-$N529</f>
        <v>0</v>
      </c>
      <c r="AA541">
        <f t="shared" si="1298"/>
        <v>7.0443620964052503E-3</v>
      </c>
      <c r="AB541">
        <f t="shared" si="1298"/>
        <v>1.3157454149291259E-2</v>
      </c>
      <c r="AC541">
        <f t="shared" si="1298"/>
        <v>1.9741959511726762E-2</v>
      </c>
      <c r="AD541">
        <f t="shared" si="1298"/>
        <v>2.6487481229585483E-2</v>
      </c>
      <c r="AF541" s="1">
        <v>35795</v>
      </c>
      <c r="AG541">
        <v>94.733000000000004</v>
      </c>
      <c r="AH541">
        <f t="shared" si="1262"/>
        <v>94.562333333333342</v>
      </c>
      <c r="AI541">
        <f t="shared" si="1263"/>
        <v>0.17066666666666208</v>
      </c>
      <c r="AJ541">
        <v>75.459000000000003</v>
      </c>
      <c r="AK541">
        <f t="shared" si="1264"/>
        <v>73.703416666666669</v>
      </c>
      <c r="AL541">
        <f t="shared" si="1265"/>
        <v>1.7555833333333339</v>
      </c>
      <c r="AN541" s="1">
        <v>35795</v>
      </c>
      <c r="AO541">
        <f t="shared" si="1221"/>
        <v>5.4107777648230097E-2</v>
      </c>
      <c r="AP541">
        <f t="shared" si="1222"/>
        <v>9.5239097136960021E-2</v>
      </c>
      <c r="AQ541">
        <f t="shared" si="1235"/>
        <v>4.1131319488729924E-2</v>
      </c>
      <c r="AR541">
        <f t="shared" si="1258"/>
        <v>0</v>
      </c>
      <c r="AS541">
        <f t="shared" si="1259"/>
        <v>1</v>
      </c>
      <c r="AT541">
        <f t="shared" si="1276"/>
        <v>9.5239097136960021E-2</v>
      </c>
      <c r="AV541">
        <f t="shared" si="1277"/>
        <v>9.1578025615061858</v>
      </c>
      <c r="AW541">
        <f t="shared" si="1278"/>
        <v>14.385175220416496</v>
      </c>
      <c r="AX541">
        <f>AVERAGE(AV530:AV541)</f>
        <v>9.5208270095076895</v>
      </c>
      <c r="AY541">
        <f>AVERAGE(AW530:AW541)</f>
        <v>12.734214111802947</v>
      </c>
    </row>
    <row r="542" spans="1:51" x14ac:dyDescent="0.35">
      <c r="A542" s="1">
        <v>35825</v>
      </c>
      <c r="B542">
        <v>94.980999999999995</v>
      </c>
      <c r="C542">
        <v>90.006</v>
      </c>
      <c r="D542">
        <v>85.32</v>
      </c>
      <c r="E542">
        <v>80.683000000000007</v>
      </c>
      <c r="F542">
        <v>76.676000000000002</v>
      </c>
      <c r="H542">
        <f t="shared" si="1223"/>
        <v>-5.1493314390217669E-2</v>
      </c>
      <c r="I542">
        <f t="shared" si="1224"/>
        <v>-0.10529385121328314</v>
      </c>
      <c r="J542">
        <f t="shared" si="1225"/>
        <v>-0.1587612923849416</v>
      </c>
      <c r="K542">
        <f t="shared" si="1226"/>
        <v>-0.21464228965684631</v>
      </c>
      <c r="L542">
        <f t="shared" si="1227"/>
        <v>-0.26558143401217749</v>
      </c>
      <c r="N542">
        <f t="shared" si="1228"/>
        <v>5.1493314390217669E-2</v>
      </c>
      <c r="O542">
        <f t="shared" si="1229"/>
        <v>5.2646925606641568E-2</v>
      </c>
      <c r="P542">
        <f t="shared" si="1230"/>
        <v>5.2920430794980537E-2</v>
      </c>
      <c r="Q542">
        <f t="shared" si="1231"/>
        <v>5.3660572414211578E-2</v>
      </c>
      <c r="R542">
        <f t="shared" si="1232"/>
        <v>5.3116286802435499E-2</v>
      </c>
      <c r="T542">
        <f t="shared" ref="T542:X542" si="1299">G542-H530</f>
        <v>5.4720212200232862E-2</v>
      </c>
      <c r="U542">
        <f t="shared" si="1299"/>
        <v>6.4815808010165454E-2</v>
      </c>
      <c r="V542">
        <f t="shared" si="1299"/>
        <v>7.4694429786999E-2</v>
      </c>
      <c r="W542">
        <f t="shared" si="1299"/>
        <v>8.4648743790736086E-2</v>
      </c>
      <c r="X542">
        <f t="shared" si="1299"/>
        <v>9.4440486335019308E-2</v>
      </c>
      <c r="Z542">
        <f t="shared" ref="Z542:AD542" si="1300">T542-$N530</f>
        <v>0</v>
      </c>
      <c r="AA542">
        <f t="shared" si="1300"/>
        <v>1.0095595809932592E-2</v>
      </c>
      <c r="AB542">
        <f t="shared" si="1300"/>
        <v>1.9974217586766138E-2</v>
      </c>
      <c r="AC542">
        <f t="shared" si="1300"/>
        <v>2.9928531590503224E-2</v>
      </c>
      <c r="AD542">
        <f t="shared" si="1300"/>
        <v>3.9720274134786446E-2</v>
      </c>
      <c r="AF542" s="1">
        <v>35825</v>
      </c>
      <c r="AG542">
        <v>94.980999999999995</v>
      </c>
      <c r="AH542">
        <f t="shared" si="1262"/>
        <v>94.587833333333322</v>
      </c>
      <c r="AI542">
        <f t="shared" si="1263"/>
        <v>0.39316666666667288</v>
      </c>
      <c r="AJ542">
        <v>76.676000000000002</v>
      </c>
      <c r="AK542">
        <f t="shared" si="1264"/>
        <v>73.975416666666689</v>
      </c>
      <c r="AL542">
        <f t="shared" si="1265"/>
        <v>2.7005833333333129</v>
      </c>
      <c r="AN542" s="1">
        <v>35825</v>
      </c>
      <c r="AO542">
        <f t="shared" si="1221"/>
        <v>5.1493314390217669E-2</v>
      </c>
      <c r="AP542">
        <f t="shared" si="1222"/>
        <v>8.1382115326338711E-2</v>
      </c>
      <c r="AQ542">
        <f t="shared" si="1235"/>
        <v>2.9888800936121042E-2</v>
      </c>
      <c r="AR542">
        <f t="shared" si="1258"/>
        <v>0</v>
      </c>
      <c r="AS542">
        <f t="shared" si="1259"/>
        <v>1</v>
      </c>
      <c r="AT542">
        <f t="shared" si="1276"/>
        <v>8.1382115326338711E-2</v>
      </c>
      <c r="AV542">
        <f>AV530*(1+AO542)</f>
        <v>9.3363750725757466</v>
      </c>
      <c r="AW542">
        <f>AW530*(1+AT542)</f>
        <v>14.825516926072494</v>
      </c>
    </row>
    <row r="543" spans="1:51" x14ac:dyDescent="0.35">
      <c r="A543" s="1">
        <v>35853</v>
      </c>
      <c r="B543">
        <v>94.822999999999993</v>
      </c>
      <c r="C543">
        <v>89.626999999999995</v>
      </c>
      <c r="D543">
        <v>84.804000000000002</v>
      </c>
      <c r="E543">
        <v>80.067999999999998</v>
      </c>
      <c r="F543">
        <v>75.918999999999997</v>
      </c>
      <c r="H543">
        <f t="shared" si="1223"/>
        <v>-5.3158190119870524E-2</v>
      </c>
      <c r="I543">
        <f t="shared" si="1224"/>
        <v>-0.10951357211505595</v>
      </c>
      <c r="J543">
        <f t="shared" si="1225"/>
        <v>-0.16482747449137378</v>
      </c>
      <c r="K543">
        <f t="shared" si="1226"/>
        <v>-0.22229391235963189</v>
      </c>
      <c r="L543">
        <f t="shared" si="1227"/>
        <v>-0.27550320353291452</v>
      </c>
      <c r="N543">
        <f t="shared" si="1228"/>
        <v>5.3158190119870524E-2</v>
      </c>
      <c r="O543">
        <f t="shared" si="1229"/>
        <v>5.4756786057527977E-2</v>
      </c>
      <c r="P543">
        <f t="shared" si="1230"/>
        <v>5.4942491497124595E-2</v>
      </c>
      <c r="Q543">
        <f t="shared" si="1231"/>
        <v>5.5573478089907972E-2</v>
      </c>
      <c r="R543">
        <f t="shared" si="1232"/>
        <v>5.5100640706582903E-2</v>
      </c>
      <c r="T543">
        <f t="shared" ref="T543:X543" si="1301">G543-H531</f>
        <v>5.5703002876250768E-2</v>
      </c>
      <c r="U543">
        <f t="shared" si="1301"/>
        <v>6.6605555848699566E-2</v>
      </c>
      <c r="V543">
        <f t="shared" si="1301"/>
        <v>7.5347205773849027E-2</v>
      </c>
      <c r="W543">
        <f t="shared" si="1301"/>
        <v>8.528910007426585E-2</v>
      </c>
      <c r="X543">
        <f t="shared" si="1301"/>
        <v>9.3581894462930887E-2</v>
      </c>
      <c r="Z543">
        <f t="shared" ref="Z543:AD543" si="1302">T543-$N531</f>
        <v>0</v>
      </c>
      <c r="AA543">
        <f t="shared" si="1302"/>
        <v>1.0902552972448798E-2</v>
      </c>
      <c r="AB543">
        <f t="shared" si="1302"/>
        <v>1.9644202897598259E-2</v>
      </c>
      <c r="AC543">
        <f t="shared" si="1302"/>
        <v>2.9586097198015082E-2</v>
      </c>
      <c r="AD543">
        <f t="shared" si="1302"/>
        <v>3.7878891586680119E-2</v>
      </c>
      <c r="AF543" s="1">
        <v>35853</v>
      </c>
      <c r="AG543">
        <v>94.822999999999993</v>
      </c>
      <c r="AH543">
        <f t="shared" si="1262"/>
        <v>94.607916666666668</v>
      </c>
      <c r="AI543">
        <f t="shared" si="1263"/>
        <v>0.2150833333333253</v>
      </c>
      <c r="AJ543">
        <v>75.918999999999997</v>
      </c>
      <c r="AK543">
        <f t="shared" si="1264"/>
        <v>74.225750000000005</v>
      </c>
      <c r="AL543">
        <f t="shared" si="1265"/>
        <v>1.6932499999999919</v>
      </c>
      <c r="AN543" s="1">
        <v>35853</v>
      </c>
      <c r="AO543">
        <f t="shared" si="1221"/>
        <v>5.3158190119870524E-2</v>
      </c>
      <c r="AP543">
        <f t="shared" si="1222"/>
        <v>6.3806387652340174E-2</v>
      </c>
      <c r="AQ543">
        <f t="shared" si="1235"/>
        <v>1.064819753246965E-2</v>
      </c>
      <c r="AR543">
        <f t="shared" si="1258"/>
        <v>0</v>
      </c>
      <c r="AS543">
        <f t="shared" si="1259"/>
        <v>1</v>
      </c>
      <c r="AT543">
        <f t="shared" si="1276"/>
        <v>6.3806387652340174E-2</v>
      </c>
      <c r="AV543">
        <f t="shared" ref="AV543:AV553" si="1303">AV531*(1+AO543)</f>
        <v>9.7870409040547539</v>
      </c>
      <c r="AW543">
        <f t="shared" ref="AW543:AW553" si="1304">AW531*(1+AT543)</f>
        <v>15.540989482721002</v>
      </c>
    </row>
    <row r="544" spans="1:51" x14ac:dyDescent="0.35">
      <c r="A544" s="1">
        <v>35885</v>
      </c>
      <c r="B544">
        <v>94.823999999999998</v>
      </c>
      <c r="C544">
        <v>89.570999999999998</v>
      </c>
      <c r="D544">
        <v>84.613</v>
      </c>
      <c r="E544">
        <v>79.968999999999994</v>
      </c>
      <c r="F544">
        <v>75.792000000000002</v>
      </c>
      <c r="H544">
        <f t="shared" si="1223"/>
        <v>-5.3147644210892096E-2</v>
      </c>
      <c r="I544">
        <f t="shared" si="1224"/>
        <v>-0.11013857911092585</v>
      </c>
      <c r="J544">
        <f t="shared" si="1225"/>
        <v>-0.16708226687846287</v>
      </c>
      <c r="K544">
        <f t="shared" si="1226"/>
        <v>-0.2235311264117357</v>
      </c>
      <c r="L544">
        <f t="shared" si="1227"/>
        <v>-0.27717743980669535</v>
      </c>
      <c r="N544">
        <f t="shared" si="1228"/>
        <v>5.3147644210892096E-2</v>
      </c>
      <c r="O544">
        <f t="shared" si="1229"/>
        <v>5.5069289555462926E-2</v>
      </c>
      <c r="P544">
        <f t="shared" si="1230"/>
        <v>5.5694088959487624E-2</v>
      </c>
      <c r="Q544">
        <f t="shared" si="1231"/>
        <v>5.5882781602933924E-2</v>
      </c>
      <c r="R544">
        <f t="shared" si="1232"/>
        <v>5.5435487961339069E-2</v>
      </c>
      <c r="T544">
        <f t="shared" ref="T544:X544" si="1305">G544-H532</f>
        <v>5.9113264492506465E-2</v>
      </c>
      <c r="U544">
        <f t="shared" si="1305"/>
        <v>7.3470556826874117E-2</v>
      </c>
      <c r="V544">
        <f t="shared" si="1305"/>
        <v>8.5730330068403096E-2</v>
      </c>
      <c r="W544">
        <f t="shared" si="1305"/>
        <v>9.8290518653483566E-2</v>
      </c>
      <c r="X544">
        <f t="shared" si="1305"/>
        <v>0.10965053011141132</v>
      </c>
      <c r="Z544">
        <f t="shared" ref="Z544:AD544" si="1306">T544-$N532</f>
        <v>0</v>
      </c>
      <c r="AA544">
        <f t="shared" si="1306"/>
        <v>1.4357292334367652E-2</v>
      </c>
      <c r="AB544">
        <f t="shared" si="1306"/>
        <v>2.6617065575896631E-2</v>
      </c>
      <c r="AC544">
        <f t="shared" si="1306"/>
        <v>3.9177254160977101E-2</v>
      </c>
      <c r="AD544">
        <f t="shared" si="1306"/>
        <v>5.0537265618904856E-2</v>
      </c>
      <c r="AF544" s="1">
        <v>35885</v>
      </c>
      <c r="AG544">
        <v>94.823999999999998</v>
      </c>
      <c r="AH544">
        <f t="shared" si="1262"/>
        <v>94.654916666666679</v>
      </c>
      <c r="AI544">
        <f t="shared" si="1263"/>
        <v>0.16908333333331882</v>
      </c>
      <c r="AJ544">
        <v>75.792000000000002</v>
      </c>
      <c r="AK544">
        <f t="shared" si="1264"/>
        <v>74.569750000000013</v>
      </c>
      <c r="AL544">
        <f t="shared" si="1265"/>
        <v>1.2222499999999883</v>
      </c>
      <c r="AN544" s="1">
        <v>35885</v>
      </c>
      <c r="AO544">
        <f t="shared" si="1221"/>
        <v>5.3147644210892096E-2</v>
      </c>
      <c r="AP544">
        <f t="shared" si="1222"/>
        <v>7.109993161827835E-2</v>
      </c>
      <c r="AQ544">
        <f t="shared" si="1235"/>
        <v>1.7952287407386254E-2</v>
      </c>
      <c r="AR544">
        <f t="shared" si="1258"/>
        <v>0</v>
      </c>
      <c r="AS544">
        <f t="shared" si="1259"/>
        <v>1</v>
      </c>
      <c r="AT544">
        <f t="shared" si="1276"/>
        <v>7.109993161827835E-2</v>
      </c>
      <c r="AV544">
        <f t="shared" si="1303"/>
        <v>10.066464160697512</v>
      </c>
      <c r="AW544">
        <f t="shared" si="1304"/>
        <v>14.610523101732598</v>
      </c>
    </row>
    <row r="545" spans="1:51" x14ac:dyDescent="0.35">
      <c r="A545" s="1">
        <v>35915</v>
      </c>
      <c r="B545">
        <v>94.81</v>
      </c>
      <c r="C545">
        <v>89.587999999999994</v>
      </c>
      <c r="D545">
        <v>84.641999999999996</v>
      </c>
      <c r="E545">
        <v>79.936999999999998</v>
      </c>
      <c r="F545">
        <v>75.724000000000004</v>
      </c>
      <c r="H545">
        <f t="shared" si="1223"/>
        <v>-5.3295297058223556E-2</v>
      </c>
      <c r="I545">
        <f t="shared" si="1224"/>
        <v>-0.10994880354786722</v>
      </c>
      <c r="J545">
        <f t="shared" si="1225"/>
        <v>-0.16673958866767113</v>
      </c>
      <c r="K545">
        <f t="shared" si="1226"/>
        <v>-0.22393136155522195</v>
      </c>
      <c r="L545">
        <f t="shared" si="1227"/>
        <v>-0.27807503484042778</v>
      </c>
      <c r="N545">
        <f t="shared" si="1228"/>
        <v>5.3295297058223556E-2</v>
      </c>
      <c r="O545">
        <f t="shared" si="1229"/>
        <v>5.4974401773933611E-2</v>
      </c>
      <c r="P545">
        <f t="shared" si="1230"/>
        <v>5.5579862889223709E-2</v>
      </c>
      <c r="Q545">
        <f t="shared" si="1231"/>
        <v>5.5982840388805487E-2</v>
      </c>
      <c r="R545">
        <f t="shared" si="1232"/>
        <v>5.5615006968085558E-2</v>
      </c>
      <c r="T545">
        <f t="shared" ref="T545:X545" si="1307">G545-H533</f>
        <v>5.8052931448617097E-2</v>
      </c>
      <c r="U545">
        <f t="shared" si="1307"/>
        <v>7.0478145310443635E-2</v>
      </c>
      <c r="V545">
        <f t="shared" si="1307"/>
        <v>8.0279932755200553E-2</v>
      </c>
      <c r="W545">
        <f t="shared" si="1307"/>
        <v>9.1150698976373457E-2</v>
      </c>
      <c r="X545">
        <f t="shared" si="1307"/>
        <v>0.10060835163935852</v>
      </c>
      <c r="Z545">
        <f t="shared" ref="Z545:AD545" si="1308">T545-$N533</f>
        <v>0</v>
      </c>
      <c r="AA545">
        <f t="shared" si="1308"/>
        <v>1.2425213861826538E-2</v>
      </c>
      <c r="AB545">
        <f t="shared" si="1308"/>
        <v>2.2227001306583456E-2</v>
      </c>
      <c r="AC545">
        <f t="shared" si="1308"/>
        <v>3.309776752775636E-2</v>
      </c>
      <c r="AD545">
        <f t="shared" si="1308"/>
        <v>4.2555420190741426E-2</v>
      </c>
      <c r="AF545" s="1">
        <v>35915</v>
      </c>
      <c r="AG545">
        <v>94.81</v>
      </c>
      <c r="AH545">
        <f t="shared" si="1262"/>
        <v>94.692416666666659</v>
      </c>
      <c r="AI545">
        <f t="shared" si="1263"/>
        <v>0.11758333333334292</v>
      </c>
      <c r="AJ545">
        <v>75.724000000000004</v>
      </c>
      <c r="AK545">
        <f t="shared" si="1264"/>
        <v>74.856250000000003</v>
      </c>
      <c r="AL545">
        <f t="shared" si="1265"/>
        <v>0.86775000000000091</v>
      </c>
      <c r="AN545" s="1">
        <v>35915</v>
      </c>
      <c r="AO545">
        <f t="shared" si="1221"/>
        <v>5.3295297058223556E-2</v>
      </c>
      <c r="AP545">
        <f t="shared" si="1222"/>
        <v>6.9610714495275783E-2</v>
      </c>
      <c r="AQ545">
        <f t="shared" si="1235"/>
        <v>1.6315417437052226E-2</v>
      </c>
      <c r="AR545">
        <f t="shared" si="1258"/>
        <v>0</v>
      </c>
      <c r="AS545">
        <f t="shared" si="1259"/>
        <v>1</v>
      </c>
      <c r="AT545">
        <f t="shared" si="1276"/>
        <v>6.9610714495275783E-2</v>
      </c>
      <c r="AV545">
        <f t="shared" si="1303"/>
        <v>9.9481241067997068</v>
      </c>
      <c r="AW545">
        <f t="shared" si="1304"/>
        <v>11.891055413806644</v>
      </c>
    </row>
    <row r="546" spans="1:51" x14ac:dyDescent="0.35">
      <c r="A546" s="1">
        <v>35944</v>
      </c>
      <c r="B546">
        <v>94.805000000000007</v>
      </c>
      <c r="C546">
        <v>89.622</v>
      </c>
      <c r="D546">
        <v>84.718000000000004</v>
      </c>
      <c r="E546">
        <v>80.024000000000001</v>
      </c>
      <c r="F546">
        <v>76.033000000000001</v>
      </c>
      <c r="H546">
        <f t="shared" si="1223"/>
        <v>-5.3348035501924296E-2</v>
      </c>
      <c r="I546">
        <f t="shared" si="1224"/>
        <v>-0.10956936043188098</v>
      </c>
      <c r="J546">
        <f t="shared" si="1225"/>
        <v>-0.16584209215017576</v>
      </c>
      <c r="K546">
        <f t="shared" si="1226"/>
        <v>-0.22284359630521169</v>
      </c>
      <c r="L546">
        <f t="shared" si="1227"/>
        <v>-0.27400272941755538</v>
      </c>
      <c r="N546">
        <f t="shared" si="1228"/>
        <v>5.3348035501924296E-2</v>
      </c>
      <c r="O546">
        <f t="shared" si="1229"/>
        <v>5.478468021594049E-2</v>
      </c>
      <c r="P546">
        <f t="shared" si="1230"/>
        <v>5.5280697383391919E-2</v>
      </c>
      <c r="Q546">
        <f t="shared" si="1231"/>
        <v>5.5710899076302924E-2</v>
      </c>
      <c r="R546">
        <f t="shared" si="1232"/>
        <v>5.4800545883511076E-2</v>
      </c>
      <c r="T546">
        <f t="shared" ref="T546:X546" si="1309">G546-H534</f>
        <v>5.7703268128444882E-2</v>
      </c>
      <c r="U546">
        <f t="shared" si="1309"/>
        <v>6.8627526523800733E-2</v>
      </c>
      <c r="V546">
        <f t="shared" si="1309"/>
        <v>7.8436320430418538E-2</v>
      </c>
      <c r="W546">
        <f t="shared" si="1309"/>
        <v>8.9734262392772046E-2</v>
      </c>
      <c r="X546">
        <f t="shared" si="1309"/>
        <v>9.7899002273059949E-2</v>
      </c>
      <c r="Z546">
        <f t="shared" ref="Z546:AD546" si="1310">T546-$N534</f>
        <v>0</v>
      </c>
      <c r="AA546">
        <f t="shared" si="1310"/>
        <v>1.0924258395355851E-2</v>
      </c>
      <c r="AB546">
        <f t="shared" si="1310"/>
        <v>2.0733052301973656E-2</v>
      </c>
      <c r="AC546">
        <f t="shared" si="1310"/>
        <v>3.2030994264327164E-2</v>
      </c>
      <c r="AD546">
        <f t="shared" si="1310"/>
        <v>4.0195734144615067E-2</v>
      </c>
      <c r="AF546" s="1">
        <v>35944</v>
      </c>
      <c r="AG546">
        <v>94.805000000000007</v>
      </c>
      <c r="AH546">
        <f t="shared" si="1262"/>
        <v>94.726749999999996</v>
      </c>
      <c r="AI546">
        <f t="shared" si="1263"/>
        <v>7.8250000000011255E-2</v>
      </c>
      <c r="AJ546">
        <v>76.033000000000001</v>
      </c>
      <c r="AK546">
        <f t="shared" si="1264"/>
        <v>75.145583333333349</v>
      </c>
      <c r="AL546">
        <f t="shared" si="1265"/>
        <v>0.88741666666665253</v>
      </c>
      <c r="AN546" s="1">
        <v>35944</v>
      </c>
      <c r="AO546">
        <f t="shared" si="1221"/>
        <v>5.3348035501924296E-2</v>
      </c>
      <c r="AP546">
        <f t="shared" si="1222"/>
        <v>4.9307975610609206E-2</v>
      </c>
      <c r="AQ546">
        <f t="shared" si="1235"/>
        <v>-4.0400598913150898E-3</v>
      </c>
      <c r="AR546">
        <f t="shared" si="1258"/>
        <v>0</v>
      </c>
      <c r="AS546">
        <f t="shared" si="1259"/>
        <v>1</v>
      </c>
      <c r="AT546">
        <f t="shared" si="1276"/>
        <v>4.9307975610609206E-2</v>
      </c>
      <c r="AV546">
        <f t="shared" si="1303"/>
        <v>9.976812542462751</v>
      </c>
      <c r="AW546">
        <f t="shared" si="1304"/>
        <v>11.43549593758992</v>
      </c>
    </row>
    <row r="547" spans="1:51" x14ac:dyDescent="0.35">
      <c r="A547" s="1">
        <v>35976</v>
      </c>
      <c r="B547">
        <v>94.802999999999997</v>
      </c>
      <c r="C547">
        <v>89.751000000000005</v>
      </c>
      <c r="D547">
        <v>84.846000000000004</v>
      </c>
      <c r="E547">
        <v>80.328000000000003</v>
      </c>
      <c r="F547">
        <v>76.397999999999996</v>
      </c>
      <c r="H547">
        <f t="shared" si="1223"/>
        <v>-5.3369131658205546E-2</v>
      </c>
      <c r="I547">
        <f t="shared" si="1224"/>
        <v>-0.10813101662049404</v>
      </c>
      <c r="J547">
        <f t="shared" si="1225"/>
        <v>-0.16433233743439693</v>
      </c>
      <c r="K547">
        <f t="shared" si="1226"/>
        <v>-0.21905193341095619</v>
      </c>
      <c r="L547">
        <f t="shared" si="1227"/>
        <v>-0.26921366816873787</v>
      </c>
      <c r="N547">
        <f t="shared" si="1228"/>
        <v>5.3369131658205546E-2</v>
      </c>
      <c r="O547">
        <f t="shared" si="1229"/>
        <v>5.4065508310247021E-2</v>
      </c>
      <c r="P547">
        <f t="shared" si="1230"/>
        <v>5.4777445811465646E-2</v>
      </c>
      <c r="Q547">
        <f t="shared" si="1231"/>
        <v>5.4762983352739047E-2</v>
      </c>
      <c r="R547">
        <f t="shared" si="1232"/>
        <v>5.3842733633747572E-2</v>
      </c>
      <c r="T547">
        <f t="shared" ref="T547:X547" si="1311">G547-H535</f>
        <v>5.6083697436916199E-2</v>
      </c>
      <c r="U547">
        <f t="shared" si="1311"/>
        <v>6.6360797966922569E-2</v>
      </c>
      <c r="V547">
        <f t="shared" si="1311"/>
        <v>7.5683654313796728E-2</v>
      </c>
      <c r="W547">
        <f t="shared" si="1311"/>
        <v>8.6619299520384191E-2</v>
      </c>
      <c r="X547">
        <f t="shared" si="1311"/>
        <v>9.6028742858637384E-2</v>
      </c>
      <c r="Z547">
        <f t="shared" ref="Z547:AD547" si="1312">T547-$N535</f>
        <v>0</v>
      </c>
      <c r="AA547">
        <f t="shared" si="1312"/>
        <v>1.0277100530006369E-2</v>
      </c>
      <c r="AB547">
        <f t="shared" si="1312"/>
        <v>1.9599956876880528E-2</v>
      </c>
      <c r="AC547">
        <f t="shared" si="1312"/>
        <v>3.0535602083467991E-2</v>
      </c>
      <c r="AD547">
        <f t="shared" si="1312"/>
        <v>3.9945045421721184E-2</v>
      </c>
      <c r="AF547" s="1">
        <v>35976</v>
      </c>
      <c r="AG547">
        <v>94.802999999999997</v>
      </c>
      <c r="AH547">
        <f t="shared" si="1262"/>
        <v>94.748166666666677</v>
      </c>
      <c r="AI547">
        <f t="shared" si="1263"/>
        <v>5.4833333333320411E-2</v>
      </c>
      <c r="AJ547">
        <v>76.397999999999996</v>
      </c>
      <c r="AK547">
        <f t="shared" si="1264"/>
        <v>75.431000000000012</v>
      </c>
      <c r="AL547">
        <f t="shared" si="1265"/>
        <v>0.96699999999998454</v>
      </c>
      <c r="AN547" s="1">
        <v>35976</v>
      </c>
      <c r="AO547">
        <f t="shared" si="1221"/>
        <v>5.3369131658205546E-2</v>
      </c>
      <c r="AP547">
        <f t="shared" si="1222"/>
        <v>4.3704821748243056E-2</v>
      </c>
      <c r="AQ547">
        <f t="shared" si="1235"/>
        <v>-9.6643099099624902E-3</v>
      </c>
      <c r="AR547">
        <f t="shared" si="1258"/>
        <v>0</v>
      </c>
      <c r="AS547">
        <f t="shared" si="1259"/>
        <v>1</v>
      </c>
      <c r="AT547">
        <f t="shared" si="1276"/>
        <v>4.3704821748243056E-2</v>
      </c>
      <c r="AV547">
        <f t="shared" si="1303"/>
        <v>10.222894036234976</v>
      </c>
      <c r="AW547">
        <f t="shared" si="1304"/>
        <v>10.876762624925266</v>
      </c>
    </row>
    <row r="548" spans="1:51" x14ac:dyDescent="0.35">
      <c r="A548" s="1">
        <v>36007</v>
      </c>
      <c r="B548">
        <v>94.738</v>
      </c>
      <c r="C548">
        <v>89.722999999999999</v>
      </c>
      <c r="D548">
        <v>84.885999999999996</v>
      </c>
      <c r="E548">
        <v>80.272999999999996</v>
      </c>
      <c r="F548">
        <v>76.084000000000003</v>
      </c>
      <c r="H548">
        <f t="shared" si="1223"/>
        <v>-5.4054999122744293E-2</v>
      </c>
      <c r="I548">
        <f t="shared" si="1224"/>
        <v>-0.10844303953442225</v>
      </c>
      <c r="J548">
        <f t="shared" si="1225"/>
        <v>-0.16386100615048457</v>
      </c>
      <c r="K548">
        <f t="shared" si="1226"/>
        <v>-0.21973686067977971</v>
      </c>
      <c r="L548">
        <f t="shared" si="1227"/>
        <v>-0.27333219289749672</v>
      </c>
      <c r="N548">
        <f t="shared" si="1228"/>
        <v>5.4054999122744293E-2</v>
      </c>
      <c r="O548">
        <f t="shared" si="1229"/>
        <v>5.4221519767211124E-2</v>
      </c>
      <c r="P548">
        <f t="shared" si="1230"/>
        <v>5.462033538349486E-2</v>
      </c>
      <c r="Q548">
        <f t="shared" si="1231"/>
        <v>5.4934215169944928E-2</v>
      </c>
      <c r="R548">
        <f t="shared" si="1232"/>
        <v>5.4666438579499342E-2</v>
      </c>
      <c r="T548">
        <f t="shared" ref="T548:X548" si="1313">G548-H536</f>
        <v>5.5016004556157114E-2</v>
      </c>
      <c r="U548">
        <f t="shared" si="1313"/>
        <v>5.8856173354871463E-2</v>
      </c>
      <c r="V548">
        <f t="shared" si="1313"/>
        <v>6.3377842823673924E-2</v>
      </c>
      <c r="W548">
        <f t="shared" si="1313"/>
        <v>6.7793662182152437E-2</v>
      </c>
      <c r="X548">
        <f t="shared" si="1313"/>
        <v>7.1805988321170522E-2</v>
      </c>
      <c r="Z548">
        <f t="shared" ref="Z548:AD548" si="1314">T548-$N536</f>
        <v>0</v>
      </c>
      <c r="AA548">
        <f t="shared" si="1314"/>
        <v>3.8401687987143496E-3</v>
      </c>
      <c r="AB548">
        <f t="shared" si="1314"/>
        <v>8.3618382675168107E-3</v>
      </c>
      <c r="AC548">
        <f t="shared" si="1314"/>
        <v>1.2777657625995323E-2</v>
      </c>
      <c r="AD548">
        <f t="shared" si="1314"/>
        <v>1.6789983765013408E-2</v>
      </c>
      <c r="AF548" s="1">
        <v>36007</v>
      </c>
      <c r="AG548">
        <v>94.738</v>
      </c>
      <c r="AH548">
        <f t="shared" si="1262"/>
        <v>94.75575000000002</v>
      </c>
      <c r="AI548">
        <f t="shared" si="1263"/>
        <v>-1.7750000000020805E-2</v>
      </c>
      <c r="AJ548">
        <v>76.084000000000003</v>
      </c>
      <c r="AK548">
        <f t="shared" si="1264"/>
        <v>75.545416666666668</v>
      </c>
      <c r="AL548">
        <f t="shared" si="1265"/>
        <v>0.53858333333333519</v>
      </c>
      <c r="AN548" s="1">
        <v>36007</v>
      </c>
      <c r="AO548">
        <f t="shared" si="1221"/>
        <v>5.4054999122744293E-2</v>
      </c>
      <c r="AP548">
        <f t="shared" si="1222"/>
        <v>4.0226685662547973E-2</v>
      </c>
      <c r="AQ548">
        <f t="shared" si="1235"/>
        <v>-1.382831346019632E-2</v>
      </c>
      <c r="AR548">
        <f t="shared" si="1258"/>
        <v>1</v>
      </c>
      <c r="AS548">
        <f t="shared" si="1259"/>
        <v>0</v>
      </c>
      <c r="AT548">
        <f t="shared" si="1276"/>
        <v>5.4054999122744293E-2</v>
      </c>
      <c r="AV548">
        <f t="shared" si="1303"/>
        <v>10.342150248148887</v>
      </c>
      <c r="AW548">
        <f t="shared" si="1304"/>
        <v>11.004699705157584</v>
      </c>
    </row>
    <row r="549" spans="1:51" x14ac:dyDescent="0.35">
      <c r="A549" s="1">
        <v>36038</v>
      </c>
      <c r="B549">
        <v>95.099000000000004</v>
      </c>
      <c r="C549">
        <v>90.813000000000002</v>
      </c>
      <c r="D549">
        <v>86.322000000000003</v>
      </c>
      <c r="E549">
        <v>82.198999999999998</v>
      </c>
      <c r="F549">
        <v>78.442999999999998</v>
      </c>
      <c r="H549">
        <f t="shared" si="1223"/>
        <v>-5.0251731739140652E-2</v>
      </c>
      <c r="I549">
        <f t="shared" si="1224"/>
        <v>-9.6367738822781254E-2</v>
      </c>
      <c r="J549">
        <f t="shared" si="1225"/>
        <v>-0.14708569570514038</v>
      </c>
      <c r="K549">
        <f t="shared" si="1226"/>
        <v>-0.19602704945007848</v>
      </c>
      <c r="L549">
        <f t="shared" si="1227"/>
        <v>-0.24279793959833482</v>
      </c>
      <c r="N549">
        <f t="shared" si="1228"/>
        <v>5.0251731739140652E-2</v>
      </c>
      <c r="O549">
        <f t="shared" si="1229"/>
        <v>4.8183869411390627E-2</v>
      </c>
      <c r="P549">
        <f t="shared" si="1230"/>
        <v>4.9028565235046791E-2</v>
      </c>
      <c r="Q549">
        <f t="shared" si="1231"/>
        <v>4.9006762362519621E-2</v>
      </c>
      <c r="R549">
        <f t="shared" si="1232"/>
        <v>4.8559587919666962E-2</v>
      </c>
      <c r="T549">
        <f t="shared" ref="T549:X549" si="1315">G549-H537</f>
        <v>5.7184296527843743E-2</v>
      </c>
      <c r="U549">
        <f t="shared" si="1315"/>
        <v>6.7372566516690519E-2</v>
      </c>
      <c r="V549">
        <f t="shared" si="1315"/>
        <v>8.4638683140214901E-2</v>
      </c>
      <c r="W549">
        <f t="shared" si="1315"/>
        <v>9.794565536709865E-2</v>
      </c>
      <c r="X549">
        <f t="shared" si="1315"/>
        <v>0.11056604789346292</v>
      </c>
      <c r="Z549">
        <f t="shared" ref="Z549:AD549" si="1316">T549-$N537</f>
        <v>0</v>
      </c>
      <c r="AA549">
        <f t="shared" si="1316"/>
        <v>1.0188269988846775E-2</v>
      </c>
      <c r="AB549">
        <f t="shared" si="1316"/>
        <v>2.7454386612371158E-2</v>
      </c>
      <c r="AC549">
        <f t="shared" si="1316"/>
        <v>4.0761358839254906E-2</v>
      </c>
      <c r="AD549">
        <f t="shared" si="1316"/>
        <v>5.3381751365619172E-2</v>
      </c>
      <c r="AF549" s="1">
        <v>36038</v>
      </c>
      <c r="AG549">
        <v>95.099000000000004</v>
      </c>
      <c r="AH549">
        <f t="shared" si="1262"/>
        <v>94.81049999999999</v>
      </c>
      <c r="AI549">
        <f t="shared" si="1263"/>
        <v>0.2885000000000133</v>
      </c>
      <c r="AJ549">
        <v>78.442999999999998</v>
      </c>
      <c r="AK549">
        <f t="shared" si="1264"/>
        <v>75.949416666666664</v>
      </c>
      <c r="AL549">
        <f t="shared" si="1265"/>
        <v>2.4935833333333335</v>
      </c>
      <c r="AN549" s="1">
        <v>36038</v>
      </c>
      <c r="AO549">
        <f t="shared" si="1221"/>
        <v>5.0251731739140652E-2</v>
      </c>
      <c r="AP549">
        <f t="shared" si="1222"/>
        <v>5.9990774611237141E-3</v>
      </c>
      <c r="AQ549">
        <f t="shared" si="1235"/>
        <v>-4.4252654278016938E-2</v>
      </c>
      <c r="AR549">
        <f t="shared" si="1258"/>
        <v>0</v>
      </c>
      <c r="AS549">
        <f t="shared" si="1259"/>
        <v>1</v>
      </c>
      <c r="AT549">
        <f t="shared" si="1276"/>
        <v>5.9990774611237141E-3</v>
      </c>
      <c r="AV549">
        <f t="shared" si="1303"/>
        <v>10.705942840430406</v>
      </c>
      <c r="AW549">
        <f t="shared" si="1304"/>
        <v>11.425517448607316</v>
      </c>
    </row>
    <row r="550" spans="1:51" x14ac:dyDescent="0.35">
      <c r="A550" s="1">
        <v>36068</v>
      </c>
      <c r="B550">
        <v>95.534000000000006</v>
      </c>
      <c r="C550">
        <v>91.807000000000002</v>
      </c>
      <c r="D550">
        <v>87.783000000000001</v>
      </c>
      <c r="E550">
        <v>84.17</v>
      </c>
      <c r="F550">
        <v>80.468999999999994</v>
      </c>
      <c r="H550">
        <f t="shared" si="1223"/>
        <v>-4.5687980919416088E-2</v>
      </c>
      <c r="I550">
        <f t="shared" si="1224"/>
        <v>-8.5481638545426106E-2</v>
      </c>
      <c r="J550">
        <f t="shared" si="1225"/>
        <v>-0.13030232596203575</v>
      </c>
      <c r="K550">
        <f t="shared" si="1226"/>
        <v>-0.17233162276460665</v>
      </c>
      <c r="L550">
        <f t="shared" si="1227"/>
        <v>-0.21729816889869108</v>
      </c>
      <c r="N550">
        <f t="shared" si="1228"/>
        <v>4.5687980919416088E-2</v>
      </c>
      <c r="O550">
        <f t="shared" si="1229"/>
        <v>4.2740819272713053E-2</v>
      </c>
      <c r="P550">
        <f t="shared" si="1230"/>
        <v>4.343410865401192E-2</v>
      </c>
      <c r="Q550">
        <f t="shared" si="1231"/>
        <v>4.3082905691151661E-2</v>
      </c>
      <c r="R550">
        <f t="shared" si="1232"/>
        <v>4.3459633779738216E-2</v>
      </c>
      <c r="T550">
        <f t="shared" ref="T550:X550" si="1317">G550-H538</f>
        <v>5.562899576096135E-2</v>
      </c>
      <c r="U550">
        <f t="shared" si="1317"/>
        <v>6.8477854700148472E-2</v>
      </c>
      <c r="V550">
        <f t="shared" si="1317"/>
        <v>8.868129054716177E-2</v>
      </c>
      <c r="W550">
        <f t="shared" si="1317"/>
        <v>0.10609111877975022</v>
      </c>
      <c r="X550">
        <f t="shared" si="1317"/>
        <v>0.12316759074174363</v>
      </c>
      <c r="Z550">
        <f t="shared" ref="Z550:AD550" si="1318">T550-$N538</f>
        <v>0</v>
      </c>
      <c r="AA550">
        <f t="shared" si="1318"/>
        <v>1.2848858939187122E-2</v>
      </c>
      <c r="AB550">
        <f t="shared" si="1318"/>
        <v>3.305229478620042E-2</v>
      </c>
      <c r="AC550">
        <f t="shared" si="1318"/>
        <v>5.0462123018788871E-2</v>
      </c>
      <c r="AD550">
        <f t="shared" si="1318"/>
        <v>6.7538594980782282E-2</v>
      </c>
      <c r="AF550" s="1">
        <v>36068</v>
      </c>
      <c r="AG550">
        <v>95.534000000000006</v>
      </c>
      <c r="AH550">
        <f t="shared" si="1262"/>
        <v>94.889250000000004</v>
      </c>
      <c r="AI550">
        <f t="shared" si="1263"/>
        <v>0.64475000000000193</v>
      </c>
      <c r="AJ550">
        <v>80.468999999999994</v>
      </c>
      <c r="AK550">
        <f t="shared" si="1264"/>
        <v>76.45383333333335</v>
      </c>
      <c r="AL550">
        <f t="shared" si="1265"/>
        <v>4.0151666666666443</v>
      </c>
      <c r="AN550" s="1">
        <v>36068</v>
      </c>
      <c r="AO550">
        <f t="shared" si="1221"/>
        <v>4.5687980919416088E-2</v>
      </c>
      <c r="AP550">
        <f t="shared" si="1222"/>
        <v>-1.4999655207000362E-2</v>
      </c>
      <c r="AQ550">
        <f t="shared" si="1235"/>
        <v>-6.068763612641645E-2</v>
      </c>
      <c r="AR550">
        <f t="shared" si="1258"/>
        <v>0</v>
      </c>
      <c r="AS550">
        <f t="shared" si="1259"/>
        <v>1</v>
      </c>
      <c r="AT550">
        <f t="shared" si="1276"/>
        <v>-1.4999655207000362E-2</v>
      </c>
      <c r="AV550">
        <f t="shared" si="1303"/>
        <v>10.440280763853879</v>
      </c>
      <c r="AW550">
        <f t="shared" si="1304"/>
        <v>12.053468791110079</v>
      </c>
    </row>
    <row r="551" spans="1:51" x14ac:dyDescent="0.35">
      <c r="A551" s="1">
        <v>36098</v>
      </c>
      <c r="B551">
        <v>95.724999999999994</v>
      </c>
      <c r="C551">
        <v>91.994</v>
      </c>
      <c r="D551">
        <v>87.855999999999995</v>
      </c>
      <c r="E551">
        <v>83.992999999999995</v>
      </c>
      <c r="F551">
        <v>79.915999999999997</v>
      </c>
      <c r="H551">
        <f t="shared" si="1223"/>
        <v>-4.3690688624733229E-2</v>
      </c>
      <c r="I551">
        <f t="shared" si="1224"/>
        <v>-8.3446828457101954E-2</v>
      </c>
      <c r="J551">
        <f t="shared" si="1225"/>
        <v>-0.12947107545157469</v>
      </c>
      <c r="K551">
        <f t="shared" si="1226"/>
        <v>-0.17443672395052628</v>
      </c>
      <c r="L551">
        <f t="shared" si="1227"/>
        <v>-0.22419410295038891</v>
      </c>
      <c r="N551">
        <f t="shared" si="1228"/>
        <v>4.3690688624733229E-2</v>
      </c>
      <c r="O551">
        <f t="shared" si="1229"/>
        <v>4.1723414228550977E-2</v>
      </c>
      <c r="P551">
        <f t="shared" si="1230"/>
        <v>4.3157025150524893E-2</v>
      </c>
      <c r="Q551">
        <f t="shared" si="1231"/>
        <v>4.3609180987631571E-2</v>
      </c>
      <c r="R551">
        <f t="shared" si="1232"/>
        <v>4.483882059007778E-2</v>
      </c>
      <c r="T551">
        <f t="shared" ref="T551:X551" si="1319">G551-H539</f>
        <v>5.2841861219533444E-2</v>
      </c>
      <c r="U551">
        <f t="shared" si="1319"/>
        <v>6.7129146480510549E-2</v>
      </c>
      <c r="V551">
        <f t="shared" si="1319"/>
        <v>8.5480828428707509E-2</v>
      </c>
      <c r="W551">
        <f t="shared" si="1319"/>
        <v>9.7241336677188012E-2</v>
      </c>
      <c r="X551">
        <f t="shared" si="1319"/>
        <v>0.10718375712265932</v>
      </c>
      <c r="Z551">
        <f t="shared" ref="Z551:AD551" si="1320">T551-$N539</f>
        <v>0</v>
      </c>
      <c r="AA551">
        <f t="shared" si="1320"/>
        <v>1.4287285260977105E-2</v>
      </c>
      <c r="AB551">
        <f t="shared" si="1320"/>
        <v>3.2638967209174065E-2</v>
      </c>
      <c r="AC551">
        <f t="shared" si="1320"/>
        <v>4.4399475457654568E-2</v>
      </c>
      <c r="AD551">
        <f t="shared" si="1320"/>
        <v>5.4341895903125874E-2</v>
      </c>
      <c r="AF551" s="1">
        <v>36098</v>
      </c>
      <c r="AG551">
        <v>95.724999999999994</v>
      </c>
      <c r="AH551">
        <f t="shared" si="1262"/>
        <v>94.961916666666653</v>
      </c>
      <c r="AI551">
        <f t="shared" si="1263"/>
        <v>0.76308333333334133</v>
      </c>
      <c r="AJ551">
        <v>79.915999999999997</v>
      </c>
      <c r="AK551">
        <f t="shared" si="1264"/>
        <v>76.825499999999991</v>
      </c>
      <c r="AL551">
        <f t="shared" si="1265"/>
        <v>3.0905000000000058</v>
      </c>
      <c r="AN551" s="1">
        <v>36098</v>
      </c>
      <c r="AO551">
        <f t="shared" si="1221"/>
        <v>4.3690688624733229E-2</v>
      </c>
      <c r="AP551">
        <f t="shared" si="1222"/>
        <v>-1.5917596593975264E-2</v>
      </c>
      <c r="AQ551">
        <f t="shared" si="1235"/>
        <v>-5.9608285218708493E-2</v>
      </c>
      <c r="AR551">
        <f t="shared" si="1258"/>
        <v>0</v>
      </c>
      <c r="AS551">
        <f t="shared" si="1259"/>
        <v>1</v>
      </c>
      <c r="AT551">
        <f t="shared" si="1276"/>
        <v>-1.5917596593975264E-2</v>
      </c>
      <c r="AV551">
        <f t="shared" si="1303"/>
        <v>9.8919983213886429</v>
      </c>
      <c r="AW551">
        <f t="shared" si="1304"/>
        <v>14.951282122236215</v>
      </c>
    </row>
    <row r="552" spans="1:51" x14ac:dyDescent="0.35">
      <c r="A552" s="1">
        <v>36129</v>
      </c>
      <c r="B552">
        <v>95.474000000000004</v>
      </c>
      <c r="C552">
        <v>91.433000000000007</v>
      </c>
      <c r="D552">
        <v>87.295000000000002</v>
      </c>
      <c r="E552">
        <v>83.064999999999998</v>
      </c>
      <c r="F552">
        <v>79.623999999999995</v>
      </c>
      <c r="H552">
        <f t="shared" si="1223"/>
        <v>-4.6316226877422761E-2</v>
      </c>
      <c r="I552">
        <f t="shared" si="1224"/>
        <v>-8.956372236274486E-2</v>
      </c>
      <c r="J552">
        <f t="shared" si="1225"/>
        <v>-0.13587699855135374</v>
      </c>
      <c r="K552">
        <f t="shared" si="1226"/>
        <v>-0.1855467521496493</v>
      </c>
      <c r="L552">
        <f t="shared" si="1227"/>
        <v>-0.22785463104432901</v>
      </c>
      <c r="N552">
        <f t="shared" si="1228"/>
        <v>4.6316226877422761E-2</v>
      </c>
      <c r="O552">
        <f t="shared" si="1229"/>
        <v>4.478186118137243E-2</v>
      </c>
      <c r="P552">
        <f t="shared" si="1230"/>
        <v>4.5292332850451249E-2</v>
      </c>
      <c r="Q552">
        <f t="shared" si="1231"/>
        <v>4.6386688037412326E-2</v>
      </c>
      <c r="R552">
        <f t="shared" si="1232"/>
        <v>4.5570926208865804E-2</v>
      </c>
      <c r="T552">
        <f t="shared" ref="T552:X552" si="1321">G552-H540</f>
        <v>5.479415208713842E-2</v>
      </c>
      <c r="U552">
        <f t="shared" si="1321"/>
        <v>6.8085033432552566E-2</v>
      </c>
      <c r="V552">
        <f t="shared" si="1321"/>
        <v>8.3718809780539929E-2</v>
      </c>
      <c r="W552">
        <f t="shared" si="1321"/>
        <v>9.6925551057475412E-2</v>
      </c>
      <c r="X552">
        <f t="shared" si="1321"/>
        <v>0.10222865799129158</v>
      </c>
      <c r="Z552">
        <f t="shared" ref="Z552:AD552" si="1322">T552-$N540</f>
        <v>0</v>
      </c>
      <c r="AA552">
        <f t="shared" si="1322"/>
        <v>1.3290881345414146E-2</v>
      </c>
      <c r="AB552">
        <f t="shared" si="1322"/>
        <v>2.8924657693401509E-2</v>
      </c>
      <c r="AC552">
        <f t="shared" si="1322"/>
        <v>4.2131398970336992E-2</v>
      </c>
      <c r="AD552">
        <f t="shared" si="1322"/>
        <v>4.7434505904153157E-2</v>
      </c>
      <c r="AF552" s="1">
        <v>36129</v>
      </c>
      <c r="AG552">
        <v>95.474000000000004</v>
      </c>
      <c r="AH552">
        <f t="shared" si="1262"/>
        <v>95.029083333333332</v>
      </c>
      <c r="AI552">
        <f t="shared" si="1263"/>
        <v>0.44491666666667129</v>
      </c>
      <c r="AJ552">
        <v>79.623999999999995</v>
      </c>
      <c r="AK552">
        <f t="shared" si="1264"/>
        <v>77.211416666666665</v>
      </c>
      <c r="AL552">
        <f t="shared" si="1265"/>
        <v>2.4125833333333304</v>
      </c>
      <c r="AN552" s="1">
        <v>36129</v>
      </c>
      <c r="AO552">
        <f t="shared" si="1221"/>
        <v>4.6316226877422761E-2</v>
      </c>
      <c r="AP552">
        <f t="shared" si="1222"/>
        <v>-1.5453363013375881E-2</v>
      </c>
      <c r="AQ552">
        <f t="shared" si="1235"/>
        <v>-6.1769589890798643E-2</v>
      </c>
      <c r="AR552">
        <f t="shared" si="1258"/>
        <v>0</v>
      </c>
      <c r="AS552">
        <f t="shared" si="1259"/>
        <v>1</v>
      </c>
      <c r="AT552">
        <f t="shared" si="1276"/>
        <v>-1.5453363013375881E-2</v>
      </c>
      <c r="AV552">
        <f t="shared" si="1303"/>
        <v>9.7022147395054752</v>
      </c>
      <c r="AW552">
        <f t="shared" si="1304"/>
        <v>14.572866815265586</v>
      </c>
    </row>
    <row r="553" spans="1:51" x14ac:dyDescent="0.35">
      <c r="A553" s="1">
        <v>36160</v>
      </c>
      <c r="B553">
        <v>95.659000000000006</v>
      </c>
      <c r="C553">
        <v>91.372</v>
      </c>
      <c r="D553">
        <v>87.102999999999994</v>
      </c>
      <c r="E553">
        <v>82.998999999999995</v>
      </c>
      <c r="F553">
        <v>79.491</v>
      </c>
      <c r="H553">
        <f t="shared" si="1223"/>
        <v>-4.4380401480733307E-2</v>
      </c>
      <c r="I553">
        <f t="shared" si="1224"/>
        <v>-9.02311001944682E-2</v>
      </c>
      <c r="J553">
        <f t="shared" si="1225"/>
        <v>-0.13807885955401508</v>
      </c>
      <c r="K553">
        <f t="shared" si="1226"/>
        <v>-0.18634162645684457</v>
      </c>
      <c r="L553">
        <f t="shared" si="1227"/>
        <v>-0.22952637828343297</v>
      </c>
      <c r="N553">
        <f t="shared" si="1228"/>
        <v>4.4380401480733307E-2</v>
      </c>
      <c r="O553">
        <f t="shared" si="1229"/>
        <v>4.51155500972341E-2</v>
      </c>
      <c r="P553">
        <f t="shared" si="1230"/>
        <v>4.6026286518005027E-2</v>
      </c>
      <c r="Q553">
        <f t="shared" si="1231"/>
        <v>4.6585406614211143E-2</v>
      </c>
      <c r="R553">
        <f t="shared" si="1232"/>
        <v>4.5905275656686596E-2</v>
      </c>
      <c r="T553">
        <f t="shared" ref="T553:X553" si="1323">G553-H541</f>
        <v>5.4107777648230097E-2</v>
      </c>
      <c r="U553">
        <f t="shared" si="1323"/>
        <v>6.709879518527026E-2</v>
      </c>
      <c r="V553">
        <f t="shared" si="1323"/>
        <v>7.836508198101011E-2</v>
      </c>
      <c r="W553">
        <f t="shared" si="1323"/>
        <v>8.7981441341596023E-2</v>
      </c>
      <c r="X553">
        <f t="shared" si="1323"/>
        <v>9.5239097136960021E-2</v>
      </c>
      <c r="Z553">
        <f t="shared" ref="Z553:AD553" si="1324">T553-$N541</f>
        <v>0</v>
      </c>
      <c r="AA553">
        <f t="shared" si="1324"/>
        <v>1.2991017537040163E-2</v>
      </c>
      <c r="AB553">
        <f t="shared" si="1324"/>
        <v>2.4257304332780012E-2</v>
      </c>
      <c r="AC553">
        <f t="shared" si="1324"/>
        <v>3.3873663693365925E-2</v>
      </c>
      <c r="AD553">
        <f t="shared" si="1324"/>
        <v>4.1131319488729924E-2</v>
      </c>
      <c r="AF553" s="1">
        <v>36160</v>
      </c>
      <c r="AG553">
        <v>95.659000000000006</v>
      </c>
      <c r="AH553">
        <f t="shared" si="1262"/>
        <v>95.106250000000031</v>
      </c>
      <c r="AI553">
        <f t="shared" si="1263"/>
        <v>0.55274999999997476</v>
      </c>
      <c r="AJ553">
        <v>79.491</v>
      </c>
      <c r="AK553">
        <f t="shared" si="1264"/>
        <v>77.547416666666663</v>
      </c>
      <c r="AL553">
        <f t="shared" si="1265"/>
        <v>1.9435833333333363</v>
      </c>
      <c r="AN553" s="1">
        <v>36160</v>
      </c>
      <c r="AO553">
        <f t="shared" si="1221"/>
        <v>4.4380401480733307E-2</v>
      </c>
      <c r="AP553">
        <f t="shared" si="1222"/>
        <v>-2.2492583837450279E-2</v>
      </c>
      <c r="AQ553">
        <f t="shared" si="1235"/>
        <v>-6.6872985318183586E-2</v>
      </c>
      <c r="AR553">
        <f t="shared" si="1258"/>
        <v>0</v>
      </c>
      <c r="AS553">
        <f t="shared" si="1259"/>
        <v>1</v>
      </c>
      <c r="AT553">
        <f t="shared" si="1276"/>
        <v>-2.2492583837450279E-2</v>
      </c>
      <c r="AV553">
        <f t="shared" si="1303"/>
        <v>9.5642295158671189</v>
      </c>
      <c r="AW553">
        <f t="shared" si="1304"/>
        <v>14.061615460754867</v>
      </c>
      <c r="AX553">
        <f>AVERAGE(AV542:AV553)</f>
        <v>9.9987106043349883</v>
      </c>
      <c r="AY553">
        <f>AVERAGE(AW542:AW553)</f>
        <v>13.104149485831632</v>
      </c>
    </row>
    <row r="554" spans="1:51" x14ac:dyDescent="0.35">
      <c r="A554" s="1">
        <v>36189</v>
      </c>
      <c r="B554">
        <v>95.619</v>
      </c>
      <c r="C554">
        <v>91.311999999999998</v>
      </c>
      <c r="D554">
        <v>87.144000000000005</v>
      </c>
      <c r="E554">
        <v>83.177000000000007</v>
      </c>
      <c r="F554">
        <v>79.739000000000004</v>
      </c>
      <c r="H554">
        <f t="shared" si="1223"/>
        <v>-4.47986409079867E-2</v>
      </c>
      <c r="I554">
        <f t="shared" si="1224"/>
        <v>-9.0887972193739175E-2</v>
      </c>
      <c r="J554">
        <f t="shared" si="1225"/>
        <v>-0.13760826320794689</v>
      </c>
      <c r="K554">
        <f t="shared" si="1226"/>
        <v>-0.18419931868583878</v>
      </c>
      <c r="L554">
        <f t="shared" si="1227"/>
        <v>-0.22641138487098006</v>
      </c>
      <c r="N554">
        <f t="shared" si="1228"/>
        <v>4.47986409079867E-2</v>
      </c>
      <c r="O554">
        <f t="shared" si="1229"/>
        <v>4.5443986096869587E-2</v>
      </c>
      <c r="P554">
        <f t="shared" si="1230"/>
        <v>4.586942106931563E-2</v>
      </c>
      <c r="Q554">
        <f t="shared" si="1231"/>
        <v>4.6049829671459694E-2</v>
      </c>
      <c r="R554">
        <f t="shared" si="1232"/>
        <v>4.5282276974196012E-2</v>
      </c>
      <c r="T554">
        <f t="shared" ref="T554:X554" si="1325">G554-H542</f>
        <v>5.1493314390217669E-2</v>
      </c>
      <c r="U554">
        <f t="shared" si="1325"/>
        <v>6.0495210305296435E-2</v>
      </c>
      <c r="V554">
        <f t="shared" si="1325"/>
        <v>6.787332019120243E-2</v>
      </c>
      <c r="W554">
        <f t="shared" si="1325"/>
        <v>7.7034026448899423E-2</v>
      </c>
      <c r="X554">
        <f t="shared" si="1325"/>
        <v>8.1382115326338711E-2</v>
      </c>
      <c r="Z554">
        <f t="shared" ref="Z554:AD554" si="1326">T554-$N542</f>
        <v>0</v>
      </c>
      <c r="AA554">
        <f t="shared" si="1326"/>
        <v>9.0018959150787656E-3</v>
      </c>
      <c r="AB554">
        <f t="shared" si="1326"/>
        <v>1.6380005800984761E-2</v>
      </c>
      <c r="AC554">
        <f t="shared" si="1326"/>
        <v>2.5540712058681754E-2</v>
      </c>
      <c r="AD554">
        <f t="shared" si="1326"/>
        <v>2.9888800936121042E-2</v>
      </c>
      <c r="AF554" s="1">
        <v>36189</v>
      </c>
      <c r="AG554">
        <v>95.619</v>
      </c>
      <c r="AH554">
        <f t="shared" si="1262"/>
        <v>95.159416666666672</v>
      </c>
      <c r="AI554">
        <f t="shared" si="1263"/>
        <v>0.45958333333332746</v>
      </c>
      <c r="AJ554">
        <v>79.739000000000004</v>
      </c>
      <c r="AK554">
        <f t="shared" si="1264"/>
        <v>77.802666666666667</v>
      </c>
      <c r="AL554">
        <f t="shared" si="1265"/>
        <v>1.9363333333333372</v>
      </c>
      <c r="AN554" s="1">
        <v>36189</v>
      </c>
      <c r="AO554">
        <f t="shared" si="1221"/>
        <v>4.47986409079867E-2</v>
      </c>
      <c r="AP554">
        <f t="shared" si="1222"/>
        <v>-3.5447007571342504E-2</v>
      </c>
      <c r="AQ554">
        <f t="shared" si="1235"/>
        <v>-8.0245648479329204E-2</v>
      </c>
      <c r="AR554">
        <f t="shared" si="1258"/>
        <v>0</v>
      </c>
      <c r="AS554">
        <f t="shared" si="1259"/>
        <v>1</v>
      </c>
      <c r="AT554">
        <f t="shared" si="1276"/>
        <v>-3.5447007571342504E-2</v>
      </c>
      <c r="AV554">
        <f>AV542*(1+AO554)</f>
        <v>9.7546319868343474</v>
      </c>
      <c r="AW554">
        <f>AW542*(1+AT554)</f>
        <v>14.299996715344937</v>
      </c>
    </row>
    <row r="555" spans="1:51" x14ac:dyDescent="0.35">
      <c r="A555" s="1">
        <v>36217</v>
      </c>
      <c r="B555">
        <v>95.227000000000004</v>
      </c>
      <c r="C555">
        <v>90.3</v>
      </c>
      <c r="D555">
        <v>85.477000000000004</v>
      </c>
      <c r="E555">
        <v>80.921000000000006</v>
      </c>
      <c r="F555">
        <v>77.066999999999993</v>
      </c>
      <c r="H555">
        <f t="shared" si="1223"/>
        <v>-4.8906670956084038E-2</v>
      </c>
      <c r="I555">
        <f t="shared" si="1224"/>
        <v>-0.10203272556515161</v>
      </c>
      <c r="J555">
        <f t="shared" si="1225"/>
        <v>-0.15692285208189324</v>
      </c>
      <c r="K555">
        <f t="shared" si="1226"/>
        <v>-0.21169681588057435</v>
      </c>
      <c r="L555">
        <f t="shared" si="1227"/>
        <v>-0.26049501260781704</v>
      </c>
      <c r="N555">
        <f t="shared" si="1228"/>
        <v>4.8906670956084038E-2</v>
      </c>
      <c r="O555">
        <f t="shared" si="1229"/>
        <v>5.1016362782575805E-2</v>
      </c>
      <c r="P555">
        <f t="shared" si="1230"/>
        <v>5.2307617360631081E-2</v>
      </c>
      <c r="Q555">
        <f t="shared" si="1231"/>
        <v>5.2924203970143587E-2</v>
      </c>
      <c r="R555">
        <f t="shared" si="1232"/>
        <v>5.2099002521563409E-2</v>
      </c>
      <c r="T555">
        <f t="shared" ref="T555:X555" si="1327">G555-H543</f>
        <v>5.3158190119870524E-2</v>
      </c>
      <c r="U555">
        <f t="shared" si="1327"/>
        <v>6.0606901158971917E-2</v>
      </c>
      <c r="V555">
        <f t="shared" si="1327"/>
        <v>6.2794748926222166E-2</v>
      </c>
      <c r="W555">
        <f t="shared" si="1327"/>
        <v>6.5371060277738646E-2</v>
      </c>
      <c r="X555">
        <f t="shared" si="1327"/>
        <v>6.3806387652340174E-2</v>
      </c>
      <c r="Z555">
        <f t="shared" ref="Z555:AD555" si="1328">T555-$N543</f>
        <v>0</v>
      </c>
      <c r="AA555">
        <f t="shared" si="1328"/>
        <v>7.4487110391013925E-3</v>
      </c>
      <c r="AB555">
        <f t="shared" si="1328"/>
        <v>9.6365588063516416E-3</v>
      </c>
      <c r="AC555">
        <f t="shared" si="1328"/>
        <v>1.2212870157868122E-2</v>
      </c>
      <c r="AD555">
        <f t="shared" si="1328"/>
        <v>1.064819753246965E-2</v>
      </c>
      <c r="AF555" s="1">
        <v>36217</v>
      </c>
      <c r="AG555">
        <v>95.227000000000004</v>
      </c>
      <c r="AH555">
        <f t="shared" si="1262"/>
        <v>95.193083333333348</v>
      </c>
      <c r="AI555">
        <f t="shared" si="1263"/>
        <v>3.3916666666655715E-2</v>
      </c>
      <c r="AJ555">
        <v>77.066999999999993</v>
      </c>
      <c r="AK555">
        <f t="shared" si="1264"/>
        <v>77.898333333333326</v>
      </c>
      <c r="AL555">
        <f t="shared" si="1265"/>
        <v>-0.83133333333333326</v>
      </c>
      <c r="AN555" s="1">
        <v>36217</v>
      </c>
      <c r="AO555">
        <f t="shared" si="1221"/>
        <v>4.8906670956084038E-2</v>
      </c>
      <c r="AP555">
        <f t="shared" si="1222"/>
        <v>1.3096899463417855E-3</v>
      </c>
      <c r="AQ555">
        <f t="shared" si="1235"/>
        <v>-4.7596981009742252E-2</v>
      </c>
      <c r="AR555">
        <f t="shared" si="1258"/>
        <v>0</v>
      </c>
      <c r="AS555">
        <f t="shared" si="1259"/>
        <v>1</v>
      </c>
      <c r="AT555">
        <f t="shared" si="1276"/>
        <v>1.3096899463417855E-3</v>
      </c>
      <c r="AV555">
        <f t="shared" ref="AV555:AV565" si="1329">AV543*(1+AO555)</f>
        <v>10.265692493183096</v>
      </c>
      <c r="AW555">
        <f t="shared" ref="AW555:AW565" si="1330">AW543*(1+AT555)</f>
        <v>15.561343360402727</v>
      </c>
    </row>
    <row r="556" spans="1:51" x14ac:dyDescent="0.35">
      <c r="A556" s="1">
        <v>36250</v>
      </c>
      <c r="B556">
        <v>95.429000000000002</v>
      </c>
      <c r="C556">
        <v>90.602000000000004</v>
      </c>
      <c r="D556">
        <v>85.917000000000002</v>
      </c>
      <c r="E556">
        <v>81.376999999999995</v>
      </c>
      <c r="F556">
        <v>77.209999999999994</v>
      </c>
      <c r="H556">
        <f t="shared" si="1223"/>
        <v>-4.6787670498879497E-2</v>
      </c>
      <c r="I556">
        <f t="shared" si="1224"/>
        <v>-9.8693898127620472E-2</v>
      </c>
      <c r="J556">
        <f t="shared" si="1225"/>
        <v>-0.15178847203823889</v>
      </c>
      <c r="K556">
        <f t="shared" si="1226"/>
        <v>-0.206077508188417</v>
      </c>
      <c r="L556">
        <f t="shared" si="1227"/>
        <v>-0.25864120366736709</v>
      </c>
      <c r="N556">
        <f t="shared" si="1228"/>
        <v>4.6787670498879497E-2</v>
      </c>
      <c r="O556">
        <f t="shared" si="1229"/>
        <v>4.9346949063810236E-2</v>
      </c>
      <c r="P556">
        <f t="shared" si="1230"/>
        <v>5.0596157346079633E-2</v>
      </c>
      <c r="Q556">
        <f t="shared" si="1231"/>
        <v>5.1519377047104249E-2</v>
      </c>
      <c r="R556">
        <f t="shared" si="1232"/>
        <v>5.1728240733473416E-2</v>
      </c>
      <c r="T556">
        <f t="shared" ref="T556:X556" si="1331">G556-H544</f>
        <v>5.3147644210892096E-2</v>
      </c>
      <c r="U556">
        <f t="shared" si="1331"/>
        <v>6.3350908612046355E-2</v>
      </c>
      <c r="V556">
        <f t="shared" si="1331"/>
        <v>6.8388368750842393E-2</v>
      </c>
      <c r="W556">
        <f t="shared" si="1331"/>
        <v>7.1742654373496806E-2</v>
      </c>
      <c r="X556">
        <f t="shared" si="1331"/>
        <v>7.109993161827835E-2</v>
      </c>
      <c r="Z556">
        <f t="shared" ref="Z556:AD556" si="1332">T556-$N544</f>
        <v>0</v>
      </c>
      <c r="AA556">
        <f t="shared" si="1332"/>
        <v>1.0203264401154259E-2</v>
      </c>
      <c r="AB556">
        <f t="shared" si="1332"/>
        <v>1.5240724539950297E-2</v>
      </c>
      <c r="AC556">
        <f t="shared" si="1332"/>
        <v>1.859501016260471E-2</v>
      </c>
      <c r="AD556">
        <f t="shared" si="1332"/>
        <v>1.7952287407386254E-2</v>
      </c>
      <c r="AF556" s="1">
        <v>36250</v>
      </c>
      <c r="AG556">
        <v>95.429000000000002</v>
      </c>
      <c r="AH556">
        <f t="shared" si="1262"/>
        <v>95.243500000000026</v>
      </c>
      <c r="AI556">
        <f t="shared" si="1263"/>
        <v>0.18549999999997624</v>
      </c>
      <c r="AJ556">
        <v>77.209999999999994</v>
      </c>
      <c r="AK556">
        <f t="shared" si="1264"/>
        <v>78.016500000000008</v>
      </c>
      <c r="AL556">
        <f t="shared" si="1265"/>
        <v>-0.80650000000001398</v>
      </c>
      <c r="AN556" s="1">
        <v>36250</v>
      </c>
      <c r="AO556">
        <f t="shared" si="1221"/>
        <v>4.6787670498879497E-2</v>
      </c>
      <c r="AP556">
        <f t="shared" si="1222"/>
        <v>8.1136086091388449E-3</v>
      </c>
      <c r="AQ556">
        <f t="shared" si="1235"/>
        <v>-3.8674061889740652E-2</v>
      </c>
      <c r="AR556">
        <f t="shared" si="1258"/>
        <v>0</v>
      </c>
      <c r="AS556">
        <f t="shared" si="1259"/>
        <v>1</v>
      </c>
      <c r="AT556">
        <f t="shared" si="1276"/>
        <v>8.1136086091388449E-3</v>
      </c>
      <c r="AV556">
        <f t="shared" si="1329"/>
        <v>10.537450568937006</v>
      </c>
      <c r="AW556">
        <f t="shared" si="1330"/>
        <v>14.729067167754838</v>
      </c>
    </row>
    <row r="557" spans="1:51" x14ac:dyDescent="0.35">
      <c r="A557" s="1">
        <v>36280</v>
      </c>
      <c r="B557">
        <v>95.409000000000006</v>
      </c>
      <c r="C557">
        <v>90.457999999999998</v>
      </c>
      <c r="D557">
        <v>85.71</v>
      </c>
      <c r="E557">
        <v>81.183000000000007</v>
      </c>
      <c r="F557">
        <v>76.835999999999999</v>
      </c>
      <c r="H557">
        <f t="shared" si="1223"/>
        <v>-4.6997272360911252E-2</v>
      </c>
      <c r="I557">
        <f t="shared" si="1224"/>
        <v>-0.10028453140235129</v>
      </c>
      <c r="J557">
        <f t="shared" si="1225"/>
        <v>-0.15420068107730001</v>
      </c>
      <c r="K557">
        <f t="shared" si="1226"/>
        <v>-0.208464320345152</v>
      </c>
      <c r="L557">
        <f t="shared" si="1227"/>
        <v>-0.26349690566342604</v>
      </c>
      <c r="N557">
        <f t="shared" si="1228"/>
        <v>4.6997272360911252E-2</v>
      </c>
      <c r="O557">
        <f t="shared" si="1229"/>
        <v>5.0142265701175644E-2</v>
      </c>
      <c r="P557">
        <f t="shared" si="1230"/>
        <v>5.1400227025766666E-2</v>
      </c>
      <c r="Q557">
        <f t="shared" si="1231"/>
        <v>5.2116080086288E-2</v>
      </c>
      <c r="R557">
        <f t="shared" si="1232"/>
        <v>5.2699381132685207E-2</v>
      </c>
      <c r="T557">
        <f t="shared" ref="T557:X557" si="1333">G557-H545</f>
        <v>5.3295297058223556E-2</v>
      </c>
      <c r="U557">
        <f t="shared" si="1333"/>
        <v>6.295153118695597E-2</v>
      </c>
      <c r="V557">
        <f t="shared" si="1333"/>
        <v>6.6455057265319847E-2</v>
      </c>
      <c r="W557">
        <f t="shared" si="1333"/>
        <v>6.9730680477921941E-2</v>
      </c>
      <c r="X557">
        <f t="shared" si="1333"/>
        <v>6.9610714495275783E-2</v>
      </c>
      <c r="Z557">
        <f t="shared" ref="Z557:AD557" si="1334">T557-$N545</f>
        <v>0</v>
      </c>
      <c r="AA557">
        <f t="shared" si="1334"/>
        <v>9.6562341287324133E-3</v>
      </c>
      <c r="AB557">
        <f t="shared" si="1334"/>
        <v>1.3159760207096291E-2</v>
      </c>
      <c r="AC557">
        <f t="shared" si="1334"/>
        <v>1.6435383419698385E-2</v>
      </c>
      <c r="AD557">
        <f t="shared" si="1334"/>
        <v>1.6315417437052226E-2</v>
      </c>
      <c r="AF557" s="1">
        <v>36280</v>
      </c>
      <c r="AG557">
        <v>95.409000000000006</v>
      </c>
      <c r="AH557">
        <f t="shared" si="1262"/>
        <v>95.293416666666687</v>
      </c>
      <c r="AI557">
        <f t="shared" si="1263"/>
        <v>0.11558333333331916</v>
      </c>
      <c r="AJ557">
        <v>76.835999999999999</v>
      </c>
      <c r="AK557">
        <f t="shared" si="1264"/>
        <v>78.109166666666667</v>
      </c>
      <c r="AL557">
        <f t="shared" si="1265"/>
        <v>-1.2731666666666683</v>
      </c>
      <c r="AN557" s="1">
        <v>36280</v>
      </c>
      <c r="AO557">
        <f t="shared" si="1221"/>
        <v>4.6997272360911252E-2</v>
      </c>
      <c r="AP557">
        <f t="shared" si="1222"/>
        <v>3.7671677811728643E-3</v>
      </c>
      <c r="AQ557">
        <f t="shared" si="1235"/>
        <v>-4.3230104579738388E-2</v>
      </c>
      <c r="AR557">
        <f t="shared" si="1258"/>
        <v>0</v>
      </c>
      <c r="AS557">
        <f t="shared" si="1259"/>
        <v>1</v>
      </c>
      <c r="AT557">
        <f t="shared" si="1276"/>
        <v>3.7671677811728643E-3</v>
      </c>
      <c r="AV557">
        <f t="shared" si="1329"/>
        <v>10.415658804927121</v>
      </c>
      <c r="AW557">
        <f t="shared" si="1330"/>
        <v>11.935851014645676</v>
      </c>
    </row>
    <row r="558" spans="1:51" x14ac:dyDescent="0.35">
      <c r="A558" s="1">
        <v>36308</v>
      </c>
      <c r="B558">
        <v>95.128</v>
      </c>
      <c r="C558">
        <v>89.819000000000003</v>
      </c>
      <c r="D558">
        <v>84.703000000000003</v>
      </c>
      <c r="E558">
        <v>79.876000000000005</v>
      </c>
      <c r="F558">
        <v>75.415000000000006</v>
      </c>
      <c r="H558">
        <f t="shared" si="1223"/>
        <v>-4.9946832852813657E-2</v>
      </c>
      <c r="I558">
        <f t="shared" si="1224"/>
        <v>-0.10737365176834268</v>
      </c>
      <c r="J558">
        <f t="shared" si="1225"/>
        <v>-0.16601916583099682</v>
      </c>
      <c r="K558">
        <f t="shared" si="1226"/>
        <v>-0.22469475380694617</v>
      </c>
      <c r="L558">
        <f t="shared" si="1227"/>
        <v>-0.2821639917678756</v>
      </c>
      <c r="N558">
        <f t="shared" si="1228"/>
        <v>4.9946832852813657E-2</v>
      </c>
      <c r="O558">
        <f t="shared" si="1229"/>
        <v>5.3686825884171341E-2</v>
      </c>
      <c r="P558">
        <f t="shared" si="1230"/>
        <v>5.5339721943665605E-2</v>
      </c>
      <c r="Q558">
        <f t="shared" si="1231"/>
        <v>5.6173688451736543E-2</v>
      </c>
      <c r="R558">
        <f t="shared" si="1232"/>
        <v>5.643279835357512E-2</v>
      </c>
      <c r="T558">
        <f t="shared" ref="T558:X558" si="1335">G558-H546</f>
        <v>5.3348035501924296E-2</v>
      </c>
      <c r="U558">
        <f t="shared" si="1335"/>
        <v>5.9622527579067323E-2</v>
      </c>
      <c r="V558">
        <f t="shared" si="1335"/>
        <v>5.8468440381833076E-2</v>
      </c>
      <c r="W558">
        <f t="shared" si="1335"/>
        <v>5.6824430474214871E-2</v>
      </c>
      <c r="X558">
        <f t="shared" si="1335"/>
        <v>4.9307975610609206E-2</v>
      </c>
      <c r="Z558">
        <f t="shared" ref="Z558:AD558" si="1336">T558-$N546</f>
        <v>0</v>
      </c>
      <c r="AA558">
        <f t="shared" si="1336"/>
        <v>6.2744920771430276E-3</v>
      </c>
      <c r="AB558">
        <f t="shared" si="1336"/>
        <v>5.1204048799087798E-3</v>
      </c>
      <c r="AC558">
        <f t="shared" si="1336"/>
        <v>3.4763949722905751E-3</v>
      </c>
      <c r="AD558">
        <f t="shared" si="1336"/>
        <v>-4.0400598913150898E-3</v>
      </c>
      <c r="AF558" s="1">
        <v>36308</v>
      </c>
      <c r="AG558">
        <v>95.128</v>
      </c>
      <c r="AH558">
        <f t="shared" si="1262"/>
        <v>95.320333333333338</v>
      </c>
      <c r="AI558">
        <f t="shared" si="1263"/>
        <v>-0.19233333333333746</v>
      </c>
      <c r="AJ558">
        <v>75.415000000000006</v>
      </c>
      <c r="AK558">
        <f t="shared" si="1264"/>
        <v>78.057666666666663</v>
      </c>
      <c r="AL558">
        <f t="shared" si="1265"/>
        <v>-2.6426666666666563</v>
      </c>
      <c r="AN558" s="1">
        <v>36308</v>
      </c>
      <c r="AO558">
        <f t="shared" si="1221"/>
        <v>4.9946832852813657E-2</v>
      </c>
      <c r="AP558">
        <f t="shared" si="1222"/>
        <v>2.175980509222214E-2</v>
      </c>
      <c r="AQ558">
        <f t="shared" si="1235"/>
        <v>-2.8187027760591517E-2</v>
      </c>
      <c r="AR558">
        <f t="shared" si="1258"/>
        <v>1</v>
      </c>
      <c r="AS558">
        <f t="shared" si="1259"/>
        <v>0</v>
      </c>
      <c r="AT558">
        <f t="shared" si="1276"/>
        <v>4.9946832852813657E-2</v>
      </c>
      <c r="AV558">
        <f t="shared" si="1329"/>
        <v>10.475122730924992</v>
      </c>
      <c r="AW558">
        <f t="shared" si="1330"/>
        <v>12.006662741773754</v>
      </c>
    </row>
    <row r="559" spans="1:51" x14ac:dyDescent="0.35">
      <c r="A559" s="1">
        <v>36341</v>
      </c>
      <c r="B559">
        <v>94.94</v>
      </c>
      <c r="C559">
        <v>89.668000000000006</v>
      </c>
      <c r="D559">
        <v>84.638000000000005</v>
      </c>
      <c r="E559">
        <v>79.811000000000007</v>
      </c>
      <c r="F559">
        <v>74.965999999999994</v>
      </c>
      <c r="H559">
        <f t="shared" si="1223"/>
        <v>-5.1925072864919368E-2</v>
      </c>
      <c r="I559">
        <f t="shared" si="1224"/>
        <v>-0.10905622527644178</v>
      </c>
      <c r="J559">
        <f t="shared" si="1225"/>
        <v>-0.16678684764688589</v>
      </c>
      <c r="K559">
        <f t="shared" si="1226"/>
        <v>-0.22550884642049482</v>
      </c>
      <c r="L559">
        <f t="shared" si="1227"/>
        <v>-0.28813550857173542</v>
      </c>
      <c r="N559">
        <f t="shared" si="1228"/>
        <v>5.1925072864919368E-2</v>
      </c>
      <c r="O559">
        <f t="shared" si="1229"/>
        <v>5.4528112638220889E-2</v>
      </c>
      <c r="P559">
        <f t="shared" si="1230"/>
        <v>5.55956158822953E-2</v>
      </c>
      <c r="Q559">
        <f t="shared" si="1231"/>
        <v>5.6377211605123705E-2</v>
      </c>
      <c r="R559">
        <f t="shared" si="1232"/>
        <v>5.7627101714347082E-2</v>
      </c>
      <c r="T559">
        <f t="shared" ref="T559:X559" si="1337">G559-H547</f>
        <v>5.3369131658205546E-2</v>
      </c>
      <c r="U559">
        <f t="shared" si="1337"/>
        <v>5.6205943755574674E-2</v>
      </c>
      <c r="V559">
        <f t="shared" si="1337"/>
        <v>5.5276112157955151E-2</v>
      </c>
      <c r="W559">
        <f t="shared" si="1337"/>
        <v>5.2265085764070296E-2</v>
      </c>
      <c r="X559">
        <f t="shared" si="1337"/>
        <v>4.3704821748243056E-2</v>
      </c>
      <c r="Z559">
        <f t="shared" ref="Z559:AD559" si="1338">T559-$N547</f>
        <v>0</v>
      </c>
      <c r="AA559">
        <f t="shared" si="1338"/>
        <v>2.8368120973691277E-3</v>
      </c>
      <c r="AB559">
        <f t="shared" si="1338"/>
        <v>1.9069804997496054E-3</v>
      </c>
      <c r="AC559">
        <f t="shared" si="1338"/>
        <v>-1.1040458941352499E-3</v>
      </c>
      <c r="AD559">
        <f t="shared" si="1338"/>
        <v>-9.6643099099624902E-3</v>
      </c>
      <c r="AF559" s="1">
        <v>36341</v>
      </c>
      <c r="AG559">
        <v>94.94</v>
      </c>
      <c r="AH559">
        <f t="shared" si="1262"/>
        <v>95.33175</v>
      </c>
      <c r="AI559">
        <f t="shared" si="1263"/>
        <v>-0.39175000000000182</v>
      </c>
      <c r="AJ559">
        <v>74.965999999999994</v>
      </c>
      <c r="AK559">
        <f t="shared" si="1264"/>
        <v>77.938333333333333</v>
      </c>
      <c r="AL559">
        <f t="shared" si="1265"/>
        <v>-2.9723333333333386</v>
      </c>
      <c r="AN559" s="1">
        <v>36341</v>
      </c>
      <c r="AO559">
        <f t="shared" si="1221"/>
        <v>5.1925072864919368E-2</v>
      </c>
      <c r="AP559">
        <f t="shared" si="1222"/>
        <v>3.9751069391730676E-2</v>
      </c>
      <c r="AQ559">
        <f t="shared" si="1235"/>
        <v>-1.2174003473188692E-2</v>
      </c>
      <c r="AR559">
        <f t="shared" si="1258"/>
        <v>1</v>
      </c>
      <c r="AS559">
        <f t="shared" si="1259"/>
        <v>0</v>
      </c>
      <c r="AT559">
        <f t="shared" si="1276"/>
        <v>5.1925072864919368E-2</v>
      </c>
      <c r="AV559">
        <f t="shared" si="1329"/>
        <v>10.753718553956828</v>
      </c>
      <c r="AW559">
        <f t="shared" si="1330"/>
        <v>11.441539316758943</v>
      </c>
    </row>
    <row r="560" spans="1:51" x14ac:dyDescent="0.35">
      <c r="A560" s="1">
        <v>36371</v>
      </c>
      <c r="B560">
        <v>94.825000000000003</v>
      </c>
      <c r="C560">
        <v>89.462000000000003</v>
      </c>
      <c r="D560">
        <v>84.328000000000003</v>
      </c>
      <c r="E560">
        <v>79.206999999999994</v>
      </c>
      <c r="F560">
        <v>74.36</v>
      </c>
      <c r="H560">
        <f t="shared" si="1223"/>
        <v>-5.3137098413128692E-2</v>
      </c>
      <c r="I560">
        <f t="shared" si="1224"/>
        <v>-0.1113562318729044</v>
      </c>
      <c r="J560">
        <f t="shared" si="1225"/>
        <v>-0.17045622903520327</v>
      </c>
      <c r="K560">
        <f t="shared" si="1226"/>
        <v>-0.23310550723494874</v>
      </c>
      <c r="L560">
        <f t="shared" si="1227"/>
        <v>-0.29625202313484805</v>
      </c>
      <c r="N560">
        <f t="shared" si="1228"/>
        <v>5.3137098413128692E-2</v>
      </c>
      <c r="O560">
        <f t="shared" si="1229"/>
        <v>5.5678115936452201E-2</v>
      </c>
      <c r="P560">
        <f t="shared" si="1230"/>
        <v>5.6818743011734424E-2</v>
      </c>
      <c r="Q560">
        <f t="shared" si="1231"/>
        <v>5.8276376808737186E-2</v>
      </c>
      <c r="R560">
        <f t="shared" si="1232"/>
        <v>5.9250404626969608E-2</v>
      </c>
      <c r="T560">
        <f t="shared" ref="T560:X560" si="1339">G560-H548</f>
        <v>5.4054999122744293E-2</v>
      </c>
      <c r="U560">
        <f t="shared" si="1339"/>
        <v>5.5305941121293556E-2</v>
      </c>
      <c r="V560">
        <f t="shared" si="1339"/>
        <v>5.2504774277580171E-2</v>
      </c>
      <c r="W560">
        <f t="shared" si="1339"/>
        <v>4.9280631644576439E-2</v>
      </c>
      <c r="X560">
        <f t="shared" si="1339"/>
        <v>4.0226685662547973E-2</v>
      </c>
      <c r="Z560">
        <f t="shared" ref="Z560:AD560" si="1340">T560-$N548</f>
        <v>0</v>
      </c>
      <c r="AA560">
        <f t="shared" si="1340"/>
        <v>1.2509419985492626E-3</v>
      </c>
      <c r="AB560">
        <f t="shared" si="1340"/>
        <v>-1.5502248451641221E-3</v>
      </c>
      <c r="AC560">
        <f t="shared" si="1340"/>
        <v>-4.7743674781678541E-3</v>
      </c>
      <c r="AD560">
        <f t="shared" si="1340"/>
        <v>-1.382831346019632E-2</v>
      </c>
      <c r="AF560" s="1">
        <v>36371</v>
      </c>
      <c r="AG560">
        <v>94.825000000000003</v>
      </c>
      <c r="AH560">
        <f t="shared" si="1262"/>
        <v>95.338999999999999</v>
      </c>
      <c r="AI560">
        <f t="shared" si="1263"/>
        <v>-0.51399999999999579</v>
      </c>
      <c r="AJ560">
        <v>74.36</v>
      </c>
      <c r="AK560">
        <f t="shared" si="1264"/>
        <v>77.794666666666672</v>
      </c>
      <c r="AL560">
        <f t="shared" si="1265"/>
        <v>-3.4346666666666721</v>
      </c>
      <c r="AN560" s="1">
        <v>36371</v>
      </c>
      <c r="AO560">
        <f t="shared" si="1221"/>
        <v>5.3137098413128692E-2</v>
      </c>
      <c r="AP560">
        <f t="shared" si="1222"/>
        <v>4.9340743892557465E-2</v>
      </c>
      <c r="AQ560">
        <f t="shared" si="1235"/>
        <v>-3.7963545205712268E-3</v>
      </c>
      <c r="AR560">
        <f t="shared" si="1258"/>
        <v>1</v>
      </c>
      <c r="AS560">
        <f t="shared" si="1259"/>
        <v>0</v>
      </c>
      <c r="AT560">
        <f t="shared" si="1276"/>
        <v>5.3137098413128692E-2</v>
      </c>
      <c r="AV560">
        <f t="shared" si="1329"/>
        <v>10.891702103688138</v>
      </c>
      <c r="AW560">
        <f t="shared" si="1330"/>
        <v>11.589457516397472</v>
      </c>
    </row>
    <row r="561" spans="1:51" x14ac:dyDescent="0.35">
      <c r="A561" s="1">
        <v>36403</v>
      </c>
      <c r="B561">
        <v>94.68</v>
      </c>
      <c r="C561">
        <v>89.313000000000002</v>
      </c>
      <c r="D561">
        <v>84.072999999999993</v>
      </c>
      <c r="E561">
        <v>78.915000000000006</v>
      </c>
      <c r="F561">
        <v>74.188000000000002</v>
      </c>
      <c r="H561">
        <f t="shared" si="1223"/>
        <v>-5.4667401342308096E-2</v>
      </c>
      <c r="I561">
        <f t="shared" si="1224"/>
        <v>-0.1130231319931719</v>
      </c>
      <c r="J561">
        <f t="shared" si="1225"/>
        <v>-0.17348471692897383</v>
      </c>
      <c r="K561">
        <f t="shared" si="1226"/>
        <v>-0.2367988621372111</v>
      </c>
      <c r="L561">
        <f t="shared" si="1227"/>
        <v>-0.29856777396105094</v>
      </c>
      <c r="N561">
        <f t="shared" si="1228"/>
        <v>5.4667401342308096E-2</v>
      </c>
      <c r="O561">
        <f t="shared" si="1229"/>
        <v>5.6511565996585952E-2</v>
      </c>
      <c r="P561">
        <f t="shared" si="1230"/>
        <v>5.7828238976324609E-2</v>
      </c>
      <c r="Q561">
        <f t="shared" si="1231"/>
        <v>5.9199715534302776E-2</v>
      </c>
      <c r="R561">
        <f t="shared" si="1232"/>
        <v>5.9713554792210188E-2</v>
      </c>
      <c r="T561">
        <f t="shared" ref="T561:X561" si="1341">G561-H549</f>
        <v>5.0251731739140652E-2</v>
      </c>
      <c r="U561">
        <f t="shared" si="1341"/>
        <v>4.1700337480473158E-2</v>
      </c>
      <c r="V561">
        <f t="shared" si="1341"/>
        <v>3.4062563711968474E-2</v>
      </c>
      <c r="W561">
        <f t="shared" si="1341"/>
        <v>2.2542332521104658E-2</v>
      </c>
      <c r="X561">
        <f t="shared" si="1341"/>
        <v>5.9990774611237141E-3</v>
      </c>
      <c r="Z561">
        <f t="shared" ref="Z561:AD561" si="1342">T561-$N549</f>
        <v>0</v>
      </c>
      <c r="AA561">
        <f t="shared" si="1342"/>
        <v>-8.551394258667494E-3</v>
      </c>
      <c r="AB561">
        <f t="shared" si="1342"/>
        <v>-1.6189168027172178E-2</v>
      </c>
      <c r="AC561">
        <f t="shared" si="1342"/>
        <v>-2.7709399218035995E-2</v>
      </c>
      <c r="AD561">
        <f t="shared" si="1342"/>
        <v>-4.4252654278016938E-2</v>
      </c>
      <c r="AF561" s="1">
        <v>36403</v>
      </c>
      <c r="AG561">
        <v>94.68</v>
      </c>
      <c r="AH561">
        <f t="shared" si="1262"/>
        <v>95.304083333333338</v>
      </c>
      <c r="AI561">
        <f t="shared" si="1263"/>
        <v>-0.62408333333333132</v>
      </c>
      <c r="AJ561">
        <v>74.188000000000002</v>
      </c>
      <c r="AK561">
        <f t="shared" si="1264"/>
        <v>77.440083333333334</v>
      </c>
      <c r="AL561">
        <f t="shared" si="1265"/>
        <v>-3.2520833333333314</v>
      </c>
      <c r="AN561" s="1">
        <v>36403</v>
      </c>
      <c r="AO561">
        <f t="shared" si="1221"/>
        <v>5.4667401342308096E-2</v>
      </c>
      <c r="AP561">
        <f t="shared" si="1222"/>
        <v>6.0196365115999517E-2</v>
      </c>
      <c r="AQ561">
        <f t="shared" si="1235"/>
        <v>5.5289637736914213E-3</v>
      </c>
      <c r="AR561">
        <f t="shared" si="1258"/>
        <v>1</v>
      </c>
      <c r="AS561">
        <f t="shared" si="1259"/>
        <v>0</v>
      </c>
      <c r="AT561">
        <f t="shared" si="1276"/>
        <v>5.4667401342308096E-2</v>
      </c>
      <c r="AV561">
        <f t="shared" si="1329"/>
        <v>11.291208914436025</v>
      </c>
      <c r="AW561">
        <f t="shared" si="1330"/>
        <v>12.050120796513875</v>
      </c>
    </row>
    <row r="562" spans="1:51" x14ac:dyDescent="0.35">
      <c r="A562" s="1">
        <v>36433</v>
      </c>
      <c r="B562">
        <v>94.769000000000005</v>
      </c>
      <c r="C562">
        <v>89.515000000000001</v>
      </c>
      <c r="D562">
        <v>84.397000000000006</v>
      </c>
      <c r="E562">
        <v>79.271000000000001</v>
      </c>
      <c r="F562">
        <v>74.52</v>
      </c>
      <c r="H562">
        <f t="shared" si="1223"/>
        <v>-5.3727834424062822E-2</v>
      </c>
      <c r="I562">
        <f t="shared" si="1224"/>
        <v>-0.110763976984855</v>
      </c>
      <c r="J562">
        <f t="shared" si="1225"/>
        <v>-0.16963833004161583</v>
      </c>
      <c r="K562">
        <f t="shared" si="1226"/>
        <v>-0.23229782410569144</v>
      </c>
      <c r="L562">
        <f t="shared" si="1227"/>
        <v>-0.29410264025470367</v>
      </c>
      <c r="N562">
        <f t="shared" si="1228"/>
        <v>5.3727834424062822E-2</v>
      </c>
      <c r="O562">
        <f t="shared" si="1229"/>
        <v>5.5381988492427502E-2</v>
      </c>
      <c r="P562">
        <f t="shared" si="1230"/>
        <v>5.6546110013871942E-2</v>
      </c>
      <c r="Q562">
        <f t="shared" si="1231"/>
        <v>5.807445602642286E-2</v>
      </c>
      <c r="R562">
        <f t="shared" si="1232"/>
        <v>5.8820528050940735E-2</v>
      </c>
      <c r="T562">
        <f t="shared" ref="T562:X562" si="1343">G562-H550</f>
        <v>4.5687980919416088E-2</v>
      </c>
      <c r="U562">
        <f t="shared" si="1343"/>
        <v>3.1753804121363284E-2</v>
      </c>
      <c r="V562">
        <f t="shared" si="1343"/>
        <v>1.953834897718075E-2</v>
      </c>
      <c r="W562">
        <f t="shared" si="1343"/>
        <v>2.6932927229908199E-3</v>
      </c>
      <c r="X562">
        <f t="shared" si="1343"/>
        <v>-1.4999655207000362E-2</v>
      </c>
      <c r="Z562">
        <f t="shared" ref="Z562:AD562" si="1344">T562-$N550</f>
        <v>0</v>
      </c>
      <c r="AA562">
        <f t="shared" si="1344"/>
        <v>-1.3934176798052804E-2</v>
      </c>
      <c r="AB562">
        <f t="shared" si="1344"/>
        <v>-2.6149631942235338E-2</v>
      </c>
      <c r="AC562">
        <f t="shared" si="1344"/>
        <v>-4.2994688196425268E-2</v>
      </c>
      <c r="AD562">
        <f t="shared" si="1344"/>
        <v>-6.068763612641645E-2</v>
      </c>
      <c r="AF562" s="1">
        <v>36433</v>
      </c>
      <c r="AG562">
        <v>94.769000000000005</v>
      </c>
      <c r="AH562">
        <f t="shared" si="1262"/>
        <v>95.240333333333339</v>
      </c>
      <c r="AI562">
        <f t="shared" si="1263"/>
        <v>-0.47133333333333383</v>
      </c>
      <c r="AJ562">
        <v>74.52</v>
      </c>
      <c r="AK562">
        <f t="shared" si="1264"/>
        <v>76.944333333333319</v>
      </c>
      <c r="AL562">
        <f t="shared" si="1265"/>
        <v>-2.4243333333333226</v>
      </c>
      <c r="AN562" s="1">
        <v>36433</v>
      </c>
      <c r="AO562">
        <f t="shared" si="1221"/>
        <v>5.3727834424062822E-2</v>
      </c>
      <c r="AP562">
        <f t="shared" si="1222"/>
        <v>6.1148623305730093E-2</v>
      </c>
      <c r="AQ562">
        <f t="shared" si="1235"/>
        <v>7.4207888816672715E-3</v>
      </c>
      <c r="AR562">
        <f t="shared" si="1258"/>
        <v>1</v>
      </c>
      <c r="AS562">
        <f t="shared" si="1259"/>
        <v>0</v>
      </c>
      <c r="AT562">
        <f t="shared" si="1276"/>
        <v>5.3727834424062822E-2</v>
      </c>
      <c r="AV562">
        <f t="shared" si="1329"/>
        <v>11.001214440074948</v>
      </c>
      <c r="AW562">
        <f t="shared" si="1330"/>
        <v>12.701075566554451</v>
      </c>
    </row>
    <row r="563" spans="1:51" x14ac:dyDescent="0.35">
      <c r="A563" s="1">
        <v>36462</v>
      </c>
      <c r="B563">
        <v>94.587000000000003</v>
      </c>
      <c r="C563">
        <v>89.153999999999996</v>
      </c>
      <c r="D563">
        <v>83.956000000000003</v>
      </c>
      <c r="E563">
        <v>78.653999999999996</v>
      </c>
      <c r="F563">
        <v>73.906000000000006</v>
      </c>
      <c r="H563">
        <f t="shared" si="1223"/>
        <v>-5.5650140092166962E-2</v>
      </c>
      <c r="I563">
        <f t="shared" si="1224"/>
        <v>-0.11480497448582602</v>
      </c>
      <c r="J563">
        <f t="shared" si="1225"/>
        <v>-0.17487733390472163</v>
      </c>
      <c r="K563">
        <f t="shared" si="1226"/>
        <v>-0.24011169954436418</v>
      </c>
      <c r="L563">
        <f t="shared" si="1227"/>
        <v>-0.30237617053135352</v>
      </c>
      <c r="N563">
        <f t="shared" si="1228"/>
        <v>5.5650140092166962E-2</v>
      </c>
      <c r="O563">
        <f t="shared" si="1229"/>
        <v>5.7402487242913011E-2</v>
      </c>
      <c r="P563">
        <f t="shared" si="1230"/>
        <v>5.8292444634907209E-2</v>
      </c>
      <c r="Q563">
        <f t="shared" si="1231"/>
        <v>6.0027924886091044E-2</v>
      </c>
      <c r="R563">
        <f t="shared" si="1232"/>
        <v>6.0475234106270703E-2</v>
      </c>
      <c r="T563">
        <f t="shared" ref="T563:X563" si="1345">G563-H551</f>
        <v>4.3690688624733229E-2</v>
      </c>
      <c r="U563">
        <f t="shared" si="1345"/>
        <v>2.7796688364934992E-2</v>
      </c>
      <c r="V563">
        <f t="shared" si="1345"/>
        <v>1.4666100965748663E-2</v>
      </c>
      <c r="W563">
        <f t="shared" si="1345"/>
        <v>-4.4060995419534232E-4</v>
      </c>
      <c r="X563">
        <f t="shared" si="1345"/>
        <v>-1.5917596593975264E-2</v>
      </c>
      <c r="Z563">
        <f t="shared" ref="Z563:AD563" si="1346">T563-$N551</f>
        <v>0</v>
      </c>
      <c r="AA563">
        <f t="shared" si="1346"/>
        <v>-1.5894000259798237E-2</v>
      </c>
      <c r="AB563">
        <f t="shared" si="1346"/>
        <v>-2.9024587658984566E-2</v>
      </c>
      <c r="AC563">
        <f t="shared" si="1346"/>
        <v>-4.4131298578928571E-2</v>
      </c>
      <c r="AD563">
        <f t="shared" si="1346"/>
        <v>-5.9608285218708493E-2</v>
      </c>
      <c r="AF563" s="1">
        <v>36462</v>
      </c>
      <c r="AG563">
        <v>94.587000000000003</v>
      </c>
      <c r="AH563">
        <f t="shared" si="1262"/>
        <v>95.145500000000013</v>
      </c>
      <c r="AI563">
        <f t="shared" si="1263"/>
        <v>-0.55850000000000932</v>
      </c>
      <c r="AJ563">
        <v>73.906000000000006</v>
      </c>
      <c r="AK563">
        <f t="shared" si="1264"/>
        <v>76.443499999999986</v>
      </c>
      <c r="AL563">
        <f t="shared" si="1265"/>
        <v>-2.5374999999999801</v>
      </c>
      <c r="AN563" s="1">
        <v>36462</v>
      </c>
      <c r="AO563">
        <f t="shared" si="1221"/>
        <v>5.5650140092166962E-2</v>
      </c>
      <c r="AP563">
        <f t="shared" si="1222"/>
        <v>7.1855474878094655E-2</v>
      </c>
      <c r="AQ563">
        <f t="shared" si="1235"/>
        <v>1.6205334785927693E-2</v>
      </c>
      <c r="AR563">
        <f t="shared" si="1258"/>
        <v>1</v>
      </c>
      <c r="AS563">
        <f t="shared" si="1259"/>
        <v>0</v>
      </c>
      <c r="AT563">
        <f t="shared" si="1276"/>
        <v>5.5650140092166962E-2</v>
      </c>
      <c r="AV563">
        <f t="shared" si="1329"/>
        <v>10.442489413765401</v>
      </c>
      <c r="AW563">
        <f t="shared" si="1330"/>
        <v>15.783323066896171</v>
      </c>
    </row>
    <row r="564" spans="1:51" x14ac:dyDescent="0.35">
      <c r="A564" s="1">
        <v>36494</v>
      </c>
      <c r="B564">
        <v>94.385000000000005</v>
      </c>
      <c r="C564">
        <v>88.813000000000002</v>
      </c>
      <c r="D564">
        <v>83.564999999999998</v>
      </c>
      <c r="E564">
        <v>78.403000000000006</v>
      </c>
      <c r="F564">
        <v>73.545000000000002</v>
      </c>
      <c r="H564">
        <f t="shared" si="1223"/>
        <v>-5.7788023767394191E-2</v>
      </c>
      <c r="I564">
        <f t="shared" si="1224"/>
        <v>-0.11863715030847732</v>
      </c>
      <c r="J564">
        <f t="shared" si="1225"/>
        <v>-0.17954541384720288</v>
      </c>
      <c r="K564">
        <f t="shared" si="1226"/>
        <v>-0.2433079940577049</v>
      </c>
      <c r="L564">
        <f t="shared" si="1227"/>
        <v>-0.30727272221678503</v>
      </c>
      <c r="N564">
        <f t="shared" si="1228"/>
        <v>5.7788023767394191E-2</v>
      </c>
      <c r="O564">
        <f t="shared" si="1229"/>
        <v>5.9318575154238662E-2</v>
      </c>
      <c r="P564">
        <f t="shared" si="1230"/>
        <v>5.9848471282400957E-2</v>
      </c>
      <c r="Q564">
        <f t="shared" si="1231"/>
        <v>6.0826998514426224E-2</v>
      </c>
      <c r="R564">
        <f t="shared" si="1232"/>
        <v>6.1454544443357004E-2</v>
      </c>
      <c r="T564">
        <f t="shared" ref="T564:X564" si="1347">G564-H552</f>
        <v>4.6316226877422761E-2</v>
      </c>
      <c r="U564">
        <f t="shared" si="1347"/>
        <v>3.177569859535067E-2</v>
      </c>
      <c r="V564">
        <f t="shared" si="1347"/>
        <v>1.7239848242876415E-2</v>
      </c>
      <c r="W564">
        <f t="shared" si="1347"/>
        <v>6.001338302446424E-3</v>
      </c>
      <c r="X564">
        <f t="shared" si="1347"/>
        <v>-1.5453363013375881E-2</v>
      </c>
      <c r="Z564">
        <f t="shared" ref="Z564:AD564" si="1348">T564-$N552</f>
        <v>0</v>
      </c>
      <c r="AA564">
        <f t="shared" si="1348"/>
        <v>-1.4540528282072092E-2</v>
      </c>
      <c r="AB564">
        <f t="shared" si="1348"/>
        <v>-2.9076378634546346E-2</v>
      </c>
      <c r="AC564">
        <f t="shared" si="1348"/>
        <v>-4.0314888574976337E-2</v>
      </c>
      <c r="AD564">
        <f t="shared" si="1348"/>
        <v>-6.1769589890798643E-2</v>
      </c>
      <c r="AF564" s="1">
        <v>36494</v>
      </c>
      <c r="AG564">
        <v>94.385000000000005</v>
      </c>
      <c r="AH564">
        <f t="shared" si="1262"/>
        <v>95.054750000000013</v>
      </c>
      <c r="AI564">
        <f t="shared" si="1263"/>
        <v>-0.66975000000000762</v>
      </c>
      <c r="AJ564">
        <v>73.545000000000002</v>
      </c>
      <c r="AK564">
        <f t="shared" si="1264"/>
        <v>75.936916666666676</v>
      </c>
      <c r="AL564">
        <f t="shared" si="1265"/>
        <v>-2.391916666666674</v>
      </c>
      <c r="AN564" s="1">
        <v>36494</v>
      </c>
      <c r="AO564">
        <f t="shared" si="1221"/>
        <v>5.7788023767394191E-2</v>
      </c>
      <c r="AP564">
        <f t="shared" si="1222"/>
        <v>8.7909516383919584E-2</v>
      </c>
      <c r="AQ564">
        <f t="shared" si="1235"/>
        <v>3.0121492616525393E-2</v>
      </c>
      <c r="AR564">
        <f t="shared" si="1258"/>
        <v>1</v>
      </c>
      <c r="AS564">
        <f t="shared" si="1259"/>
        <v>0</v>
      </c>
      <c r="AT564">
        <f t="shared" si="1276"/>
        <v>5.7788023767394191E-2</v>
      </c>
      <c r="AV564">
        <f t="shared" si="1329"/>
        <v>10.262886555468381</v>
      </c>
      <c r="AW564">
        <f t="shared" si="1330"/>
        <v>15.415003989145225</v>
      </c>
    </row>
    <row r="565" spans="1:51" x14ac:dyDescent="0.35">
      <c r="A565" s="1">
        <v>36525</v>
      </c>
      <c r="B565">
        <v>94.293000000000006</v>
      </c>
      <c r="C565">
        <v>88.423000000000002</v>
      </c>
      <c r="D565">
        <v>82.97</v>
      </c>
      <c r="E565">
        <v>77.722999999999999</v>
      </c>
      <c r="F565">
        <v>72.64</v>
      </c>
      <c r="H565">
        <f t="shared" si="1223"/>
        <v>-5.876323028104407E-2</v>
      </c>
      <c r="I565">
        <f t="shared" si="1224"/>
        <v>-0.12303806919022386</v>
      </c>
      <c r="J565">
        <f t="shared" si="1225"/>
        <v>-0.18669108931189746</v>
      </c>
      <c r="K565">
        <f t="shared" si="1226"/>
        <v>-0.25201896212088326</v>
      </c>
      <c r="L565">
        <f t="shared" si="1227"/>
        <v>-0.31965445169505347</v>
      </c>
      <c r="N565">
        <f t="shared" si="1228"/>
        <v>5.876323028104407E-2</v>
      </c>
      <c r="O565">
        <f t="shared" si="1229"/>
        <v>6.1519034595111932E-2</v>
      </c>
      <c r="P565">
        <f t="shared" si="1230"/>
        <v>6.2230363103965819E-2</v>
      </c>
      <c r="Q565">
        <f t="shared" si="1231"/>
        <v>6.3004740530220815E-2</v>
      </c>
      <c r="R565">
        <f t="shared" si="1232"/>
        <v>6.3930890339010699E-2</v>
      </c>
      <c r="T565">
        <f t="shared" ref="T565:X565" si="1349">G565-H553</f>
        <v>4.4380401480733307E-2</v>
      </c>
      <c r="U565">
        <f t="shared" si="1349"/>
        <v>3.146786991342413E-2</v>
      </c>
      <c r="V565">
        <f t="shared" si="1349"/>
        <v>1.5040790363791218E-2</v>
      </c>
      <c r="W565">
        <f t="shared" si="1349"/>
        <v>-3.4946285505288444E-4</v>
      </c>
      <c r="X565">
        <f t="shared" si="1349"/>
        <v>-2.2492583837450286E-2</v>
      </c>
      <c r="Z565">
        <f t="shared" ref="Z565:AD565" si="1350">T565-$N553</f>
        <v>0</v>
      </c>
      <c r="AA565">
        <f t="shared" si="1350"/>
        <v>-1.2912531567309177E-2</v>
      </c>
      <c r="AB565">
        <f t="shared" si="1350"/>
        <v>-2.933961111694209E-2</v>
      </c>
      <c r="AC565">
        <f t="shared" si="1350"/>
        <v>-4.4729864335786192E-2</v>
      </c>
      <c r="AD565">
        <f t="shared" si="1350"/>
        <v>-6.6872985318183586E-2</v>
      </c>
      <c r="AF565" s="1">
        <v>36525</v>
      </c>
      <c r="AG565">
        <v>94.293000000000006</v>
      </c>
      <c r="AH565">
        <f t="shared" si="1262"/>
        <v>94.940916666666681</v>
      </c>
      <c r="AI565">
        <f t="shared" si="1263"/>
        <v>-0.64791666666667425</v>
      </c>
      <c r="AJ565">
        <v>72.64</v>
      </c>
      <c r="AK565">
        <f t="shared" si="1264"/>
        <v>75.365999999999985</v>
      </c>
      <c r="AL565">
        <f t="shared" si="1265"/>
        <v>-2.7259999999999849</v>
      </c>
      <c r="AN565" s="1">
        <v>36525</v>
      </c>
      <c r="AO565">
        <f t="shared" si="1221"/>
        <v>5.876323028104407E-2</v>
      </c>
      <c r="AP565">
        <f t="shared" si="1222"/>
        <v>0.11744034356187352</v>
      </c>
      <c r="AQ565">
        <f t="shared" si="1235"/>
        <v>5.8677113280829453E-2</v>
      </c>
      <c r="AR565">
        <f t="shared" si="1258"/>
        <v>1</v>
      </c>
      <c r="AS565">
        <f t="shared" si="1259"/>
        <v>0</v>
      </c>
      <c r="AT565">
        <f t="shared" si="1276"/>
        <v>5.876323028104407E-2</v>
      </c>
      <c r="AV565">
        <f t="shared" si="1329"/>
        <v>10.126254537368778</v>
      </c>
      <c r="AW565">
        <f t="shared" si="1330"/>
        <v>14.887921408198695</v>
      </c>
      <c r="AX565">
        <f>AVERAGE(AV554:AV565)</f>
        <v>10.518169258630422</v>
      </c>
      <c r="AY565">
        <f>AVERAGE(AW554:AW565)</f>
        <v>13.533446888365566</v>
      </c>
    </row>
    <row r="566" spans="1:51" x14ac:dyDescent="0.35">
      <c r="A566" s="1">
        <v>36556</v>
      </c>
      <c r="B566">
        <v>94.004999999999995</v>
      </c>
      <c r="C566">
        <v>87.792000000000002</v>
      </c>
      <c r="D566">
        <v>82.13</v>
      </c>
      <c r="E566">
        <v>76.962000000000003</v>
      </c>
      <c r="F566">
        <v>71.665999999999997</v>
      </c>
      <c r="H566">
        <f t="shared" si="1223"/>
        <v>-6.1822213643342942E-2</v>
      </c>
      <c r="I566">
        <f t="shared" si="1224"/>
        <v>-0.13019980567147177</v>
      </c>
      <c r="J566">
        <f t="shared" si="1225"/>
        <v>-0.19686682823599053</v>
      </c>
      <c r="K566">
        <f t="shared" si="1226"/>
        <v>-0.26185839244232256</v>
      </c>
      <c r="L566">
        <f t="shared" si="1227"/>
        <v>-0.33315374889738658</v>
      </c>
      <c r="N566">
        <f t="shared" si="1228"/>
        <v>6.1822213643342942E-2</v>
      </c>
      <c r="O566">
        <f t="shared" si="1229"/>
        <v>6.5099902835735884E-2</v>
      </c>
      <c r="P566">
        <f t="shared" si="1230"/>
        <v>6.5622276078663513E-2</v>
      </c>
      <c r="Q566">
        <f t="shared" si="1231"/>
        <v>6.5464598110580641E-2</v>
      </c>
      <c r="R566">
        <f t="shared" si="1232"/>
        <v>6.6630749779477319E-2</v>
      </c>
      <c r="T566">
        <f t="shared" ref="T566:X566" si="1351">G566-H554</f>
        <v>4.47986409079867E-2</v>
      </c>
      <c r="U566">
        <f t="shared" si="1351"/>
        <v>2.9065758550396233E-2</v>
      </c>
      <c r="V566">
        <f t="shared" si="1351"/>
        <v>7.4084575364751215E-3</v>
      </c>
      <c r="W566">
        <f t="shared" si="1351"/>
        <v>-1.2667509550151751E-2</v>
      </c>
      <c r="X566">
        <f t="shared" si="1351"/>
        <v>-3.5447007571342504E-2</v>
      </c>
      <c r="Z566">
        <f t="shared" ref="Z566:AD566" si="1352">T566-$N554</f>
        <v>0</v>
      </c>
      <c r="AA566">
        <f t="shared" si="1352"/>
        <v>-1.5732882357590468E-2</v>
      </c>
      <c r="AB566">
        <f t="shared" si="1352"/>
        <v>-3.7390183371511579E-2</v>
      </c>
      <c r="AC566">
        <f t="shared" si="1352"/>
        <v>-5.7466150458138451E-2</v>
      </c>
      <c r="AD566">
        <f t="shared" si="1352"/>
        <v>-8.0245648479329204E-2</v>
      </c>
      <c r="AF566" s="1">
        <v>36556</v>
      </c>
      <c r="AG566">
        <v>94.004999999999995</v>
      </c>
      <c r="AH566">
        <f t="shared" si="1262"/>
        <v>94.806416666666678</v>
      </c>
      <c r="AI566">
        <f t="shared" si="1263"/>
        <v>-0.80141666666668243</v>
      </c>
      <c r="AJ566">
        <v>71.665999999999997</v>
      </c>
      <c r="AK566">
        <f t="shared" si="1264"/>
        <v>74.693249999999992</v>
      </c>
      <c r="AL566">
        <f t="shared" si="1265"/>
        <v>-3.0272499999999951</v>
      </c>
      <c r="AN566" s="1">
        <v>36556</v>
      </c>
      <c r="AO566">
        <f t="shared" si="1221"/>
        <v>6.1822213643342942E-2</v>
      </c>
      <c r="AP566">
        <f t="shared" si="1222"/>
        <v>0.14062426807599068</v>
      </c>
      <c r="AQ566">
        <f t="shared" si="1235"/>
        <v>7.8802054432647733E-2</v>
      </c>
      <c r="AR566">
        <f t="shared" si="1258"/>
        <v>1</v>
      </c>
      <c r="AS566">
        <f t="shared" si="1259"/>
        <v>0</v>
      </c>
      <c r="AT566">
        <f t="shared" si="1276"/>
        <v>6.1822213643342942E-2</v>
      </c>
      <c r="AV566">
        <f>AV554*(1+AO566)</f>
        <v>10.357684929536607</v>
      </c>
      <c r="AW566">
        <f>AW554*(1+AT566)</f>
        <v>15.184054167380094</v>
      </c>
    </row>
    <row r="567" spans="1:51" x14ac:dyDescent="0.35">
      <c r="A567" s="1">
        <v>36585</v>
      </c>
      <c r="B567">
        <v>94.084999999999994</v>
      </c>
      <c r="C567">
        <v>87.921999999999997</v>
      </c>
      <c r="D567">
        <v>82.281000000000006</v>
      </c>
      <c r="E567">
        <v>77.168000000000006</v>
      </c>
      <c r="F567">
        <v>72.009</v>
      </c>
      <c r="H567">
        <f t="shared" si="1223"/>
        <v>-6.0971556991483579E-2</v>
      </c>
      <c r="I567">
        <f t="shared" si="1224"/>
        <v>-0.12872012819877193</v>
      </c>
      <c r="J567">
        <f t="shared" si="1225"/>
        <v>-0.19502996765541028</v>
      </c>
      <c r="K567">
        <f t="shared" si="1226"/>
        <v>-0.25918532266147526</v>
      </c>
      <c r="L567">
        <f t="shared" si="1227"/>
        <v>-0.32837907478388506</v>
      </c>
      <c r="N567">
        <f t="shared" si="1228"/>
        <v>6.0971556991483579E-2</v>
      </c>
      <c r="O567">
        <f t="shared" si="1229"/>
        <v>6.4360064099385966E-2</v>
      </c>
      <c r="P567">
        <f t="shared" si="1230"/>
        <v>6.5009989218470093E-2</v>
      </c>
      <c r="Q567">
        <f t="shared" si="1231"/>
        <v>6.4796330665368815E-2</v>
      </c>
      <c r="R567">
        <f t="shared" si="1232"/>
        <v>6.5675814956777018E-2</v>
      </c>
      <c r="T567">
        <f t="shared" ref="T567:X567" si="1353">G567-H555</f>
        <v>4.8906670956084038E-2</v>
      </c>
      <c r="U567">
        <f t="shared" si="1353"/>
        <v>4.1061168573668032E-2</v>
      </c>
      <c r="V567">
        <f t="shared" si="1353"/>
        <v>2.8202723883121311E-2</v>
      </c>
      <c r="W567">
        <f t="shared" si="1353"/>
        <v>1.6666848225164066E-2</v>
      </c>
      <c r="X567">
        <f t="shared" si="1353"/>
        <v>1.3096899463417855E-3</v>
      </c>
      <c r="Z567">
        <f t="shared" ref="Z567:AD567" si="1354">T567-$N555</f>
        <v>0</v>
      </c>
      <c r="AA567">
        <f t="shared" si="1354"/>
        <v>-7.8455023824160058E-3</v>
      </c>
      <c r="AB567">
        <f t="shared" si="1354"/>
        <v>-2.0703947072962726E-2</v>
      </c>
      <c r="AC567">
        <f t="shared" si="1354"/>
        <v>-3.2239822730919972E-2</v>
      </c>
      <c r="AD567">
        <f t="shared" si="1354"/>
        <v>-4.7596981009742252E-2</v>
      </c>
      <c r="AF567" s="1">
        <v>36585</v>
      </c>
      <c r="AG567">
        <v>94.084999999999994</v>
      </c>
      <c r="AH567">
        <f t="shared" si="1262"/>
        <v>94.711250000000007</v>
      </c>
      <c r="AI567">
        <f t="shared" si="1263"/>
        <v>-0.62625000000001307</v>
      </c>
      <c r="AJ567">
        <v>72.009</v>
      </c>
      <c r="AK567">
        <f t="shared" si="1264"/>
        <v>74.271749999999997</v>
      </c>
      <c r="AL567">
        <f t="shared" si="1265"/>
        <v>-2.2627499999999969</v>
      </c>
      <c r="AN567" s="1">
        <v>36585</v>
      </c>
      <c r="AO567">
        <f t="shared" si="1221"/>
        <v>6.0971556991483579E-2</v>
      </c>
      <c r="AP567">
        <f t="shared" si="1222"/>
        <v>0.14226634054992074</v>
      </c>
      <c r="AQ567">
        <f t="shared" si="1235"/>
        <v>8.1294783558437167E-2</v>
      </c>
      <c r="AR567">
        <f t="shared" si="1258"/>
        <v>1</v>
      </c>
      <c r="AS567">
        <f t="shared" si="1259"/>
        <v>0</v>
      </c>
      <c r="AT567">
        <f t="shared" si="1276"/>
        <v>6.0971556991483579E-2</v>
      </c>
      <c r="AV567">
        <f t="shared" ref="AV567:AV577" si="1355">AV555*(1+AO567)</f>
        <v>10.891607748088253</v>
      </c>
      <c r="AW567">
        <f t="shared" ref="AW567:AW577" si="1356">AW555*(1+AT567)</f>
        <v>16.510142693965566</v>
      </c>
    </row>
    <row r="568" spans="1:51" x14ac:dyDescent="0.35">
      <c r="A568" s="1">
        <v>36616</v>
      </c>
      <c r="B568">
        <v>93.911000000000001</v>
      </c>
      <c r="C568">
        <v>88.055000000000007</v>
      </c>
      <c r="D568">
        <v>82.691999999999993</v>
      </c>
      <c r="E568">
        <v>77.838999999999999</v>
      </c>
      <c r="F568">
        <v>73.155000000000001</v>
      </c>
      <c r="H568">
        <f t="shared" si="1223"/>
        <v>-6.2822660735025751E-2</v>
      </c>
      <c r="I568">
        <f t="shared" si="1224"/>
        <v>-0.12720856674104275</v>
      </c>
      <c r="J568">
        <f t="shared" si="1225"/>
        <v>-0.19004732382502032</v>
      </c>
      <c r="K568">
        <f t="shared" si="1226"/>
        <v>-0.25052759505822825</v>
      </c>
      <c r="L568">
        <f t="shared" si="1227"/>
        <v>-0.31258970815796572</v>
      </c>
      <c r="N568">
        <f t="shared" si="1228"/>
        <v>6.2822660735025751E-2</v>
      </c>
      <c r="O568">
        <f t="shared" si="1229"/>
        <v>6.3604283370521375E-2</v>
      </c>
      <c r="P568">
        <f t="shared" si="1230"/>
        <v>6.3349107941673435E-2</v>
      </c>
      <c r="Q568">
        <f t="shared" si="1231"/>
        <v>6.2631898764557062E-2</v>
      </c>
      <c r="R568">
        <f t="shared" si="1232"/>
        <v>6.2517941631593146E-2</v>
      </c>
      <c r="T568">
        <f t="shared" ref="T568:X568" si="1357">G568-H556</f>
        <v>4.6787670498879497E-2</v>
      </c>
      <c r="U568">
        <f t="shared" si="1357"/>
        <v>3.5871237392594721E-2</v>
      </c>
      <c r="V568">
        <f t="shared" si="1357"/>
        <v>2.4579905297196142E-2</v>
      </c>
      <c r="W568">
        <f t="shared" si="1357"/>
        <v>1.6030184363396677E-2</v>
      </c>
      <c r="X568">
        <f t="shared" si="1357"/>
        <v>8.1136086091388449E-3</v>
      </c>
      <c r="Z568">
        <f t="shared" ref="Z568:AD568" si="1358">T568-$N556</f>
        <v>0</v>
      </c>
      <c r="AA568">
        <f t="shared" si="1358"/>
        <v>-1.0916433106284776E-2</v>
      </c>
      <c r="AB568">
        <f t="shared" si="1358"/>
        <v>-2.2207765201683355E-2</v>
      </c>
      <c r="AC568">
        <f t="shared" si="1358"/>
        <v>-3.075748613548282E-2</v>
      </c>
      <c r="AD568">
        <f t="shared" si="1358"/>
        <v>-3.8674061889740652E-2</v>
      </c>
      <c r="AF568" s="1">
        <v>36616</v>
      </c>
      <c r="AG568">
        <v>93.911000000000001</v>
      </c>
      <c r="AH568">
        <f t="shared" si="1262"/>
        <v>94.58475</v>
      </c>
      <c r="AI568">
        <f t="shared" si="1263"/>
        <v>-0.67374999999999829</v>
      </c>
      <c r="AJ568">
        <v>73.155000000000001</v>
      </c>
      <c r="AK568">
        <f t="shared" si="1264"/>
        <v>73.933833333333325</v>
      </c>
      <c r="AL568">
        <f t="shared" si="1265"/>
        <v>-0.77883333333332416</v>
      </c>
      <c r="AN568" s="1">
        <v>36616</v>
      </c>
      <c r="AO568">
        <f t="shared" si="1221"/>
        <v>6.2822660735025751E-2</v>
      </c>
      <c r="AP568">
        <f t="shared" si="1222"/>
        <v>0.13085198090237427</v>
      </c>
      <c r="AQ568">
        <f t="shared" si="1235"/>
        <v>6.8029320167348514E-2</v>
      </c>
      <c r="AR568">
        <f t="shared" si="1258"/>
        <v>1</v>
      </c>
      <c r="AS568">
        <f t="shared" si="1259"/>
        <v>0</v>
      </c>
      <c r="AT568">
        <f t="shared" si="1276"/>
        <v>6.2822660735025751E-2</v>
      </c>
      <c r="AV568">
        <f t="shared" si="1355"/>
        <v>11.199441251041439</v>
      </c>
      <c r="AW568">
        <f t="shared" si="1356"/>
        <v>15.654386357378106</v>
      </c>
    </row>
    <row r="569" spans="1:51" x14ac:dyDescent="0.35">
      <c r="A569" s="1">
        <v>36644</v>
      </c>
      <c r="B569">
        <v>93.721999999999994</v>
      </c>
      <c r="C569">
        <v>87.673000000000002</v>
      </c>
      <c r="D569">
        <v>82.29</v>
      </c>
      <c r="E569">
        <v>77.126000000000005</v>
      </c>
      <c r="F569">
        <v>72.400999999999996</v>
      </c>
      <c r="H569">
        <f t="shared" si="1223"/>
        <v>-6.4837232414009308E-2</v>
      </c>
      <c r="I569">
        <f t="shared" si="1224"/>
        <v>-0.13155620174185373</v>
      </c>
      <c r="J569">
        <f t="shared" si="1225"/>
        <v>-0.19492059237046971</v>
      </c>
      <c r="K569">
        <f t="shared" si="1226"/>
        <v>-0.25972973788225318</v>
      </c>
      <c r="L569">
        <f t="shared" si="1227"/>
        <v>-0.32295007453711155</v>
      </c>
      <c r="N569">
        <f t="shared" si="1228"/>
        <v>6.4837232414009308E-2</v>
      </c>
      <c r="O569">
        <f t="shared" si="1229"/>
        <v>6.5778100870926864E-2</v>
      </c>
      <c r="P569">
        <f t="shared" si="1230"/>
        <v>6.4973530790156567E-2</v>
      </c>
      <c r="Q569">
        <f t="shared" si="1231"/>
        <v>6.4932434470563294E-2</v>
      </c>
      <c r="R569">
        <f t="shared" si="1232"/>
        <v>6.4590014907422305E-2</v>
      </c>
      <c r="T569">
        <f t="shared" ref="T569:X569" si="1359">G569-H557</f>
        <v>4.6997272360911252E-2</v>
      </c>
      <c r="U569">
        <f t="shared" si="1359"/>
        <v>3.544729898834198E-2</v>
      </c>
      <c r="V569">
        <f t="shared" si="1359"/>
        <v>2.2644479335446277E-2</v>
      </c>
      <c r="W569">
        <f t="shared" si="1359"/>
        <v>1.3543727974682285E-2</v>
      </c>
      <c r="X569">
        <f t="shared" si="1359"/>
        <v>3.7671677811728643E-3</v>
      </c>
      <c r="Z569">
        <f t="shared" ref="Z569:AD569" si="1360">T569-$N557</f>
        <v>0</v>
      </c>
      <c r="AA569">
        <f t="shared" si="1360"/>
        <v>-1.1549973372569272E-2</v>
      </c>
      <c r="AB569">
        <f t="shared" si="1360"/>
        <v>-2.4352793025464975E-2</v>
      </c>
      <c r="AC569">
        <f t="shared" si="1360"/>
        <v>-3.3453544386228967E-2</v>
      </c>
      <c r="AD569">
        <f t="shared" si="1360"/>
        <v>-4.3230104579738388E-2</v>
      </c>
      <c r="AF569" s="1">
        <v>36644</v>
      </c>
      <c r="AG569">
        <v>93.721999999999994</v>
      </c>
      <c r="AH569">
        <f t="shared" si="1262"/>
        <v>94.444166666666661</v>
      </c>
      <c r="AI569">
        <f t="shared" si="1263"/>
        <v>-0.7221666666666664</v>
      </c>
      <c r="AJ569">
        <v>72.400999999999996</v>
      </c>
      <c r="AK569">
        <f t="shared" si="1264"/>
        <v>73.564249999999987</v>
      </c>
      <c r="AL569">
        <f t="shared" si="1265"/>
        <v>-1.1632499999999908</v>
      </c>
      <c r="AN569" s="1">
        <v>36644</v>
      </c>
      <c r="AO569">
        <f t="shared" si="1221"/>
        <v>6.4837232414009308E-2</v>
      </c>
      <c r="AP569">
        <f t="shared" si="1222"/>
        <v>0.12993555120435699</v>
      </c>
      <c r="AQ569">
        <f t="shared" si="1235"/>
        <v>6.5098318790347678E-2</v>
      </c>
      <c r="AR569">
        <f t="shared" si="1258"/>
        <v>1</v>
      </c>
      <c r="AS569">
        <f t="shared" si="1259"/>
        <v>0</v>
      </c>
      <c r="AT569">
        <f t="shared" si="1276"/>
        <v>6.4837232414009308E-2</v>
      </c>
      <c r="AV569">
        <f t="shared" si="1355"/>
        <v>11.090981295607204</v>
      </c>
      <c r="AW569">
        <f t="shared" si="1356"/>
        <v>12.709738560941249</v>
      </c>
    </row>
    <row r="570" spans="1:51" x14ac:dyDescent="0.35">
      <c r="A570" s="1">
        <v>36677</v>
      </c>
      <c r="B570">
        <v>93.927000000000007</v>
      </c>
      <c r="C570">
        <v>87.646000000000001</v>
      </c>
      <c r="D570">
        <v>82.218999999999994</v>
      </c>
      <c r="E570">
        <v>77.073999999999998</v>
      </c>
      <c r="F570">
        <v>72.427000000000007</v>
      </c>
      <c r="H570">
        <f t="shared" si="1223"/>
        <v>-6.265230116945647E-2</v>
      </c>
      <c r="I570">
        <f t="shared" si="1224"/>
        <v>-0.13186421171468563</v>
      </c>
      <c r="J570">
        <f t="shared" si="1225"/>
        <v>-0.19578376708320086</v>
      </c>
      <c r="K570">
        <f t="shared" si="1226"/>
        <v>-0.26040418667565346</v>
      </c>
      <c r="L570">
        <f t="shared" si="1227"/>
        <v>-0.32259102794005395</v>
      </c>
      <c r="N570">
        <f t="shared" si="1228"/>
        <v>6.265230116945647E-2</v>
      </c>
      <c r="O570">
        <f t="shared" si="1229"/>
        <v>6.5932105857342813E-2</v>
      </c>
      <c r="P570">
        <f t="shared" si="1230"/>
        <v>6.5261255694400291E-2</v>
      </c>
      <c r="Q570">
        <f t="shared" si="1231"/>
        <v>6.5101046668913365E-2</v>
      </c>
      <c r="R570">
        <f t="shared" si="1232"/>
        <v>6.4518205588010788E-2</v>
      </c>
      <c r="T570">
        <f t="shared" ref="T570:X570" si="1361">G570-H558</f>
        <v>4.9946832852813657E-2</v>
      </c>
      <c r="U570">
        <f t="shared" si="1361"/>
        <v>4.4721350598886211E-2</v>
      </c>
      <c r="V570">
        <f t="shared" si="1361"/>
        <v>3.4154954116311198E-2</v>
      </c>
      <c r="W570">
        <f t="shared" si="1361"/>
        <v>2.8910986723745313E-2</v>
      </c>
      <c r="X570">
        <f t="shared" si="1361"/>
        <v>2.175980509222214E-2</v>
      </c>
      <c r="Z570">
        <f t="shared" ref="Z570:AD570" si="1362">T570-$N558</f>
        <v>0</v>
      </c>
      <c r="AA570">
        <f t="shared" si="1362"/>
        <v>-5.2254822539274451E-3</v>
      </c>
      <c r="AB570">
        <f t="shared" si="1362"/>
        <v>-1.5791878736502458E-2</v>
      </c>
      <c r="AC570">
        <f t="shared" si="1362"/>
        <v>-2.1035846129068343E-2</v>
      </c>
      <c r="AD570">
        <f t="shared" si="1362"/>
        <v>-2.8187027760591517E-2</v>
      </c>
      <c r="AF570" s="1">
        <v>36677</v>
      </c>
      <c r="AG570">
        <v>93.927000000000007</v>
      </c>
      <c r="AH570">
        <f t="shared" si="1262"/>
        <v>94.34408333333333</v>
      </c>
      <c r="AI570">
        <f t="shared" si="1263"/>
        <v>-0.41708333333332348</v>
      </c>
      <c r="AJ570">
        <v>72.427000000000007</v>
      </c>
      <c r="AK570">
        <f t="shared" si="1264"/>
        <v>73.315249999999992</v>
      </c>
      <c r="AL570">
        <f t="shared" si="1265"/>
        <v>-0.88824999999998511</v>
      </c>
      <c r="AN570" s="1">
        <v>36677</v>
      </c>
      <c r="AO570">
        <f t="shared" si="1221"/>
        <v>6.265230116945647E-2</v>
      </c>
      <c r="AP570">
        <f t="shared" si="1222"/>
        <v>0.12796204452404539</v>
      </c>
      <c r="AQ570">
        <f t="shared" si="1235"/>
        <v>6.5309743354588917E-2</v>
      </c>
      <c r="AR570">
        <f t="shared" si="1258"/>
        <v>1</v>
      </c>
      <c r="AS570">
        <f t="shared" si="1259"/>
        <v>0</v>
      </c>
      <c r="AT570">
        <f t="shared" si="1276"/>
        <v>6.265230116945647E-2</v>
      </c>
      <c r="AV570">
        <f t="shared" si="1355"/>
        <v>11.131413275049924</v>
      </c>
      <c r="AW570">
        <f t="shared" si="1356"/>
        <v>12.758907791911454</v>
      </c>
    </row>
    <row r="571" spans="1:51" x14ac:dyDescent="0.35">
      <c r="A571" s="1">
        <v>36707</v>
      </c>
      <c r="B571">
        <v>93.822999999999993</v>
      </c>
      <c r="C571">
        <v>88.23</v>
      </c>
      <c r="D571">
        <v>83.031000000000006</v>
      </c>
      <c r="E571">
        <v>78.006</v>
      </c>
      <c r="F571">
        <v>73.503</v>
      </c>
      <c r="H571">
        <f t="shared" si="1223"/>
        <v>-6.3760157474511164E-2</v>
      </c>
      <c r="I571">
        <f t="shared" si="1224"/>
        <v>-0.12522314475407792</v>
      </c>
      <c r="J571">
        <f t="shared" si="1225"/>
        <v>-0.18595615394710241</v>
      </c>
      <c r="K571">
        <f t="shared" si="1226"/>
        <v>-0.24838443918000475</v>
      </c>
      <c r="L571">
        <f t="shared" si="1227"/>
        <v>-0.30784396427573341</v>
      </c>
      <c r="N571">
        <f t="shared" si="1228"/>
        <v>6.3760157474511164E-2</v>
      </c>
      <c r="O571">
        <f t="shared" si="1229"/>
        <v>6.261157237703896E-2</v>
      </c>
      <c r="P571">
        <f t="shared" si="1230"/>
        <v>6.1985384649034136E-2</v>
      </c>
      <c r="Q571">
        <f t="shared" si="1231"/>
        <v>6.2096109795001186E-2</v>
      </c>
      <c r="R571">
        <f t="shared" si="1232"/>
        <v>6.156879285514668E-2</v>
      </c>
      <c r="T571">
        <f t="shared" ref="T571:X571" si="1363">G571-H559</f>
        <v>5.1925072864919368E-2</v>
      </c>
      <c r="U571">
        <f t="shared" si="1363"/>
        <v>4.5296067801930615E-2</v>
      </c>
      <c r="V571">
        <f t="shared" si="1363"/>
        <v>4.1563702892807974E-2</v>
      </c>
      <c r="W571">
        <f t="shared" si="1363"/>
        <v>3.9552692473392409E-2</v>
      </c>
      <c r="X571">
        <f t="shared" si="1363"/>
        <v>3.9751069391730676E-2</v>
      </c>
      <c r="Z571">
        <f t="shared" ref="Z571:AD571" si="1364">T571-$N559</f>
        <v>0</v>
      </c>
      <c r="AA571">
        <f t="shared" si="1364"/>
        <v>-6.6290050629887534E-3</v>
      </c>
      <c r="AB571">
        <f t="shared" si="1364"/>
        <v>-1.0361369972111394E-2</v>
      </c>
      <c r="AC571">
        <f t="shared" si="1364"/>
        <v>-1.2372380391526959E-2</v>
      </c>
      <c r="AD571">
        <f t="shared" si="1364"/>
        <v>-1.2174003473188692E-2</v>
      </c>
      <c r="AF571" s="1">
        <v>36707</v>
      </c>
      <c r="AG571">
        <v>93.822999999999993</v>
      </c>
      <c r="AH571">
        <f t="shared" si="1262"/>
        <v>94.250999999999991</v>
      </c>
      <c r="AI571">
        <f t="shared" si="1263"/>
        <v>-0.42799999999999727</v>
      </c>
      <c r="AJ571">
        <v>73.503</v>
      </c>
      <c r="AK571">
        <f t="shared" si="1264"/>
        <v>73.193333333333342</v>
      </c>
      <c r="AL571">
        <f t="shared" si="1265"/>
        <v>0.30966666666665787</v>
      </c>
      <c r="AN571" s="1">
        <v>36707</v>
      </c>
      <c r="AO571">
        <f t="shared" si="1221"/>
        <v>6.3760157474511164E-2</v>
      </c>
      <c r="AP571">
        <f t="shared" si="1222"/>
        <v>0.11087972474482624</v>
      </c>
      <c r="AQ571">
        <f t="shared" si="1235"/>
        <v>4.7119567270315077E-2</v>
      </c>
      <c r="AR571">
        <f t="shared" si="1258"/>
        <v>1</v>
      </c>
      <c r="AS571">
        <f t="shared" si="1259"/>
        <v>0</v>
      </c>
      <c r="AT571">
        <f t="shared" si="1276"/>
        <v>6.3760157474511164E-2</v>
      </c>
      <c r="AV571">
        <f t="shared" si="1355"/>
        <v>11.439377342393689</v>
      </c>
      <c r="AW571">
        <f t="shared" si="1356"/>
        <v>12.171053665346305</v>
      </c>
    </row>
    <row r="572" spans="1:51" x14ac:dyDescent="0.35">
      <c r="A572" s="1">
        <v>36738</v>
      </c>
      <c r="B572">
        <v>93.835999999999999</v>
      </c>
      <c r="C572">
        <v>88.337999999999994</v>
      </c>
      <c r="D572">
        <v>82.968000000000004</v>
      </c>
      <c r="E572">
        <v>78.120999999999995</v>
      </c>
      <c r="F572">
        <v>73.617000000000004</v>
      </c>
      <c r="H572">
        <f t="shared" si="1223"/>
        <v>-6.3621608297324855E-2</v>
      </c>
      <c r="I572">
        <f t="shared" si="1224"/>
        <v>-0.12399981987676494</v>
      </c>
      <c r="J572">
        <f t="shared" si="1225"/>
        <v>-0.18671519470065817</v>
      </c>
      <c r="K572">
        <f t="shared" si="1226"/>
        <v>-0.24691127924229059</v>
      </c>
      <c r="L572">
        <f t="shared" si="1227"/>
        <v>-0.30629420866376283</v>
      </c>
      <c r="N572">
        <f t="shared" si="1228"/>
        <v>6.3621608297324855E-2</v>
      </c>
      <c r="O572">
        <f t="shared" si="1229"/>
        <v>6.1999909938382468E-2</v>
      </c>
      <c r="P572">
        <f t="shared" si="1230"/>
        <v>6.2238398233552726E-2</v>
      </c>
      <c r="Q572">
        <f t="shared" si="1231"/>
        <v>6.1727819810572647E-2</v>
      </c>
      <c r="R572">
        <f t="shared" si="1232"/>
        <v>6.1258841732752568E-2</v>
      </c>
      <c r="T572">
        <f t="shared" ref="T572:X572" si="1365">G572-H560</f>
        <v>5.3137098413128692E-2</v>
      </c>
      <c r="U572">
        <f t="shared" si="1365"/>
        <v>4.7734623575579546E-2</v>
      </c>
      <c r="V572">
        <f t="shared" si="1365"/>
        <v>4.6456409158438336E-2</v>
      </c>
      <c r="W572">
        <f t="shared" si="1365"/>
        <v>4.6390312534290573E-2</v>
      </c>
      <c r="X572">
        <f t="shared" si="1365"/>
        <v>4.9340743892557465E-2</v>
      </c>
      <c r="Z572">
        <f t="shared" ref="Z572:AD572" si="1366">T572-$N560</f>
        <v>0</v>
      </c>
      <c r="AA572">
        <f t="shared" si="1366"/>
        <v>-5.4024748375491455E-3</v>
      </c>
      <c r="AB572">
        <f t="shared" si="1366"/>
        <v>-6.6806892546903557E-3</v>
      </c>
      <c r="AC572">
        <f t="shared" si="1366"/>
        <v>-6.7467858788381185E-3</v>
      </c>
      <c r="AD572">
        <f t="shared" si="1366"/>
        <v>-3.7963545205712268E-3</v>
      </c>
      <c r="AF572" s="1">
        <v>36738</v>
      </c>
      <c r="AG572">
        <v>93.835999999999999</v>
      </c>
      <c r="AH572">
        <f t="shared" si="1262"/>
        <v>94.168583333333345</v>
      </c>
      <c r="AI572">
        <f t="shared" si="1263"/>
        <v>-0.33258333333334633</v>
      </c>
      <c r="AJ572">
        <v>73.617000000000004</v>
      </c>
      <c r="AK572">
        <f t="shared" si="1264"/>
        <v>73.131416666666652</v>
      </c>
      <c r="AL572">
        <f t="shared" si="1265"/>
        <v>0.48558333333335213</v>
      </c>
      <c r="AN572" s="1">
        <v>36738</v>
      </c>
      <c r="AO572">
        <f t="shared" si="1221"/>
        <v>6.3621608297324855E-2</v>
      </c>
      <c r="AP572">
        <f t="shared" si="1222"/>
        <v>0.12664108842408142</v>
      </c>
      <c r="AQ572">
        <f t="shared" si="1235"/>
        <v>6.3019480126756566E-2</v>
      </c>
      <c r="AR572">
        <f t="shared" si="1258"/>
        <v>1</v>
      </c>
      <c r="AS572">
        <f t="shared" si="1259"/>
        <v>0</v>
      </c>
      <c r="AT572">
        <f t="shared" si="1276"/>
        <v>6.3621608297324855E-2</v>
      </c>
      <c r="AV572">
        <f t="shared" si="1355"/>
        <v>11.584649708620134</v>
      </c>
      <c r="AW572">
        <f t="shared" si="1356"/>
        <v>12.3267974428842</v>
      </c>
    </row>
    <row r="573" spans="1:51" x14ac:dyDescent="0.35">
      <c r="A573" s="1">
        <v>36769</v>
      </c>
      <c r="B573">
        <v>94.057000000000002</v>
      </c>
      <c r="C573">
        <v>88.558000000000007</v>
      </c>
      <c r="D573">
        <v>83.506</v>
      </c>
      <c r="E573">
        <v>78.790999999999997</v>
      </c>
      <c r="F573">
        <v>74.338999999999999</v>
      </c>
      <c r="H573">
        <f t="shared" si="1223"/>
        <v>-6.126920451523387E-2</v>
      </c>
      <c r="I573">
        <f t="shared" si="1224"/>
        <v>-0.12151248140189123</v>
      </c>
      <c r="J573">
        <f t="shared" si="1225"/>
        <v>-0.18025170042539573</v>
      </c>
      <c r="K573">
        <f t="shared" si="1226"/>
        <v>-0.23837140884505142</v>
      </c>
      <c r="L573">
        <f t="shared" si="1227"/>
        <v>-0.29653447291782731</v>
      </c>
      <c r="N573">
        <f t="shared" si="1228"/>
        <v>6.126920451523387E-2</v>
      </c>
      <c r="O573">
        <f t="shared" si="1229"/>
        <v>6.0756240700945617E-2</v>
      </c>
      <c r="P573">
        <f t="shared" si="1230"/>
        <v>6.0083900141798575E-2</v>
      </c>
      <c r="Q573">
        <f t="shared" si="1231"/>
        <v>5.9592852211262856E-2</v>
      </c>
      <c r="R573">
        <f t="shared" si="1232"/>
        <v>5.9306894583565459E-2</v>
      </c>
      <c r="T573">
        <f t="shared" ref="T573:X573" si="1367">G573-H561</f>
        <v>5.4667401342308096E-2</v>
      </c>
      <c r="U573">
        <f t="shared" si="1367"/>
        <v>5.1753927477938035E-2</v>
      </c>
      <c r="V573">
        <f t="shared" si="1367"/>
        <v>5.1972235527082591E-2</v>
      </c>
      <c r="W573">
        <f t="shared" si="1367"/>
        <v>5.6547161711815369E-2</v>
      </c>
      <c r="X573">
        <f t="shared" si="1367"/>
        <v>6.0196365115999517E-2</v>
      </c>
      <c r="Z573">
        <f t="shared" ref="Z573:AD573" si="1368">T573-$N561</f>
        <v>0</v>
      </c>
      <c r="AA573">
        <f t="shared" si="1368"/>
        <v>-2.9134738643700614E-3</v>
      </c>
      <c r="AB573">
        <f t="shared" si="1368"/>
        <v>-2.6951658152255045E-3</v>
      </c>
      <c r="AC573">
        <f t="shared" si="1368"/>
        <v>1.8797603695072732E-3</v>
      </c>
      <c r="AD573">
        <f t="shared" si="1368"/>
        <v>5.5289637736914213E-3</v>
      </c>
      <c r="AF573" s="1">
        <v>36769</v>
      </c>
      <c r="AG573">
        <v>94.057000000000002</v>
      </c>
      <c r="AH573">
        <f t="shared" si="1262"/>
        <v>94.116666666666674</v>
      </c>
      <c r="AI573">
        <f t="shared" si="1263"/>
        <v>-5.9666666666672086E-2</v>
      </c>
      <c r="AJ573">
        <v>74.338999999999999</v>
      </c>
      <c r="AK573">
        <f t="shared" si="1264"/>
        <v>73.144000000000005</v>
      </c>
      <c r="AL573">
        <f t="shared" si="1265"/>
        <v>1.1949999999999932</v>
      </c>
      <c r="AN573" s="1">
        <v>36769</v>
      </c>
      <c r="AO573">
        <f t="shared" si="1221"/>
        <v>6.126920451523387E-2</v>
      </c>
      <c r="AP573">
        <f t="shared" si="1222"/>
        <v>0.12358486192286619</v>
      </c>
      <c r="AQ573">
        <f t="shared" si="1235"/>
        <v>6.231565740763232E-2</v>
      </c>
      <c r="AR573">
        <f t="shared" si="1258"/>
        <v>1</v>
      </c>
      <c r="AS573">
        <f t="shared" si="1259"/>
        <v>0</v>
      </c>
      <c r="AT573">
        <f t="shared" si="1276"/>
        <v>6.126920451523387E-2</v>
      </c>
      <c r="AV573">
        <f t="shared" si="1355"/>
        <v>11.983012302638837</v>
      </c>
      <c r="AW573">
        <f t="shared" si="1356"/>
        <v>12.788422112028757</v>
      </c>
    </row>
    <row r="574" spans="1:51" x14ac:dyDescent="0.35">
      <c r="A574" s="1">
        <v>36798</v>
      </c>
      <c r="B574">
        <v>94.012</v>
      </c>
      <c r="C574">
        <v>88.893000000000001</v>
      </c>
      <c r="D574">
        <v>83.847999999999999</v>
      </c>
      <c r="E574">
        <v>79.218999999999994</v>
      </c>
      <c r="F574">
        <v>74.83</v>
      </c>
      <c r="H574">
        <f t="shared" si="1223"/>
        <v>-6.174775229140949E-2</v>
      </c>
      <c r="I574">
        <f t="shared" si="1224"/>
        <v>-0.11773678672588173</v>
      </c>
      <c r="J574">
        <f t="shared" si="1225"/>
        <v>-0.17616455012021515</v>
      </c>
      <c r="K574">
        <f t="shared" si="1226"/>
        <v>-0.23295401694897358</v>
      </c>
      <c r="L574">
        <f t="shared" si="1227"/>
        <v>-0.28995131189582424</v>
      </c>
      <c r="N574">
        <f t="shared" si="1228"/>
        <v>6.174775229140949E-2</v>
      </c>
      <c r="O574">
        <f t="shared" si="1229"/>
        <v>5.8868393362940863E-2</v>
      </c>
      <c r="P574">
        <f t="shared" si="1230"/>
        <v>5.8721516706738384E-2</v>
      </c>
      <c r="Q574">
        <f t="shared" si="1231"/>
        <v>5.8238504237243395E-2</v>
      </c>
      <c r="R574">
        <f t="shared" si="1232"/>
        <v>5.7990262379164846E-2</v>
      </c>
      <c r="T574">
        <f t="shared" ref="T574:X574" si="1369">G574-H562</f>
        <v>5.3727834424062822E-2</v>
      </c>
      <c r="U574">
        <f t="shared" si="1369"/>
        <v>4.9016224693445513E-2</v>
      </c>
      <c r="V574">
        <f t="shared" si="1369"/>
        <v>5.19015433157341E-2</v>
      </c>
      <c r="W574">
        <f t="shared" si="1369"/>
        <v>5.6133273985476295E-2</v>
      </c>
      <c r="X574">
        <f t="shared" si="1369"/>
        <v>6.1148623305730093E-2</v>
      </c>
      <c r="Z574">
        <f t="shared" ref="Z574:AD574" si="1370">T574-$N562</f>
        <v>0</v>
      </c>
      <c r="AA574">
        <f t="shared" si="1370"/>
        <v>-4.7116097306173083E-3</v>
      </c>
      <c r="AB574">
        <f t="shared" si="1370"/>
        <v>-1.8262911083287217E-3</v>
      </c>
      <c r="AC574">
        <f t="shared" si="1370"/>
        <v>2.4054395614134735E-3</v>
      </c>
      <c r="AD574">
        <f t="shared" si="1370"/>
        <v>7.4207888816672715E-3</v>
      </c>
      <c r="AF574" s="1">
        <v>36798</v>
      </c>
      <c r="AG574">
        <v>94.012</v>
      </c>
      <c r="AH574">
        <f t="shared" si="1262"/>
        <v>94.053583333333322</v>
      </c>
      <c r="AI574">
        <f t="shared" si="1263"/>
        <v>-4.1583333333321093E-2</v>
      </c>
      <c r="AJ574">
        <v>74.83</v>
      </c>
      <c r="AK574">
        <f t="shared" si="1264"/>
        <v>73.169833333333344</v>
      </c>
      <c r="AL574">
        <f t="shared" si="1265"/>
        <v>1.6601666666666546</v>
      </c>
      <c r="AN574" s="1">
        <v>36798</v>
      </c>
      <c r="AO574">
        <f t="shared" si="1221"/>
        <v>6.174775229140949E-2</v>
      </c>
      <c r="AP574">
        <f t="shared" si="1222"/>
        <v>0.13916330527374796</v>
      </c>
      <c r="AQ574">
        <f t="shared" si="1235"/>
        <v>7.7415552982338459E-2</v>
      </c>
      <c r="AR574">
        <f t="shared" si="1258"/>
        <v>1</v>
      </c>
      <c r="AS574">
        <f t="shared" si="1259"/>
        <v>0</v>
      </c>
      <c r="AT574">
        <f t="shared" si="1276"/>
        <v>6.174775229140949E-2</v>
      </c>
      <c r="AV574">
        <f t="shared" si="1355"/>
        <v>11.680514704225372</v>
      </c>
      <c r="AW574">
        <f t="shared" si="1356"/>
        <v>13.485338434472528</v>
      </c>
    </row>
    <row r="575" spans="1:51" x14ac:dyDescent="0.35">
      <c r="A575" s="1">
        <v>36830</v>
      </c>
      <c r="B575">
        <v>93.983999999999995</v>
      </c>
      <c r="C575">
        <v>89.012</v>
      </c>
      <c r="D575">
        <v>83.977000000000004</v>
      </c>
      <c r="E575">
        <v>79.412000000000006</v>
      </c>
      <c r="F575">
        <v>75.183999999999997</v>
      </c>
      <c r="H575">
        <f t="shared" si="1223"/>
        <v>-6.2045630971881906E-2</v>
      </c>
      <c r="I575">
        <f t="shared" si="1224"/>
        <v>-0.11639899388422177</v>
      </c>
      <c r="J575">
        <f t="shared" si="1225"/>
        <v>-0.17462723416125897</v>
      </c>
      <c r="K575">
        <f t="shared" si="1226"/>
        <v>-0.23052069565325886</v>
      </c>
      <c r="L575">
        <f t="shared" si="1227"/>
        <v>-0.28523174362763154</v>
      </c>
      <c r="N575">
        <f t="shared" si="1228"/>
        <v>6.2045630971881906E-2</v>
      </c>
      <c r="O575">
        <f t="shared" si="1229"/>
        <v>5.8199496942110886E-2</v>
      </c>
      <c r="P575">
        <f t="shared" si="1230"/>
        <v>5.8209078053752993E-2</v>
      </c>
      <c r="Q575">
        <f t="shared" si="1231"/>
        <v>5.7630173913314715E-2</v>
      </c>
      <c r="R575">
        <f t="shared" si="1232"/>
        <v>5.7046348725526309E-2</v>
      </c>
      <c r="T575">
        <f t="shared" ref="T575:X575" si="1371">G575-H563</f>
        <v>5.5650140092166962E-2</v>
      </c>
      <c r="U575">
        <f t="shared" si="1371"/>
        <v>5.2759343513944117E-2</v>
      </c>
      <c r="V575">
        <f t="shared" si="1371"/>
        <v>5.8478340020499855E-2</v>
      </c>
      <c r="W575">
        <f t="shared" si="1371"/>
        <v>6.5484465383105206E-2</v>
      </c>
      <c r="X575">
        <f t="shared" si="1371"/>
        <v>7.1855474878094655E-2</v>
      </c>
      <c r="Z575">
        <f t="shared" ref="Z575:AD575" si="1372">T575-$N563</f>
        <v>0</v>
      </c>
      <c r="AA575">
        <f t="shared" si="1372"/>
        <v>-2.8907965782228456E-3</v>
      </c>
      <c r="AB575">
        <f t="shared" si="1372"/>
        <v>2.8281999283328932E-3</v>
      </c>
      <c r="AC575">
        <f t="shared" si="1372"/>
        <v>9.8343252909382436E-3</v>
      </c>
      <c r="AD575">
        <f t="shared" si="1372"/>
        <v>1.6205334785927693E-2</v>
      </c>
      <c r="AF575" s="1">
        <v>36830</v>
      </c>
      <c r="AG575">
        <v>93.983999999999995</v>
      </c>
      <c r="AH575">
        <f t="shared" si="1262"/>
        <v>94.00333333333333</v>
      </c>
      <c r="AI575">
        <f t="shared" si="1263"/>
        <v>-1.9333333333335645E-2</v>
      </c>
      <c r="AJ575">
        <v>75.183999999999997</v>
      </c>
      <c r="AK575">
        <f t="shared" si="1264"/>
        <v>73.276333333333326</v>
      </c>
      <c r="AL575">
        <f t="shared" si="1265"/>
        <v>1.9076666666666711</v>
      </c>
      <c r="AN575" s="1">
        <v>36830</v>
      </c>
      <c r="AO575">
        <f t="shared" si="1221"/>
        <v>6.2045630971881906E-2</v>
      </c>
      <c r="AP575">
        <f t="shared" si="1222"/>
        <v>0.15073988990798434</v>
      </c>
      <c r="AQ575">
        <f t="shared" si="1235"/>
        <v>8.8694258936102444E-2</v>
      </c>
      <c r="AR575">
        <f t="shared" si="1258"/>
        <v>1</v>
      </c>
      <c r="AS575">
        <f t="shared" si="1259"/>
        <v>0</v>
      </c>
      <c r="AT575">
        <f t="shared" si="1276"/>
        <v>6.2045630971881906E-2</v>
      </c>
      <c r="AV575">
        <f t="shared" si="1355"/>
        <v>11.090400258359672</v>
      </c>
      <c r="AW575">
        <f t="shared" si="1356"/>
        <v>16.762609305414802</v>
      </c>
    </row>
    <row r="576" spans="1:51" x14ac:dyDescent="0.35">
      <c r="A576" s="1">
        <v>36860</v>
      </c>
      <c r="B576">
        <v>94.335999999999999</v>
      </c>
      <c r="C576">
        <v>89.506</v>
      </c>
      <c r="D576">
        <v>84.727999999999994</v>
      </c>
      <c r="E576">
        <v>80.302999999999997</v>
      </c>
      <c r="F576">
        <v>76.381</v>
      </c>
      <c r="H576">
        <f t="shared" si="1223"/>
        <v>-5.8307308861274679E-2</v>
      </c>
      <c r="I576">
        <f t="shared" si="1224"/>
        <v>-0.11086452384815691</v>
      </c>
      <c r="J576">
        <f t="shared" si="1225"/>
        <v>-0.16572406044672336</v>
      </c>
      <c r="K576">
        <f t="shared" si="1226"/>
        <v>-0.21936320583286545</v>
      </c>
      <c r="L576">
        <f t="shared" si="1227"/>
        <v>-0.26943621184385241</v>
      </c>
      <c r="N576">
        <f t="shared" si="1228"/>
        <v>5.8307308861274679E-2</v>
      </c>
      <c r="O576">
        <f t="shared" si="1229"/>
        <v>5.5432261924078456E-2</v>
      </c>
      <c r="P576">
        <f t="shared" si="1230"/>
        <v>5.5241353482241122E-2</v>
      </c>
      <c r="Q576">
        <f t="shared" si="1231"/>
        <v>5.4840801458216362E-2</v>
      </c>
      <c r="R576">
        <f t="shared" si="1232"/>
        <v>5.3887242368770481E-2</v>
      </c>
      <c r="T576">
        <f t="shared" ref="T576:X576" si="1373">G576-H564</f>
        <v>5.7788023767394191E-2</v>
      </c>
      <c r="U576">
        <f t="shared" si="1373"/>
        <v>6.0329841447202645E-2</v>
      </c>
      <c r="V576">
        <f t="shared" si="1373"/>
        <v>6.8680889999045966E-2</v>
      </c>
      <c r="W576">
        <f t="shared" si="1373"/>
        <v>7.7583933610981537E-2</v>
      </c>
      <c r="X576">
        <f t="shared" si="1373"/>
        <v>8.7909516383919584E-2</v>
      </c>
      <c r="Z576">
        <f t="shared" ref="Z576:AD576" si="1374">T576-$N564</f>
        <v>0</v>
      </c>
      <c r="AA576">
        <f t="shared" si="1374"/>
        <v>2.5418176798084544E-3</v>
      </c>
      <c r="AB576">
        <f t="shared" si="1374"/>
        <v>1.0892866231651775E-2</v>
      </c>
      <c r="AC576">
        <f t="shared" si="1374"/>
        <v>1.9795909843587346E-2</v>
      </c>
      <c r="AD576">
        <f t="shared" si="1374"/>
        <v>3.0121492616525393E-2</v>
      </c>
      <c r="AF576" s="1">
        <v>36860</v>
      </c>
      <c r="AG576">
        <v>94.335999999999999</v>
      </c>
      <c r="AH576">
        <f t="shared" si="1262"/>
        <v>93.999250000000004</v>
      </c>
      <c r="AI576">
        <f t="shared" si="1263"/>
        <v>0.336749999999995</v>
      </c>
      <c r="AJ576">
        <v>76.381</v>
      </c>
      <c r="AK576">
        <f t="shared" si="1264"/>
        <v>73.512666666666675</v>
      </c>
      <c r="AL576">
        <f t="shared" si="1265"/>
        <v>2.8683333333333252</v>
      </c>
      <c r="AN576" s="1">
        <v>36860</v>
      </c>
      <c r="AO576">
        <f t="shared" si="1221"/>
        <v>5.8307308861274679E-2</v>
      </c>
      <c r="AP576">
        <f t="shared" si="1222"/>
        <v>0.11291104849389474</v>
      </c>
      <c r="AQ576">
        <f t="shared" si="1235"/>
        <v>5.4603739632620066E-2</v>
      </c>
      <c r="AR576">
        <f t="shared" si="1258"/>
        <v>0</v>
      </c>
      <c r="AS576">
        <f t="shared" si="1259"/>
        <v>1</v>
      </c>
      <c r="AT576">
        <f t="shared" si="1276"/>
        <v>0.11291104849389474</v>
      </c>
      <c r="AV576">
        <f t="shared" si="1355"/>
        <v>10.861287851666299</v>
      </c>
      <c r="AW576">
        <f t="shared" si="1356"/>
        <v>17.155528252097181</v>
      </c>
    </row>
    <row r="577" spans="1:51" x14ac:dyDescent="0.35">
      <c r="A577" s="1">
        <v>36889</v>
      </c>
      <c r="B577">
        <v>94.688000000000002</v>
      </c>
      <c r="C577">
        <v>90.38</v>
      </c>
      <c r="D577">
        <v>85.825999999999993</v>
      </c>
      <c r="E577">
        <v>81.691999999999993</v>
      </c>
      <c r="F577">
        <v>77.911000000000001</v>
      </c>
      <c r="H577">
        <f t="shared" si="1223"/>
        <v>-5.4582909770292162E-2</v>
      </c>
      <c r="I577">
        <f t="shared" si="1224"/>
        <v>-0.10114718200495781</v>
      </c>
      <c r="J577">
        <f t="shared" si="1225"/>
        <v>-0.15284819509555347</v>
      </c>
      <c r="K577">
        <f t="shared" si="1226"/>
        <v>-0.20221410813317994</v>
      </c>
      <c r="L577">
        <f t="shared" si="1227"/>
        <v>-0.24960303640488832</v>
      </c>
      <c r="N577">
        <f t="shared" si="1228"/>
        <v>5.4582909770292162E-2</v>
      </c>
      <c r="O577">
        <f t="shared" si="1229"/>
        <v>5.0573591002478907E-2</v>
      </c>
      <c r="P577">
        <f t="shared" si="1230"/>
        <v>5.0949398365184494E-2</v>
      </c>
      <c r="Q577">
        <f t="shared" si="1231"/>
        <v>5.0553527033294986E-2</v>
      </c>
      <c r="R577">
        <f t="shared" si="1232"/>
        <v>4.9920607280977664E-2</v>
      </c>
      <c r="T577">
        <f t="shared" ref="T577:X577" si="1375">G577-H565</f>
        <v>5.876323028104407E-2</v>
      </c>
      <c r="U577">
        <f t="shared" si="1375"/>
        <v>6.8455159419931702E-2</v>
      </c>
      <c r="V577">
        <f t="shared" si="1375"/>
        <v>8.5543907306939643E-2</v>
      </c>
      <c r="W577">
        <f t="shared" si="1375"/>
        <v>9.9170767025329787E-2</v>
      </c>
      <c r="X577">
        <f t="shared" si="1375"/>
        <v>0.11744034356187352</v>
      </c>
      <c r="Z577">
        <f t="shared" ref="Z577:AD577" si="1376">T577-$N565</f>
        <v>0</v>
      </c>
      <c r="AA577">
        <f t="shared" si="1376"/>
        <v>9.6919291388876325E-3</v>
      </c>
      <c r="AB577">
        <f t="shared" si="1376"/>
        <v>2.6780677025895573E-2</v>
      </c>
      <c r="AC577">
        <f t="shared" si="1376"/>
        <v>4.0407536744285717E-2</v>
      </c>
      <c r="AD577">
        <f t="shared" si="1376"/>
        <v>5.8677113280829453E-2</v>
      </c>
      <c r="AF577" s="1">
        <v>36889</v>
      </c>
      <c r="AG577">
        <v>94.688000000000002</v>
      </c>
      <c r="AH577">
        <f t="shared" si="1262"/>
        <v>94.032166666666669</v>
      </c>
      <c r="AI577">
        <f t="shared" si="1263"/>
        <v>0.65583333333333371</v>
      </c>
      <c r="AJ577">
        <v>77.911000000000001</v>
      </c>
      <c r="AK577">
        <f t="shared" si="1264"/>
        <v>73.951916666666662</v>
      </c>
      <c r="AL577">
        <f t="shared" si="1265"/>
        <v>3.9590833333333393</v>
      </c>
      <c r="AN577" s="1">
        <v>36889</v>
      </c>
      <c r="AO577">
        <f t="shared" si="1221"/>
        <v>5.4582909770292162E-2</v>
      </c>
      <c r="AP577">
        <f t="shared" si="1222"/>
        <v>8.0509600951499782E-2</v>
      </c>
      <c r="AQ577">
        <f t="shared" si="1235"/>
        <v>2.592669118120762E-2</v>
      </c>
      <c r="AR577">
        <f t="shared" si="1258"/>
        <v>0</v>
      </c>
      <c r="AS577">
        <f t="shared" si="1259"/>
        <v>1</v>
      </c>
      <c r="AT577">
        <f t="shared" si="1276"/>
        <v>8.0509600951499782E-2</v>
      </c>
      <c r="AV577">
        <f t="shared" si="1355"/>
        <v>10.67897497509299</v>
      </c>
      <c r="AW577">
        <f t="shared" si="1356"/>
        <v>16.086542019770064</v>
      </c>
      <c r="AX577">
        <f>AVERAGE(AV566:AV577)</f>
        <v>11.165778803526701</v>
      </c>
      <c r="AY577">
        <f>AVERAGE(AW566:AW577)</f>
        <v>14.466126733632526</v>
      </c>
    </row>
    <row r="578" spans="1:51" x14ac:dyDescent="0.35">
      <c r="A578" s="1">
        <v>36922</v>
      </c>
      <c r="B578">
        <v>95.454999999999998</v>
      </c>
      <c r="C578">
        <v>91.275999999999996</v>
      </c>
      <c r="D578">
        <v>86.841999999999999</v>
      </c>
      <c r="E578">
        <v>82.486999999999995</v>
      </c>
      <c r="F578">
        <v>78.483000000000004</v>
      </c>
      <c r="H578">
        <f t="shared" si="1223"/>
        <v>-4.6515253741468775E-2</v>
      </c>
      <c r="I578">
        <f t="shared" si="1224"/>
        <v>-9.128230260391379E-2</v>
      </c>
      <c r="J578">
        <f t="shared" si="1225"/>
        <v>-0.1410798103818523</v>
      </c>
      <c r="K578">
        <f t="shared" si="1226"/>
        <v>-0.1925294808213959</v>
      </c>
      <c r="L578">
        <f t="shared" si="1227"/>
        <v>-0.24228814516189587</v>
      </c>
      <c r="N578">
        <f t="shared" si="1228"/>
        <v>4.6515253741468775E-2</v>
      </c>
      <c r="O578">
        <f t="shared" si="1229"/>
        <v>4.5641151301956895E-2</v>
      </c>
      <c r="P578">
        <f t="shared" si="1230"/>
        <v>4.7026603460617433E-2</v>
      </c>
      <c r="Q578">
        <f t="shared" si="1231"/>
        <v>4.8132370205348975E-2</v>
      </c>
      <c r="R578">
        <f t="shared" si="1232"/>
        <v>4.8457629032379171E-2</v>
      </c>
      <c r="T578">
        <f t="shared" ref="T578:X578" si="1377">G578-H566</f>
        <v>6.1822213643342942E-2</v>
      </c>
      <c r="U578">
        <f t="shared" si="1377"/>
        <v>8.3684551930002987E-2</v>
      </c>
      <c r="V578">
        <f t="shared" si="1377"/>
        <v>0.10558452563207674</v>
      </c>
      <c r="W578">
        <f t="shared" si="1377"/>
        <v>0.12077858206047026</v>
      </c>
      <c r="X578">
        <f t="shared" si="1377"/>
        <v>0.14062426807599068</v>
      </c>
      <c r="Z578">
        <f t="shared" ref="Z578:AD578" si="1378">T578-$N566</f>
        <v>0</v>
      </c>
      <c r="AA578">
        <f t="shared" si="1378"/>
        <v>2.1862338286660045E-2</v>
      </c>
      <c r="AB578">
        <f t="shared" si="1378"/>
        <v>4.3762311988733794E-2</v>
      </c>
      <c r="AC578">
        <f t="shared" si="1378"/>
        <v>5.8956368417127321E-2</v>
      </c>
      <c r="AD578">
        <f t="shared" si="1378"/>
        <v>7.8802054432647733E-2</v>
      </c>
      <c r="AF578" s="1">
        <v>36922</v>
      </c>
      <c r="AG578">
        <v>95.454999999999998</v>
      </c>
      <c r="AH578">
        <f t="shared" si="1262"/>
        <v>94.153000000000006</v>
      </c>
      <c r="AI578">
        <f t="shared" si="1263"/>
        <v>1.3019999999999925</v>
      </c>
      <c r="AJ578">
        <v>78.483000000000004</v>
      </c>
      <c r="AK578">
        <f t="shared" si="1264"/>
        <v>74.52</v>
      </c>
      <c r="AL578">
        <f t="shared" si="1265"/>
        <v>3.9630000000000081</v>
      </c>
      <c r="AN578" s="1">
        <v>36922</v>
      </c>
      <c r="AO578">
        <f t="shared" ref="AO578:AO641" si="1379">N578</f>
        <v>4.6515253741468775E-2</v>
      </c>
      <c r="AP578">
        <f t="shared" ref="AP578:AP641" si="1380">AO578+AD590</f>
        <v>7.2495769344680716E-2</v>
      </c>
      <c r="AQ578">
        <f t="shared" si="1235"/>
        <v>2.5980515603211941E-2</v>
      </c>
      <c r="AR578">
        <f t="shared" si="1258"/>
        <v>0</v>
      </c>
      <c r="AS578">
        <f t="shared" si="1259"/>
        <v>1</v>
      </c>
      <c r="AT578">
        <f t="shared" si="1276"/>
        <v>7.2495769344680716E-2</v>
      </c>
      <c r="AV578">
        <f>AV566*(1+AO578)</f>
        <v>10.839475272208189</v>
      </c>
      <c r="AW578">
        <f>AW566*(1+AT578)</f>
        <v>16.28483385601562</v>
      </c>
    </row>
    <row r="579" spans="1:51" x14ac:dyDescent="0.35">
      <c r="A579" s="1">
        <v>36950</v>
      </c>
      <c r="B579">
        <v>95.680999999999997</v>
      </c>
      <c r="C579">
        <v>91.606999999999999</v>
      </c>
      <c r="D579">
        <v>87.22</v>
      </c>
      <c r="E579">
        <v>83.018000000000001</v>
      </c>
      <c r="F579">
        <v>79.063000000000002</v>
      </c>
      <c r="H579">
        <f t="shared" ref="H579:H642" si="1381">LN(B579/100)</f>
        <v>-4.4150444335369701E-2</v>
      </c>
      <c r="I579">
        <f t="shared" ref="I579:I642" si="1382">LN(C579/100)</f>
        <v>-8.7662498013832427E-2</v>
      </c>
      <c r="J579">
        <f t="shared" ref="J579:J642" si="1383">LN(D579/100)</f>
        <v>-0.13673652357347102</v>
      </c>
      <c r="K579">
        <f t="shared" ref="K579:K642" si="1384">LN(E579/100)</f>
        <v>-0.18611273423396432</v>
      </c>
      <c r="L579">
        <f t="shared" ref="L579:L642" si="1385">LN(F579/100)</f>
        <v>-0.2349251829755771</v>
      </c>
      <c r="N579">
        <f t="shared" ref="N579:N642" si="1386">-H579/1</f>
        <v>4.4150444335369701E-2</v>
      </c>
      <c r="O579">
        <f t="shared" ref="O579:O642" si="1387">-I579/2</f>
        <v>4.3831249006916213E-2</v>
      </c>
      <c r="P579">
        <f t="shared" ref="P579:P642" si="1388">-J579/3</f>
        <v>4.5578841191157009E-2</v>
      </c>
      <c r="Q579">
        <f t="shared" ref="Q579:Q642" si="1389">-K579/4</f>
        <v>4.6528183558491081E-2</v>
      </c>
      <c r="R579">
        <f t="shared" ref="R579:R642" si="1390">-L579/5</f>
        <v>4.6985036595115423E-2</v>
      </c>
      <c r="T579">
        <f t="shared" ref="T579:X579" si="1391">G579-H567</f>
        <v>6.0971556991483579E-2</v>
      </c>
      <c r="U579">
        <f t="shared" si="1391"/>
        <v>8.4569683863402231E-2</v>
      </c>
      <c r="V579">
        <f t="shared" si="1391"/>
        <v>0.10736746964157785</v>
      </c>
      <c r="W579">
        <f t="shared" si="1391"/>
        <v>0.12244879908800424</v>
      </c>
      <c r="X579">
        <f t="shared" si="1391"/>
        <v>0.14226634054992074</v>
      </c>
      <c r="Z579">
        <f t="shared" ref="Z579:AD579" si="1392">T579-$N567</f>
        <v>0</v>
      </c>
      <c r="AA579">
        <f t="shared" si="1392"/>
        <v>2.3598126871918652E-2</v>
      </c>
      <c r="AB579">
        <f t="shared" si="1392"/>
        <v>4.6395912650094275E-2</v>
      </c>
      <c r="AC579">
        <f t="shared" si="1392"/>
        <v>6.1477242096520661E-2</v>
      </c>
      <c r="AD579">
        <f t="shared" si="1392"/>
        <v>8.1294783558437167E-2</v>
      </c>
      <c r="AF579" s="1">
        <v>36950</v>
      </c>
      <c r="AG579">
        <v>95.680999999999997</v>
      </c>
      <c r="AH579">
        <f t="shared" si="1262"/>
        <v>94.286000000000001</v>
      </c>
      <c r="AI579">
        <f t="shared" si="1263"/>
        <v>1.394999999999996</v>
      </c>
      <c r="AJ579">
        <v>79.063000000000002</v>
      </c>
      <c r="AK579">
        <f t="shared" si="1264"/>
        <v>75.107833333333332</v>
      </c>
      <c r="AL579">
        <f t="shared" si="1265"/>
        <v>3.9551666666666705</v>
      </c>
      <c r="AN579" s="1">
        <v>36950</v>
      </c>
      <c r="AO579">
        <f t="shared" si="1379"/>
        <v>4.4150444335369701E-2</v>
      </c>
      <c r="AP579">
        <f t="shared" si="1380"/>
        <v>7.1782529590728977E-2</v>
      </c>
      <c r="AQ579">
        <f t="shared" ref="AQ579:AQ642" si="1393">AP579-AO579</f>
        <v>2.7632085255359276E-2</v>
      </c>
      <c r="AR579">
        <f t="shared" si="1258"/>
        <v>0</v>
      </c>
      <c r="AS579">
        <f t="shared" si="1259"/>
        <v>1</v>
      </c>
      <c r="AT579">
        <f t="shared" si="1276"/>
        <v>7.1782529590728977E-2</v>
      </c>
      <c r="AV579">
        <f t="shared" ref="AV579:AV589" si="1394">AV567*(1+AO579)</f>
        <v>11.372477069692906</v>
      </c>
      <c r="AW579">
        <f t="shared" ref="AW579:AW589" si="1395">AW567*(1+AT579)</f>
        <v>17.695282500442307</v>
      </c>
    </row>
    <row r="580" spans="1:51" x14ac:dyDescent="0.35">
      <c r="A580" s="1">
        <v>36980</v>
      </c>
      <c r="B580">
        <v>95.953000000000003</v>
      </c>
      <c r="C580">
        <v>91.965999999999994</v>
      </c>
      <c r="D580">
        <v>87.608999999999995</v>
      </c>
      <c r="E580">
        <v>83.382000000000005</v>
      </c>
      <c r="F580">
        <v>79.364000000000004</v>
      </c>
      <c r="H580">
        <f t="shared" si="1381"/>
        <v>-4.1311697738639352E-2</v>
      </c>
      <c r="I580">
        <f t="shared" si="1382"/>
        <v>-8.3751242462496947E-2</v>
      </c>
      <c r="J580">
        <f t="shared" si="1383"/>
        <v>-0.13228645359708249</v>
      </c>
      <c r="K580">
        <f t="shared" si="1384"/>
        <v>-0.18173772725559145</v>
      </c>
      <c r="L580">
        <f t="shared" si="1385"/>
        <v>-0.23112532105586744</v>
      </c>
      <c r="N580">
        <f t="shared" si="1386"/>
        <v>4.1311697738639352E-2</v>
      </c>
      <c r="O580">
        <f t="shared" si="1387"/>
        <v>4.1875621231248474E-2</v>
      </c>
      <c r="P580">
        <f t="shared" si="1388"/>
        <v>4.4095484532360833E-2</v>
      </c>
      <c r="Q580">
        <f t="shared" si="1389"/>
        <v>4.5434431813897863E-2</v>
      </c>
      <c r="R580">
        <f t="shared" si="1390"/>
        <v>4.6225064211173492E-2</v>
      </c>
      <c r="T580">
        <f t="shared" ref="T580:X580" si="1396">G580-H568</f>
        <v>6.2822660735025751E-2</v>
      </c>
      <c r="U580">
        <f t="shared" si="1396"/>
        <v>8.5896869002403398E-2</v>
      </c>
      <c r="V580">
        <f t="shared" si="1396"/>
        <v>0.10629608136252337</v>
      </c>
      <c r="W580">
        <f t="shared" si="1396"/>
        <v>0.11824114146114575</v>
      </c>
      <c r="X580">
        <f t="shared" si="1396"/>
        <v>0.13085198090237427</v>
      </c>
      <c r="Z580">
        <f t="shared" ref="Z580:AD580" si="1397">T580-$N568</f>
        <v>0</v>
      </c>
      <c r="AA580">
        <f t="shared" si="1397"/>
        <v>2.3074208267377647E-2</v>
      </c>
      <c r="AB580">
        <f t="shared" si="1397"/>
        <v>4.3473420627497622E-2</v>
      </c>
      <c r="AC580">
        <f t="shared" si="1397"/>
        <v>5.5418480726120004E-2</v>
      </c>
      <c r="AD580">
        <f t="shared" si="1397"/>
        <v>6.8029320167348514E-2</v>
      </c>
      <c r="AF580" s="1">
        <v>36980</v>
      </c>
      <c r="AG580">
        <v>95.953000000000003</v>
      </c>
      <c r="AH580">
        <f t="shared" si="1262"/>
        <v>94.456166666666661</v>
      </c>
      <c r="AI580">
        <f t="shared" si="1263"/>
        <v>1.4968333333333419</v>
      </c>
      <c r="AJ580">
        <v>79.364000000000004</v>
      </c>
      <c r="AK580">
        <f t="shared" si="1264"/>
        <v>75.625250000000008</v>
      </c>
      <c r="AL580">
        <f t="shared" si="1265"/>
        <v>3.738749999999996</v>
      </c>
      <c r="AN580" s="1">
        <v>36980</v>
      </c>
      <c r="AO580">
        <f t="shared" si="1379"/>
        <v>4.1311697738639352E-2</v>
      </c>
      <c r="AP580">
        <f t="shared" si="1380"/>
        <v>4.1622037285612978E-2</v>
      </c>
      <c r="AQ580">
        <f t="shared" si="1393"/>
        <v>3.1033954697362587E-4</v>
      </c>
      <c r="AR580">
        <f t="shared" si="1258"/>
        <v>0</v>
      </c>
      <c r="AS580">
        <f t="shared" si="1259"/>
        <v>1</v>
      </c>
      <c r="AT580">
        <f t="shared" si="1276"/>
        <v>4.1622037285612978E-2</v>
      </c>
      <c r="AV580">
        <f t="shared" si="1394"/>
        <v>11.662109182846113</v>
      </c>
      <c r="AW580">
        <f t="shared" si="1395"/>
        <v>16.305953810028292</v>
      </c>
    </row>
    <row r="581" spans="1:51" x14ac:dyDescent="0.35">
      <c r="A581" s="1">
        <v>37011</v>
      </c>
      <c r="B581">
        <v>96.046999999999997</v>
      </c>
      <c r="C581">
        <v>91.805000000000007</v>
      </c>
      <c r="D581">
        <v>86.998999999999995</v>
      </c>
      <c r="E581">
        <v>82.447000000000003</v>
      </c>
      <c r="F581">
        <v>78.149000000000001</v>
      </c>
      <c r="H581">
        <f t="shared" si="1381"/>
        <v>-4.0332530993739985E-2</v>
      </c>
      <c r="I581">
        <f t="shared" si="1382"/>
        <v>-8.5503423613941032E-2</v>
      </c>
      <c r="J581">
        <f t="shared" si="1383"/>
        <v>-0.13927356165244073</v>
      </c>
      <c r="K581">
        <f t="shared" si="1384"/>
        <v>-0.19301452333275457</v>
      </c>
      <c r="L581">
        <f t="shared" si="1385"/>
        <v>-0.24655292510778432</v>
      </c>
      <c r="N581">
        <f t="shared" si="1386"/>
        <v>4.0332530993739985E-2</v>
      </c>
      <c r="O581">
        <f t="shared" si="1387"/>
        <v>4.2751711806970516E-2</v>
      </c>
      <c r="P581">
        <f t="shared" si="1388"/>
        <v>4.6424520550813579E-2</v>
      </c>
      <c r="Q581">
        <f t="shared" si="1389"/>
        <v>4.8253630833188642E-2</v>
      </c>
      <c r="R581">
        <f t="shared" si="1390"/>
        <v>4.9310585021556864E-2</v>
      </c>
      <c r="T581">
        <f t="shared" ref="T581:X581" si="1398">G581-H569</f>
        <v>6.4837232414009308E-2</v>
      </c>
      <c r="U581">
        <f t="shared" si="1398"/>
        <v>9.1223670748113744E-2</v>
      </c>
      <c r="V581">
        <f t="shared" si="1398"/>
        <v>0.10941716875652868</v>
      </c>
      <c r="W581">
        <f t="shared" si="1398"/>
        <v>0.12045617622981244</v>
      </c>
      <c r="X581">
        <f t="shared" si="1398"/>
        <v>0.12993555120435699</v>
      </c>
      <c r="Z581">
        <f t="shared" ref="Z581:AD581" si="1399">T581-$N569</f>
        <v>0</v>
      </c>
      <c r="AA581">
        <f t="shared" si="1399"/>
        <v>2.6386438334104437E-2</v>
      </c>
      <c r="AB581">
        <f t="shared" si="1399"/>
        <v>4.4579936342519375E-2</v>
      </c>
      <c r="AC581">
        <f t="shared" si="1399"/>
        <v>5.5618943815803137E-2</v>
      </c>
      <c r="AD581">
        <f t="shared" si="1399"/>
        <v>6.5098318790347678E-2</v>
      </c>
      <c r="AF581" s="1">
        <v>37011</v>
      </c>
      <c r="AG581">
        <v>96.046999999999997</v>
      </c>
      <c r="AH581">
        <f t="shared" si="1262"/>
        <v>94.649916666666684</v>
      </c>
      <c r="AI581">
        <f t="shared" si="1263"/>
        <v>1.3970833333333132</v>
      </c>
      <c r="AJ581">
        <v>78.149000000000001</v>
      </c>
      <c r="AK581">
        <f t="shared" si="1264"/>
        <v>76.104249999999993</v>
      </c>
      <c r="AL581">
        <f t="shared" si="1265"/>
        <v>2.0447500000000076</v>
      </c>
      <c r="AN581" s="1">
        <v>37011</v>
      </c>
      <c r="AO581">
        <f t="shared" si="1379"/>
        <v>4.0332530993739985E-2</v>
      </c>
      <c r="AP581">
        <f t="shared" si="1380"/>
        <v>7.4910146655977589E-2</v>
      </c>
      <c r="AQ581">
        <f t="shared" si="1393"/>
        <v>3.4577615662237604E-2</v>
      </c>
      <c r="AR581">
        <f t="shared" si="1258"/>
        <v>0</v>
      </c>
      <c r="AS581">
        <f t="shared" si="1259"/>
        <v>1</v>
      </c>
      <c r="AT581">
        <f t="shared" si="1276"/>
        <v>7.4910146655977589E-2</v>
      </c>
      <c r="AV581">
        <f t="shared" si="1394"/>
        <v>11.538308642463271</v>
      </c>
      <c r="AW581">
        <f t="shared" si="1395"/>
        <v>13.661826940500491</v>
      </c>
    </row>
    <row r="582" spans="1:51" x14ac:dyDescent="0.35">
      <c r="A582" s="1">
        <v>37042</v>
      </c>
      <c r="B582">
        <v>96.281000000000006</v>
      </c>
      <c r="C582">
        <v>91.924000000000007</v>
      </c>
      <c r="D582">
        <v>87.081999999999994</v>
      </c>
      <c r="E582">
        <v>82.313999999999993</v>
      </c>
      <c r="F582">
        <v>77.974000000000004</v>
      </c>
      <c r="H582">
        <f t="shared" si="1381"/>
        <v>-3.7899186754079585E-2</v>
      </c>
      <c r="I582">
        <f t="shared" si="1382"/>
        <v>-8.4208037293431764E-2</v>
      </c>
      <c r="J582">
        <f t="shared" si="1383"/>
        <v>-0.13831998249917971</v>
      </c>
      <c r="K582">
        <f t="shared" si="1384"/>
        <v>-0.19462898341600857</v>
      </c>
      <c r="L582">
        <f t="shared" si="1385"/>
        <v>-0.24879474819973729</v>
      </c>
      <c r="N582">
        <f t="shared" si="1386"/>
        <v>3.7899186754079585E-2</v>
      </c>
      <c r="O582">
        <f t="shared" si="1387"/>
        <v>4.2104018646715882E-2</v>
      </c>
      <c r="P582">
        <f t="shared" si="1388"/>
        <v>4.61066608330599E-2</v>
      </c>
      <c r="Q582">
        <f t="shared" si="1389"/>
        <v>4.8657245854002142E-2</v>
      </c>
      <c r="R582">
        <f t="shared" si="1390"/>
        <v>4.975894963994746E-2</v>
      </c>
      <c r="T582">
        <f t="shared" ref="T582:X582" si="1400">G582-H570</f>
        <v>6.265230116945647E-2</v>
      </c>
      <c r="U582">
        <f t="shared" si="1400"/>
        <v>9.3965024960606047E-2</v>
      </c>
      <c r="V582">
        <f t="shared" si="1400"/>
        <v>0.1115757297897691</v>
      </c>
      <c r="W582">
        <f t="shared" si="1400"/>
        <v>0.12208420417647375</v>
      </c>
      <c r="X582">
        <f t="shared" si="1400"/>
        <v>0.12796204452404539</v>
      </c>
      <c r="Z582">
        <f t="shared" ref="Z582:AD582" si="1401">T582-$N570</f>
        <v>0</v>
      </c>
      <c r="AA582">
        <f t="shared" si="1401"/>
        <v>3.1312723791149577E-2</v>
      </c>
      <c r="AB582">
        <f t="shared" si="1401"/>
        <v>4.8923428620312626E-2</v>
      </c>
      <c r="AC582">
        <f t="shared" si="1401"/>
        <v>5.9431903007017284E-2</v>
      </c>
      <c r="AD582">
        <f t="shared" si="1401"/>
        <v>6.5309743354588917E-2</v>
      </c>
      <c r="AF582" s="1">
        <v>37042</v>
      </c>
      <c r="AG582">
        <v>96.281000000000006</v>
      </c>
      <c r="AH582">
        <f t="shared" si="1262"/>
        <v>94.84608333333334</v>
      </c>
      <c r="AI582">
        <f t="shared" si="1263"/>
        <v>1.4349166666666662</v>
      </c>
      <c r="AJ582">
        <v>77.974000000000004</v>
      </c>
      <c r="AK582">
        <f t="shared" si="1264"/>
        <v>76.566499999999991</v>
      </c>
      <c r="AL582">
        <f t="shared" si="1265"/>
        <v>1.4075000000000131</v>
      </c>
      <c r="AN582" s="1">
        <v>37042</v>
      </c>
      <c r="AO582">
        <f t="shared" si="1379"/>
        <v>3.7899186754079585E-2</v>
      </c>
      <c r="AP582">
        <f t="shared" si="1380"/>
        <v>8.3920105009503282E-2</v>
      </c>
      <c r="AQ582">
        <f t="shared" si="1393"/>
        <v>4.6020918255423697E-2</v>
      </c>
      <c r="AR582">
        <f t="shared" si="1258"/>
        <v>0</v>
      </c>
      <c r="AS582">
        <f t="shared" si="1259"/>
        <v>1</v>
      </c>
      <c r="AT582">
        <f t="shared" si="1276"/>
        <v>8.3920105009503282E-2</v>
      </c>
      <c r="AV582">
        <f t="shared" si="1394"/>
        <v>11.553284785597883</v>
      </c>
      <c r="AW582">
        <f t="shared" si="1395"/>
        <v>13.829636673615234</v>
      </c>
    </row>
    <row r="583" spans="1:51" x14ac:dyDescent="0.35">
      <c r="A583" s="1">
        <v>37071</v>
      </c>
      <c r="B583">
        <v>96.206999999999994</v>
      </c>
      <c r="C583">
        <v>91.876999999999995</v>
      </c>
      <c r="D583">
        <v>86.927999999999997</v>
      </c>
      <c r="E583">
        <v>82.122</v>
      </c>
      <c r="F583">
        <v>77.605000000000004</v>
      </c>
      <c r="H583">
        <f t="shared" si="1381"/>
        <v>-3.8668065890914996E-2</v>
      </c>
      <c r="I583">
        <f t="shared" si="1382"/>
        <v>-8.4719459984542528E-2</v>
      </c>
      <c r="J583">
        <f t="shared" si="1383"/>
        <v>-0.14008999617892418</v>
      </c>
      <c r="K583">
        <f t="shared" si="1384"/>
        <v>-0.19696423953090716</v>
      </c>
      <c r="L583">
        <f t="shared" si="1385"/>
        <v>-0.25353832788494346</v>
      </c>
      <c r="N583">
        <f t="shared" si="1386"/>
        <v>3.8668065890914996E-2</v>
      </c>
      <c r="O583">
        <f t="shared" si="1387"/>
        <v>4.2359729992271264E-2</v>
      </c>
      <c r="P583">
        <f t="shared" si="1388"/>
        <v>4.6696665392974727E-2</v>
      </c>
      <c r="Q583">
        <f t="shared" si="1389"/>
        <v>4.9241059882726791E-2</v>
      </c>
      <c r="R583">
        <f t="shared" si="1390"/>
        <v>5.0707665576988692E-2</v>
      </c>
      <c r="T583">
        <f t="shared" ref="T583:X583" si="1402">G583-H571</f>
        <v>6.3760157474511164E-2</v>
      </c>
      <c r="U583">
        <f t="shared" si="1402"/>
        <v>8.6555078863162924E-2</v>
      </c>
      <c r="V583">
        <f t="shared" si="1402"/>
        <v>0.10123669396255988</v>
      </c>
      <c r="W583">
        <f t="shared" si="1402"/>
        <v>0.10829444300108057</v>
      </c>
      <c r="X583">
        <f t="shared" si="1402"/>
        <v>0.11087972474482624</v>
      </c>
      <c r="Z583">
        <f t="shared" ref="Z583:AD583" si="1403">T583-$N571</f>
        <v>0</v>
      </c>
      <c r="AA583">
        <f t="shared" si="1403"/>
        <v>2.2794921388651759E-2</v>
      </c>
      <c r="AB583">
        <f t="shared" si="1403"/>
        <v>3.7476536488048717E-2</v>
      </c>
      <c r="AC583">
        <f t="shared" si="1403"/>
        <v>4.4534285526569406E-2</v>
      </c>
      <c r="AD583">
        <f t="shared" si="1403"/>
        <v>4.7119567270315077E-2</v>
      </c>
      <c r="AF583" s="1">
        <v>37071</v>
      </c>
      <c r="AG583">
        <v>96.206999999999994</v>
      </c>
      <c r="AH583">
        <f t="shared" si="1262"/>
        <v>95.044750000000022</v>
      </c>
      <c r="AI583">
        <f t="shared" si="1263"/>
        <v>1.1622499999999718</v>
      </c>
      <c r="AJ583">
        <v>77.605000000000004</v>
      </c>
      <c r="AK583">
        <f t="shared" si="1264"/>
        <v>76.908333333333346</v>
      </c>
      <c r="AL583">
        <f t="shared" si="1265"/>
        <v>0.69666666666665833</v>
      </c>
      <c r="AN583" s="1">
        <v>37071</v>
      </c>
      <c r="AO583">
        <f t="shared" si="1379"/>
        <v>3.8668065890914996E-2</v>
      </c>
      <c r="AP583">
        <f t="shared" si="1380"/>
        <v>9.8777461931990246E-2</v>
      </c>
      <c r="AQ583">
        <f t="shared" si="1393"/>
        <v>6.010939604107525E-2</v>
      </c>
      <c r="AR583">
        <f t="shared" si="1258"/>
        <v>0</v>
      </c>
      <c r="AS583">
        <f t="shared" si="1259"/>
        <v>1</v>
      </c>
      <c r="AT583">
        <f t="shared" si="1276"/>
        <v>9.8777461931990246E-2</v>
      </c>
      <c r="AV583">
        <f t="shared" si="1394"/>
        <v>11.88171593922041</v>
      </c>
      <c r="AW583">
        <f t="shared" si="1395"/>
        <v>13.37327945544726</v>
      </c>
    </row>
    <row r="584" spans="1:51" x14ac:dyDescent="0.35">
      <c r="A584" s="1">
        <v>37103</v>
      </c>
      <c r="B584">
        <v>96.603999999999999</v>
      </c>
      <c r="C584">
        <v>92.733999999999995</v>
      </c>
      <c r="D584">
        <v>88.108000000000004</v>
      </c>
      <c r="E584">
        <v>83.555999999999997</v>
      </c>
      <c r="F584">
        <v>79.174000000000007</v>
      </c>
      <c r="H584">
        <f t="shared" si="1381"/>
        <v>-3.45500377594063E-2</v>
      </c>
      <c r="I584">
        <f t="shared" si="1382"/>
        <v>-7.5435006120090214E-2</v>
      </c>
      <c r="J584">
        <f t="shared" si="1383"/>
        <v>-0.12660685126618018</v>
      </c>
      <c r="K584">
        <f t="shared" si="1384"/>
        <v>-0.17965312023968141</v>
      </c>
      <c r="L584">
        <f t="shared" si="1385"/>
        <v>-0.23352222389259744</v>
      </c>
      <c r="N584">
        <f t="shared" si="1386"/>
        <v>3.45500377594063E-2</v>
      </c>
      <c r="O584">
        <f t="shared" si="1387"/>
        <v>3.7717503060045107E-2</v>
      </c>
      <c r="P584">
        <f t="shared" si="1388"/>
        <v>4.2202283755393394E-2</v>
      </c>
      <c r="Q584">
        <f t="shared" si="1389"/>
        <v>4.4913280059920353E-2</v>
      </c>
      <c r="R584">
        <f t="shared" si="1390"/>
        <v>4.670444477851949E-2</v>
      </c>
      <c r="T584">
        <f t="shared" ref="T584:X584" si="1404">G584-H572</f>
        <v>6.3621608297324855E-2</v>
      </c>
      <c r="U584">
        <f t="shared" si="1404"/>
        <v>8.9449782117358628E-2</v>
      </c>
      <c r="V584">
        <f t="shared" si="1404"/>
        <v>0.11128018858056796</v>
      </c>
      <c r="W584">
        <f t="shared" si="1404"/>
        <v>0.12030442797611041</v>
      </c>
      <c r="X584">
        <f t="shared" si="1404"/>
        <v>0.12664108842408142</v>
      </c>
      <c r="Z584">
        <f t="shared" ref="Z584:AD584" si="1405">T584-$N572</f>
        <v>0</v>
      </c>
      <c r="AA584">
        <f t="shared" si="1405"/>
        <v>2.5828173820033773E-2</v>
      </c>
      <c r="AB584">
        <f t="shared" si="1405"/>
        <v>4.7658580283243102E-2</v>
      </c>
      <c r="AC584">
        <f t="shared" si="1405"/>
        <v>5.6682819678785551E-2</v>
      </c>
      <c r="AD584">
        <f t="shared" si="1405"/>
        <v>6.3019480126756566E-2</v>
      </c>
      <c r="AF584" s="1">
        <v>37103</v>
      </c>
      <c r="AG584">
        <v>96.603999999999999</v>
      </c>
      <c r="AH584">
        <f t="shared" si="1262"/>
        <v>95.275416666666672</v>
      </c>
      <c r="AI584">
        <f t="shared" si="1263"/>
        <v>1.3285833333333272</v>
      </c>
      <c r="AJ584">
        <v>79.174000000000007</v>
      </c>
      <c r="AK584">
        <f t="shared" si="1264"/>
        <v>77.371416666666676</v>
      </c>
      <c r="AL584">
        <f t="shared" si="1265"/>
        <v>1.802583333333331</v>
      </c>
      <c r="AN584" s="1">
        <v>37103</v>
      </c>
      <c r="AO584">
        <f t="shared" si="1379"/>
        <v>3.45500377594063E-2</v>
      </c>
      <c r="AP584">
        <f t="shared" si="1380"/>
        <v>0.10181773289516913</v>
      </c>
      <c r="AQ584">
        <f t="shared" si="1393"/>
        <v>6.7267695135762834E-2</v>
      </c>
      <c r="AR584">
        <f t="shared" si="1258"/>
        <v>0</v>
      </c>
      <c r="AS584">
        <f t="shared" si="1259"/>
        <v>1</v>
      </c>
      <c r="AT584">
        <f t="shared" si="1276"/>
        <v>0.10181773289516913</v>
      </c>
      <c r="AV584">
        <f t="shared" si="1394"/>
        <v>11.984899793482455</v>
      </c>
      <c r="AW584">
        <f t="shared" si="1395"/>
        <v>13.581884012376635</v>
      </c>
    </row>
    <row r="585" spans="1:51" x14ac:dyDescent="0.35">
      <c r="A585" s="1">
        <v>37134</v>
      </c>
      <c r="B585">
        <v>96.734999999999999</v>
      </c>
      <c r="C585">
        <v>93.05</v>
      </c>
      <c r="D585">
        <v>88.537000000000006</v>
      </c>
      <c r="E585">
        <v>84.117999999999995</v>
      </c>
      <c r="F585">
        <v>79.864999999999995</v>
      </c>
      <c r="H585">
        <f t="shared" si="1381"/>
        <v>-3.3194904857640928E-2</v>
      </c>
      <c r="I585">
        <f t="shared" si="1382"/>
        <v>-7.2033202899831617E-2</v>
      </c>
      <c r="J585">
        <f t="shared" si="1383"/>
        <v>-0.12174964224887644</v>
      </c>
      <c r="K585">
        <f t="shared" si="1384"/>
        <v>-0.17294961099496112</v>
      </c>
      <c r="L585">
        <f t="shared" si="1385"/>
        <v>-0.22483247674617146</v>
      </c>
      <c r="N585">
        <f t="shared" si="1386"/>
        <v>3.3194904857640928E-2</v>
      </c>
      <c r="O585">
        <f t="shared" si="1387"/>
        <v>3.6016601449915808E-2</v>
      </c>
      <c r="P585">
        <f t="shared" si="1388"/>
        <v>4.0583214082958813E-2</v>
      </c>
      <c r="Q585">
        <f t="shared" si="1389"/>
        <v>4.3237402748740279E-2</v>
      </c>
      <c r="R585">
        <f t="shared" si="1390"/>
        <v>4.4966495349234289E-2</v>
      </c>
      <c r="T585">
        <f t="shared" ref="T585:X585" si="1406">G585-H573</f>
        <v>6.126920451523387E-2</v>
      </c>
      <c r="U585">
        <f t="shared" si="1406"/>
        <v>8.8317576544250306E-2</v>
      </c>
      <c r="V585">
        <f t="shared" si="1406"/>
        <v>0.10821849752556412</v>
      </c>
      <c r="W585">
        <f t="shared" si="1406"/>
        <v>0.11662176659617499</v>
      </c>
      <c r="X585">
        <f t="shared" si="1406"/>
        <v>0.12358486192286619</v>
      </c>
      <c r="Z585">
        <f t="shared" ref="Z585:AD585" si="1407">T585-$N573</f>
        <v>0</v>
      </c>
      <c r="AA585">
        <f t="shared" si="1407"/>
        <v>2.7048372029016436E-2</v>
      </c>
      <c r="AB585">
        <f t="shared" si="1407"/>
        <v>4.6949293010330247E-2</v>
      </c>
      <c r="AC585">
        <f t="shared" si="1407"/>
        <v>5.5352562080941116E-2</v>
      </c>
      <c r="AD585">
        <f t="shared" si="1407"/>
        <v>6.231565740763232E-2</v>
      </c>
      <c r="AF585" s="1">
        <v>37134</v>
      </c>
      <c r="AG585">
        <v>96.734999999999999</v>
      </c>
      <c r="AH585">
        <f t="shared" si="1262"/>
        <v>95.498583333333315</v>
      </c>
      <c r="AI585">
        <f t="shared" si="1263"/>
        <v>1.2364166666666847</v>
      </c>
      <c r="AJ585">
        <v>79.864999999999995</v>
      </c>
      <c r="AK585">
        <f t="shared" si="1264"/>
        <v>77.831916666666672</v>
      </c>
      <c r="AL585">
        <f t="shared" si="1265"/>
        <v>2.0330833333333231</v>
      </c>
      <c r="AN585" s="1">
        <v>37134</v>
      </c>
      <c r="AO585">
        <f t="shared" si="1379"/>
        <v>3.3194904857640928E-2</v>
      </c>
      <c r="AP585">
        <f t="shared" si="1380"/>
        <v>0.10518144747557231</v>
      </c>
      <c r="AQ585">
        <f t="shared" si="1393"/>
        <v>7.1986542617931387E-2</v>
      </c>
      <c r="AR585">
        <f t="shared" si="1258"/>
        <v>0</v>
      </c>
      <c r="AS585">
        <f t="shared" si="1259"/>
        <v>1</v>
      </c>
      <c r="AT585">
        <f t="shared" si="1276"/>
        <v>0.10518144747557231</v>
      </c>
      <c r="AV585">
        <f t="shared" si="1394"/>
        <v>12.380787255932875</v>
      </c>
      <c r="AW585">
        <f t="shared" si="1395"/>
        <v>14.133526860700558</v>
      </c>
    </row>
    <row r="586" spans="1:51" x14ac:dyDescent="0.35">
      <c r="A586" s="1">
        <v>37162</v>
      </c>
      <c r="B586">
        <v>97.503</v>
      </c>
      <c r="C586">
        <v>94.5</v>
      </c>
      <c r="D586">
        <v>90.218999999999994</v>
      </c>
      <c r="E586">
        <v>86.003</v>
      </c>
      <c r="F586">
        <v>81.638999999999996</v>
      </c>
      <c r="H586">
        <f t="shared" si="1381"/>
        <v>-2.5287039226883766E-2</v>
      </c>
      <c r="I586">
        <f t="shared" si="1382"/>
        <v>-5.6570351488394351E-2</v>
      </c>
      <c r="J586">
        <f t="shared" si="1383"/>
        <v>-0.10293013808611744</v>
      </c>
      <c r="K586">
        <f t="shared" si="1384"/>
        <v>-0.15078800662207628</v>
      </c>
      <c r="L586">
        <f t="shared" si="1385"/>
        <v>-0.20286309701906496</v>
      </c>
      <c r="N586">
        <f t="shared" si="1386"/>
        <v>2.5287039226883766E-2</v>
      </c>
      <c r="O586">
        <f t="shared" si="1387"/>
        <v>2.8285175744197175E-2</v>
      </c>
      <c r="P586">
        <f t="shared" si="1388"/>
        <v>3.4310046028705812E-2</v>
      </c>
      <c r="Q586">
        <f t="shared" si="1389"/>
        <v>3.769700165551907E-2</v>
      </c>
      <c r="R586">
        <f t="shared" si="1390"/>
        <v>4.0572619403812994E-2</v>
      </c>
      <c r="T586">
        <f t="shared" ref="T586:X586" si="1408">G586-H574</f>
        <v>6.174775229140949E-2</v>
      </c>
      <c r="U586">
        <f t="shared" si="1408"/>
        <v>9.2449747498997953E-2</v>
      </c>
      <c r="V586">
        <f t="shared" si="1408"/>
        <v>0.1195941986318208</v>
      </c>
      <c r="W586">
        <f t="shared" si="1408"/>
        <v>0.13002387886285616</v>
      </c>
      <c r="X586">
        <f t="shared" si="1408"/>
        <v>0.13916330527374796</v>
      </c>
      <c r="Z586">
        <f t="shared" ref="Z586:AD586" si="1409">T586-$N574</f>
        <v>0</v>
      </c>
      <c r="AA586">
        <f t="shared" si="1409"/>
        <v>3.0701995207588463E-2</v>
      </c>
      <c r="AB586">
        <f t="shared" si="1409"/>
        <v>5.7846446340411313E-2</v>
      </c>
      <c r="AC586">
        <f t="shared" si="1409"/>
        <v>6.827612657144666E-2</v>
      </c>
      <c r="AD586">
        <f t="shared" si="1409"/>
        <v>7.7415552982338459E-2</v>
      </c>
      <c r="AF586" s="1">
        <v>37162</v>
      </c>
      <c r="AG586">
        <v>97.503</v>
      </c>
      <c r="AH586">
        <f t="shared" si="1262"/>
        <v>95.78949999999999</v>
      </c>
      <c r="AI586">
        <f t="shared" si="1263"/>
        <v>1.7135000000000105</v>
      </c>
      <c r="AJ586">
        <v>81.638999999999996</v>
      </c>
      <c r="AK586">
        <f t="shared" si="1264"/>
        <v>78.399333333333331</v>
      </c>
      <c r="AL586">
        <f t="shared" si="1265"/>
        <v>3.2396666666666647</v>
      </c>
      <c r="AN586" s="1">
        <v>37162</v>
      </c>
      <c r="AO586">
        <f t="shared" si="1379"/>
        <v>2.5287039226883766E-2</v>
      </c>
      <c r="AP586">
        <f t="shared" si="1380"/>
        <v>0.10710081503194779</v>
      </c>
      <c r="AQ586">
        <f t="shared" si="1393"/>
        <v>8.1813775805064021E-2</v>
      </c>
      <c r="AR586">
        <f t="shared" si="1258"/>
        <v>0</v>
      </c>
      <c r="AS586">
        <f t="shared" si="1259"/>
        <v>1</v>
      </c>
      <c r="AT586">
        <f t="shared" si="1276"/>
        <v>0.10710081503194779</v>
      </c>
      <c r="AV586">
        <f t="shared" si="1394"/>
        <v>11.975880337741312</v>
      </c>
      <c r="AW586">
        <f t="shared" si="1395"/>
        <v>14.929629171786186</v>
      </c>
    </row>
    <row r="587" spans="1:51" x14ac:dyDescent="0.35">
      <c r="A587" s="1">
        <v>37195</v>
      </c>
      <c r="B587">
        <v>98.063000000000002</v>
      </c>
      <c r="C587">
        <v>95.373999999999995</v>
      </c>
      <c r="D587">
        <v>91.510999999999996</v>
      </c>
      <c r="E587">
        <v>87.415999999999997</v>
      </c>
      <c r="F587">
        <v>83.216999999999999</v>
      </c>
      <c r="H587">
        <f t="shared" si="1381"/>
        <v>-1.9560056718801188E-2</v>
      </c>
      <c r="I587">
        <f t="shared" si="1382"/>
        <v>-4.7364181366353737E-2</v>
      </c>
      <c r="J587">
        <f t="shared" si="1383"/>
        <v>-8.8711002353055082E-2</v>
      </c>
      <c r="K587">
        <f t="shared" si="1384"/>
        <v>-0.1344918537196472</v>
      </c>
      <c r="L587">
        <f t="shared" si="1385"/>
        <v>-0.18371853210975425</v>
      </c>
      <c r="N587">
        <f t="shared" si="1386"/>
        <v>1.9560056718801188E-2</v>
      </c>
      <c r="O587">
        <f t="shared" si="1387"/>
        <v>2.3682090683176869E-2</v>
      </c>
      <c r="P587">
        <f t="shared" si="1388"/>
        <v>2.9570334117685029E-2</v>
      </c>
      <c r="Q587">
        <f t="shared" si="1389"/>
        <v>3.3622963429911799E-2</v>
      </c>
      <c r="R587">
        <f t="shared" si="1390"/>
        <v>3.674370642195085E-2</v>
      </c>
      <c r="T587">
        <f t="shared" ref="T587:X587" si="1410">G587-H575</f>
        <v>6.2045630971881906E-2</v>
      </c>
      <c r="U587">
        <f t="shared" si="1410"/>
        <v>9.683893716542058E-2</v>
      </c>
      <c r="V587">
        <f t="shared" si="1410"/>
        <v>0.12726305279490524</v>
      </c>
      <c r="W587">
        <f t="shared" si="1410"/>
        <v>0.14180969330020377</v>
      </c>
      <c r="X587">
        <f t="shared" si="1410"/>
        <v>0.15073988990798434</v>
      </c>
      <c r="Z587">
        <f t="shared" ref="Z587:AD587" si="1411">T587-$N575</f>
        <v>0</v>
      </c>
      <c r="AA587">
        <f t="shared" si="1411"/>
        <v>3.4793306193538674E-2</v>
      </c>
      <c r="AB587">
        <f t="shared" si="1411"/>
        <v>6.5217421823023342E-2</v>
      </c>
      <c r="AC587">
        <f t="shared" si="1411"/>
        <v>7.9764062328321866E-2</v>
      </c>
      <c r="AD587">
        <f t="shared" si="1411"/>
        <v>8.8694258936102444E-2</v>
      </c>
      <c r="AF587" s="1">
        <v>37195</v>
      </c>
      <c r="AG587">
        <v>98.063000000000002</v>
      </c>
      <c r="AH587">
        <f t="shared" si="1262"/>
        <v>96.129416666666671</v>
      </c>
      <c r="AI587">
        <f t="shared" si="1263"/>
        <v>1.9335833333333312</v>
      </c>
      <c r="AJ587">
        <v>83.216999999999999</v>
      </c>
      <c r="AK587">
        <f t="shared" si="1264"/>
        <v>79.068750000000009</v>
      </c>
      <c r="AL587">
        <f t="shared" si="1265"/>
        <v>4.1482499999999902</v>
      </c>
      <c r="AN587" s="1">
        <v>37195</v>
      </c>
      <c r="AO587">
        <f t="shared" si="1379"/>
        <v>1.9560056718801188E-2</v>
      </c>
      <c r="AP587">
        <f t="shared" si="1380"/>
        <v>8.2460700035527384E-2</v>
      </c>
      <c r="AQ587">
        <f t="shared" si="1393"/>
        <v>6.2900643316726193E-2</v>
      </c>
      <c r="AR587">
        <f t="shared" si="1258"/>
        <v>0</v>
      </c>
      <c r="AS587">
        <f t="shared" si="1259"/>
        <v>1</v>
      </c>
      <c r="AT587">
        <f t="shared" si="1276"/>
        <v>8.2460700035527384E-2</v>
      </c>
      <c r="AV587">
        <f t="shared" si="1394"/>
        <v>11.307329116447395</v>
      </c>
      <c r="AW587">
        <f t="shared" si="1395"/>
        <v>18.144865803161352</v>
      </c>
    </row>
    <row r="588" spans="1:51" x14ac:dyDescent="0.35">
      <c r="A588" s="1">
        <v>37225</v>
      </c>
      <c r="B588">
        <v>97.975999999999999</v>
      </c>
      <c r="C588">
        <v>94.489000000000004</v>
      </c>
      <c r="D588">
        <v>89.99</v>
      </c>
      <c r="E588">
        <v>85.510999999999996</v>
      </c>
      <c r="F588">
        <v>81.456000000000003</v>
      </c>
      <c r="H588">
        <f t="shared" si="1381"/>
        <v>-2.0447635269105185E-2</v>
      </c>
      <c r="I588">
        <f t="shared" si="1382"/>
        <v>-5.668676038004853E-2</v>
      </c>
      <c r="J588">
        <f t="shared" si="1383"/>
        <v>-0.10547163294223429</v>
      </c>
      <c r="K588">
        <f t="shared" si="1384"/>
        <v>-0.15652516334995767</v>
      </c>
      <c r="L588">
        <f t="shared" si="1385"/>
        <v>-0.2051071888281111</v>
      </c>
      <c r="N588">
        <f t="shared" si="1386"/>
        <v>2.0447635269105185E-2</v>
      </c>
      <c r="O588">
        <f t="shared" si="1387"/>
        <v>2.8343380190024265E-2</v>
      </c>
      <c r="P588">
        <f t="shared" si="1388"/>
        <v>3.5157210980744764E-2</v>
      </c>
      <c r="Q588">
        <f t="shared" si="1389"/>
        <v>3.9131290837489417E-2</v>
      </c>
      <c r="R588">
        <f t="shared" si="1390"/>
        <v>4.1021437765622219E-2</v>
      </c>
      <c r="T588">
        <f t="shared" ref="T588:X588" si="1412">G588-H576</f>
        <v>5.8307308861274679E-2</v>
      </c>
      <c r="U588">
        <f t="shared" si="1412"/>
        <v>9.0416888579051724E-2</v>
      </c>
      <c r="V588">
        <f t="shared" si="1412"/>
        <v>0.10903730006667484</v>
      </c>
      <c r="W588">
        <f t="shared" si="1412"/>
        <v>0.11389157289063116</v>
      </c>
      <c r="X588">
        <f t="shared" si="1412"/>
        <v>0.11291104849389474</v>
      </c>
      <c r="Z588">
        <f t="shared" ref="Z588:AD588" si="1413">T588-$N576</f>
        <v>0</v>
      </c>
      <c r="AA588">
        <f t="shared" si="1413"/>
        <v>3.2109579717777045E-2</v>
      </c>
      <c r="AB588">
        <f t="shared" si="1413"/>
        <v>5.0729991205400157E-2</v>
      </c>
      <c r="AC588">
        <f t="shared" si="1413"/>
        <v>5.5584264029356484E-2</v>
      </c>
      <c r="AD588">
        <f t="shared" si="1413"/>
        <v>5.4603739632620066E-2</v>
      </c>
      <c r="AF588" s="1">
        <v>37225</v>
      </c>
      <c r="AG588">
        <v>97.975999999999999</v>
      </c>
      <c r="AH588">
        <f t="shared" si="1262"/>
        <v>96.432750000000013</v>
      </c>
      <c r="AI588">
        <f t="shared" si="1263"/>
        <v>1.5432499999999862</v>
      </c>
      <c r="AJ588">
        <v>81.456000000000003</v>
      </c>
      <c r="AK588">
        <f t="shared" si="1264"/>
        <v>79.49166666666666</v>
      </c>
      <c r="AL588">
        <f t="shared" si="1265"/>
        <v>1.964333333333343</v>
      </c>
      <c r="AN588" s="1">
        <v>37225</v>
      </c>
      <c r="AO588">
        <f t="shared" si="1379"/>
        <v>2.0447635269105185E-2</v>
      </c>
      <c r="AP588">
        <f t="shared" si="1380"/>
        <v>8.3775363660480301E-2</v>
      </c>
      <c r="AQ588">
        <f t="shared" si="1393"/>
        <v>6.3327728391375113E-2</v>
      </c>
      <c r="AR588">
        <f t="shared" si="1258"/>
        <v>0</v>
      </c>
      <c r="AS588">
        <f t="shared" si="1259"/>
        <v>1</v>
      </c>
      <c r="AT588">
        <f t="shared" si="1276"/>
        <v>8.3775363660480301E-2</v>
      </c>
      <c r="AV588">
        <f t="shared" si="1394"/>
        <v>11.083375504209934</v>
      </c>
      <c r="AW588">
        <f t="shared" si="1395"/>
        <v>18.592738870204265</v>
      </c>
    </row>
    <row r="589" spans="1:51" x14ac:dyDescent="0.35">
      <c r="A589" s="1">
        <v>37256</v>
      </c>
      <c r="B589">
        <v>97.968999999999994</v>
      </c>
      <c r="C589">
        <v>94.057000000000002</v>
      </c>
      <c r="D589">
        <v>89.188000000000002</v>
      </c>
      <c r="E589">
        <v>84.442999999999998</v>
      </c>
      <c r="F589">
        <v>80.105000000000004</v>
      </c>
      <c r="H589">
        <f t="shared" si="1381"/>
        <v>-2.0519083889922039E-2</v>
      </c>
      <c r="I589">
        <f t="shared" si="1382"/>
        <v>-6.126920451523387E-2</v>
      </c>
      <c r="J589">
        <f t="shared" si="1383"/>
        <v>-0.11442368459996721</v>
      </c>
      <c r="K589">
        <f t="shared" si="1384"/>
        <v>-0.16909343545338854</v>
      </c>
      <c r="L589">
        <f t="shared" si="1385"/>
        <v>-0.2218319118894137</v>
      </c>
      <c r="N589">
        <f t="shared" si="1386"/>
        <v>2.0519083889922039E-2</v>
      </c>
      <c r="O589">
        <f t="shared" si="1387"/>
        <v>3.0634602257616935E-2</v>
      </c>
      <c r="P589">
        <f t="shared" si="1388"/>
        <v>3.8141228199989073E-2</v>
      </c>
      <c r="Q589">
        <f t="shared" si="1389"/>
        <v>4.2273358863347134E-2</v>
      </c>
      <c r="R589">
        <f t="shared" si="1390"/>
        <v>4.4366382377882742E-2</v>
      </c>
      <c r="T589">
        <f t="shared" ref="T589:X589" si="1414">G589-H577</f>
        <v>5.4582909770292162E-2</v>
      </c>
      <c r="U589">
        <f t="shared" si="1414"/>
        <v>8.0628098115035768E-2</v>
      </c>
      <c r="V589">
        <f t="shared" si="1414"/>
        <v>9.1578990580319597E-2</v>
      </c>
      <c r="W589">
        <f t="shared" si="1414"/>
        <v>8.779042353321273E-2</v>
      </c>
      <c r="X589">
        <f t="shared" si="1414"/>
        <v>8.0509600951499782E-2</v>
      </c>
      <c r="Z589">
        <f t="shared" ref="Z589:AD589" si="1415">T589-$N577</f>
        <v>0</v>
      </c>
      <c r="AA589">
        <f t="shared" si="1415"/>
        <v>2.6045188344743606E-2</v>
      </c>
      <c r="AB589">
        <f t="shared" si="1415"/>
        <v>3.6996080810027435E-2</v>
      </c>
      <c r="AC589">
        <f t="shared" si="1415"/>
        <v>3.3207513762920568E-2</v>
      </c>
      <c r="AD589">
        <f t="shared" si="1415"/>
        <v>2.592669118120762E-2</v>
      </c>
      <c r="AF589" s="1">
        <v>37256</v>
      </c>
      <c r="AG589">
        <v>97.968999999999994</v>
      </c>
      <c r="AH589">
        <f t="shared" ref="AH589:AH600" si="1416">AVERAGE(AG578:AG589)</f>
        <v>96.706166666666675</v>
      </c>
      <c r="AI589">
        <f>AG589-AH589</f>
        <v>1.2628333333333188</v>
      </c>
      <c r="AJ589">
        <v>80.105000000000004</v>
      </c>
      <c r="AK589">
        <f t="shared" si="1264"/>
        <v>79.674500000000009</v>
      </c>
      <c r="AL589">
        <f t="shared" si="1265"/>
        <v>0.430499999999995</v>
      </c>
      <c r="AN589" s="1">
        <v>37256</v>
      </c>
      <c r="AO589">
        <f t="shared" si="1379"/>
        <v>2.0519083889922039E-2</v>
      </c>
      <c r="AP589">
        <f t="shared" si="1380"/>
        <v>0.12342494197652998</v>
      </c>
      <c r="AQ589">
        <f t="shared" si="1393"/>
        <v>0.10290585808660793</v>
      </c>
      <c r="AR589">
        <f t="shared" ref="AR589:AR652" si="1417">IF(AG589&gt;AH589,0,1)</f>
        <v>0</v>
      </c>
      <c r="AS589">
        <f t="shared" ref="AS589:AS652" si="1418">IF(AG589&gt;AH589,1,0)</f>
        <v>1</v>
      </c>
      <c r="AT589">
        <f t="shared" si="1276"/>
        <v>0.12342494197652998</v>
      </c>
      <c r="AV589">
        <f t="shared" si="1394"/>
        <v>10.898097758465301</v>
      </c>
      <c r="AW589">
        <f t="shared" si="1395"/>
        <v>18.072022535163196</v>
      </c>
      <c r="AX589">
        <f>AVERAGE(AV578:AV589)</f>
        <v>11.539811721525671</v>
      </c>
      <c r="AY589">
        <f>AVERAGE(AW578:AW589)</f>
        <v>15.717123374120115</v>
      </c>
    </row>
    <row r="590" spans="1:51" x14ac:dyDescent="0.35">
      <c r="A590" s="1">
        <v>37287</v>
      </c>
      <c r="B590">
        <v>97.748999999999995</v>
      </c>
      <c r="C590">
        <v>93.906000000000006</v>
      </c>
      <c r="D590">
        <v>89.195999999999998</v>
      </c>
      <c r="E590">
        <v>84.384</v>
      </c>
      <c r="F590">
        <v>79.778000000000006</v>
      </c>
      <c r="H590">
        <f t="shared" si="1381"/>
        <v>-2.2767217353973017E-2</v>
      </c>
      <c r="I590">
        <f t="shared" si="1382"/>
        <v>-6.2875904051670997E-2</v>
      </c>
      <c r="J590">
        <f t="shared" si="1383"/>
        <v>-0.11433399045693465</v>
      </c>
      <c r="K590">
        <f t="shared" si="1384"/>
        <v>-0.16979237581721515</v>
      </c>
      <c r="L590">
        <f t="shared" si="1385"/>
        <v>-0.22592240876464573</v>
      </c>
      <c r="N590">
        <f t="shared" si="1386"/>
        <v>2.2767217353973017E-2</v>
      </c>
      <c r="O590">
        <f t="shared" si="1387"/>
        <v>3.1437952025835499E-2</v>
      </c>
      <c r="P590">
        <f t="shared" si="1388"/>
        <v>3.8111330152311551E-2</v>
      </c>
      <c r="Q590">
        <f t="shared" si="1389"/>
        <v>4.2448093954303788E-2</v>
      </c>
      <c r="R590">
        <f t="shared" si="1390"/>
        <v>4.5184481752929148E-2</v>
      </c>
      <c r="T590">
        <f t="shared" ref="T590:X590" si="1419">G590-H578</f>
        <v>4.6515253741468775E-2</v>
      </c>
      <c r="U590">
        <f t="shared" si="1419"/>
        <v>6.8515085249940766E-2</v>
      </c>
      <c r="V590">
        <f t="shared" si="1419"/>
        <v>7.8203906330181303E-2</v>
      </c>
      <c r="W590">
        <f t="shared" si="1419"/>
        <v>7.8195490364461245E-2</v>
      </c>
      <c r="X590">
        <f t="shared" si="1419"/>
        <v>7.2495769344680716E-2</v>
      </c>
      <c r="Z590">
        <f t="shared" ref="Z590:AD590" si="1420">T590-$N578</f>
        <v>0</v>
      </c>
      <c r="AA590">
        <f t="shared" si="1420"/>
        <v>2.1999831508471991E-2</v>
      </c>
      <c r="AB590">
        <f t="shared" si="1420"/>
        <v>3.1688652588712528E-2</v>
      </c>
      <c r="AC590">
        <f t="shared" si="1420"/>
        <v>3.1680236622992471E-2</v>
      </c>
      <c r="AD590">
        <f t="shared" si="1420"/>
        <v>2.5980515603211941E-2</v>
      </c>
      <c r="AF590" s="1">
        <v>37287</v>
      </c>
      <c r="AG590">
        <v>97.748999999999995</v>
      </c>
      <c r="AH590">
        <f t="shared" si="1416"/>
        <v>96.897333333333336</v>
      </c>
      <c r="AI590">
        <f t="shared" ref="AI590:AI653" si="1421">AG590-AH590</f>
        <v>0.85166666666665947</v>
      </c>
      <c r="AJ590">
        <v>79.778000000000006</v>
      </c>
      <c r="AK590">
        <f t="shared" ref="AK590:AK653" si="1422">AVERAGE(AJ579:AJ590)</f>
        <v>79.782416666666677</v>
      </c>
      <c r="AL590">
        <f t="shared" ref="AL590:AL653" si="1423">AJ590-AK590</f>
        <v>-4.4166666666711762E-3</v>
      </c>
      <c r="AN590" s="1">
        <v>37287</v>
      </c>
      <c r="AO590">
        <f t="shared" si="1379"/>
        <v>2.2767217353973017E-2</v>
      </c>
      <c r="AP590">
        <f t="shared" si="1380"/>
        <v>0.11880479475770528</v>
      </c>
      <c r="AQ590">
        <f t="shared" si="1393"/>
        <v>9.6037577403732255E-2</v>
      </c>
      <c r="AR590">
        <f t="shared" si="1417"/>
        <v>0</v>
      </c>
      <c r="AS590">
        <f t="shared" si="1418"/>
        <v>1</v>
      </c>
      <c r="AT590">
        <f t="shared" si="1276"/>
        <v>0.11880479475770528</v>
      </c>
      <c r="AV590">
        <f>AV578*(1+AO590)</f>
        <v>11.086259961733568</v>
      </c>
      <c r="AW590">
        <f>AW578*(1+AT590)</f>
        <v>18.219550199942887</v>
      </c>
    </row>
    <row r="591" spans="1:51" x14ac:dyDescent="0.35">
      <c r="A591" s="1">
        <v>37315</v>
      </c>
      <c r="B591">
        <v>97.828999999999994</v>
      </c>
      <c r="C591">
        <v>94.113</v>
      </c>
      <c r="D591">
        <v>89.697999999999993</v>
      </c>
      <c r="E591">
        <v>84.947000000000003</v>
      </c>
      <c r="F591">
        <v>80.423000000000002</v>
      </c>
      <c r="H591">
        <f t="shared" si="1381"/>
        <v>-2.1949129384346809E-2</v>
      </c>
      <c r="I591">
        <f t="shared" si="1382"/>
        <v>-6.0673998035420257E-2</v>
      </c>
      <c r="J591">
        <f t="shared" si="1383"/>
        <v>-0.10872171371594837</v>
      </c>
      <c r="K591">
        <f t="shared" si="1384"/>
        <v>-0.16314265338484812</v>
      </c>
      <c r="L591">
        <f t="shared" si="1385"/>
        <v>-0.21786998106155031</v>
      </c>
      <c r="N591">
        <f t="shared" si="1386"/>
        <v>2.1949129384346809E-2</v>
      </c>
      <c r="O591">
        <f t="shared" si="1387"/>
        <v>3.0336999017710128E-2</v>
      </c>
      <c r="P591">
        <f t="shared" si="1388"/>
        <v>3.6240571238649454E-2</v>
      </c>
      <c r="Q591">
        <f t="shared" si="1389"/>
        <v>4.0785663346212031E-2</v>
      </c>
      <c r="R591">
        <f t="shared" si="1390"/>
        <v>4.3573996212310062E-2</v>
      </c>
      <c r="T591">
        <f t="shared" ref="T591:X591" si="1424">G591-H579</f>
        <v>4.4150444335369701E-2</v>
      </c>
      <c r="U591">
        <f t="shared" si="1424"/>
        <v>6.5713368629485625E-2</v>
      </c>
      <c r="V591">
        <f t="shared" si="1424"/>
        <v>7.6062525538050763E-2</v>
      </c>
      <c r="W591">
        <f t="shared" si="1424"/>
        <v>7.7391020518015954E-2</v>
      </c>
      <c r="X591">
        <f t="shared" si="1424"/>
        <v>7.1782529590728977E-2</v>
      </c>
      <c r="Z591">
        <f t="shared" ref="Z591:AD591" si="1425">T591-$N579</f>
        <v>0</v>
      </c>
      <c r="AA591">
        <f t="shared" si="1425"/>
        <v>2.1562924294115923E-2</v>
      </c>
      <c r="AB591">
        <f t="shared" si="1425"/>
        <v>3.1912081202681061E-2</v>
      </c>
      <c r="AC591">
        <f t="shared" si="1425"/>
        <v>3.3240576182646253E-2</v>
      </c>
      <c r="AD591">
        <f t="shared" si="1425"/>
        <v>2.7632085255359276E-2</v>
      </c>
      <c r="AF591" s="1">
        <v>37315</v>
      </c>
      <c r="AG591">
        <v>97.828999999999994</v>
      </c>
      <c r="AH591">
        <f t="shared" si="1416"/>
        <v>97.076333333333324</v>
      </c>
      <c r="AI591">
        <f t="shared" si="1421"/>
        <v>0.75266666666666993</v>
      </c>
      <c r="AJ591">
        <v>80.423000000000002</v>
      </c>
      <c r="AK591">
        <f t="shared" si="1422"/>
        <v>79.895750000000007</v>
      </c>
      <c r="AL591">
        <f t="shared" si="1423"/>
        <v>0.52724999999999511</v>
      </c>
      <c r="AN591" s="1">
        <v>37315</v>
      </c>
      <c r="AO591">
        <f t="shared" si="1379"/>
        <v>2.1949129384346809E-2</v>
      </c>
      <c r="AP591">
        <f t="shared" si="1380"/>
        <v>0.12298770969135128</v>
      </c>
      <c r="AQ591">
        <f t="shared" si="1393"/>
        <v>0.10103858030700447</v>
      </c>
      <c r="AR591">
        <f t="shared" si="1417"/>
        <v>0</v>
      </c>
      <c r="AS591">
        <f t="shared" si="1418"/>
        <v>1</v>
      </c>
      <c r="AT591">
        <f t="shared" si="1276"/>
        <v>0.12298770969135128</v>
      </c>
      <c r="AV591">
        <f t="shared" ref="AV591:AV601" si="1426">AV579*(1+AO591)</f>
        <v>11.622093040316113</v>
      </c>
      <c r="AW591">
        <f t="shared" ref="AW591:AW601" si="1427">AW579*(1+AT591)</f>
        <v>19.871584767513152</v>
      </c>
    </row>
    <row r="592" spans="1:51" x14ac:dyDescent="0.35">
      <c r="A592" s="1">
        <v>37343</v>
      </c>
      <c r="B592">
        <v>97.325000000000003</v>
      </c>
      <c r="C592">
        <v>92.870999999999995</v>
      </c>
      <c r="D592">
        <v>87.792000000000002</v>
      </c>
      <c r="E592">
        <v>82.736999999999995</v>
      </c>
      <c r="F592">
        <v>77.843000000000004</v>
      </c>
      <c r="H592">
        <f t="shared" si="1381"/>
        <v>-2.7114292491571882E-2</v>
      </c>
      <c r="I592">
        <f t="shared" si="1382"/>
        <v>-7.3958752518294771E-2</v>
      </c>
      <c r="J592">
        <f t="shared" si="1383"/>
        <v>-0.13019980567147177</v>
      </c>
      <c r="K592">
        <f t="shared" si="1384"/>
        <v>-0.18950328377025447</v>
      </c>
      <c r="L592">
        <f t="shared" si="1385"/>
        <v>-0.2504762082569168</v>
      </c>
      <c r="N592">
        <f t="shared" si="1386"/>
        <v>2.7114292491571882E-2</v>
      </c>
      <c r="O592">
        <f t="shared" si="1387"/>
        <v>3.6979376259147385E-2</v>
      </c>
      <c r="P592">
        <f t="shared" si="1388"/>
        <v>4.3399935223823925E-2</v>
      </c>
      <c r="Q592">
        <f t="shared" si="1389"/>
        <v>4.7375820942563616E-2</v>
      </c>
      <c r="R592">
        <f t="shared" si="1390"/>
        <v>5.0095241651383363E-2</v>
      </c>
      <c r="T592">
        <f t="shared" ref="T592:X592" si="1428">G592-H580</f>
        <v>4.1311697738639352E-2</v>
      </c>
      <c r="U592">
        <f t="shared" si="1428"/>
        <v>5.6636949970925068E-2</v>
      </c>
      <c r="V592">
        <f t="shared" si="1428"/>
        <v>5.8327701078787722E-2</v>
      </c>
      <c r="W592">
        <f t="shared" si="1428"/>
        <v>5.1537921584119684E-2</v>
      </c>
      <c r="X592">
        <f t="shared" si="1428"/>
        <v>4.1622037285612978E-2</v>
      </c>
      <c r="Z592">
        <f t="shared" ref="Z592:AD592" si="1429">T592-$N580</f>
        <v>0</v>
      </c>
      <c r="AA592">
        <f t="shared" si="1429"/>
        <v>1.5325252232285716E-2</v>
      </c>
      <c r="AB592">
        <f t="shared" si="1429"/>
        <v>1.701600334014837E-2</v>
      </c>
      <c r="AC592">
        <f t="shared" si="1429"/>
        <v>1.0226223845480331E-2</v>
      </c>
      <c r="AD592">
        <f t="shared" si="1429"/>
        <v>3.1033954697362587E-4</v>
      </c>
      <c r="AF592" s="1">
        <v>37343</v>
      </c>
      <c r="AG592">
        <v>97.325000000000003</v>
      </c>
      <c r="AH592">
        <f t="shared" si="1416"/>
        <v>97.190666666666672</v>
      </c>
      <c r="AI592">
        <f t="shared" si="1421"/>
        <v>0.13433333333333053</v>
      </c>
      <c r="AJ592">
        <v>77.843000000000004</v>
      </c>
      <c r="AK592">
        <f t="shared" si="1422"/>
        <v>79.769000000000005</v>
      </c>
      <c r="AL592">
        <f t="shared" si="1423"/>
        <v>-1.9260000000000019</v>
      </c>
      <c r="AN592" s="1">
        <v>37343</v>
      </c>
      <c r="AO592">
        <f t="shared" si="1379"/>
        <v>2.7114292491571882E-2</v>
      </c>
      <c r="AP592">
        <f t="shared" si="1380"/>
        <v>0.15267593073100372</v>
      </c>
      <c r="AQ592">
        <f t="shared" si="1393"/>
        <v>0.12556163823943184</v>
      </c>
      <c r="AR592">
        <f t="shared" si="1417"/>
        <v>0</v>
      </c>
      <c r="AS592">
        <f t="shared" si="1418"/>
        <v>1</v>
      </c>
      <c r="AT592">
        <f t="shared" si="1276"/>
        <v>0.15267593073100372</v>
      </c>
      <c r="AV592">
        <f t="shared" si="1426"/>
        <v>11.978319022298448</v>
      </c>
      <c r="AW592">
        <f t="shared" si="1427"/>
        <v>18.795480484431117</v>
      </c>
    </row>
    <row r="593" spans="1:51" x14ac:dyDescent="0.35">
      <c r="A593" s="1">
        <v>37376</v>
      </c>
      <c r="B593">
        <v>97.775999999999996</v>
      </c>
      <c r="C593">
        <v>93.762</v>
      </c>
      <c r="D593">
        <v>89.072999999999993</v>
      </c>
      <c r="E593">
        <v>84.227999999999994</v>
      </c>
      <c r="F593">
        <v>79.521000000000001</v>
      </c>
      <c r="H593">
        <f t="shared" si="1381"/>
        <v>-2.2491037835531712E-2</v>
      </c>
      <c r="I593">
        <f t="shared" si="1382"/>
        <v>-6.4410529328872174E-2</v>
      </c>
      <c r="J593">
        <f t="shared" si="1383"/>
        <v>-0.11571392773731802</v>
      </c>
      <c r="K593">
        <f t="shared" si="1384"/>
        <v>-0.17164277845180673</v>
      </c>
      <c r="L593">
        <f t="shared" si="1385"/>
        <v>-0.22914904826612686</v>
      </c>
      <c r="N593">
        <f t="shared" si="1386"/>
        <v>2.2491037835531712E-2</v>
      </c>
      <c r="O593">
        <f t="shared" si="1387"/>
        <v>3.2205264664436087E-2</v>
      </c>
      <c r="P593">
        <f t="shared" si="1388"/>
        <v>3.8571309245772671E-2</v>
      </c>
      <c r="Q593">
        <f t="shared" si="1389"/>
        <v>4.2910694612951682E-2</v>
      </c>
      <c r="R593">
        <f t="shared" si="1390"/>
        <v>4.5829809653225376E-2</v>
      </c>
      <c r="T593">
        <f t="shared" ref="T593:X593" si="1430">G593-H581</f>
        <v>4.0332530993739985E-2</v>
      </c>
      <c r="U593">
        <f t="shared" si="1430"/>
        <v>6.3012385778409313E-2</v>
      </c>
      <c r="V593">
        <f t="shared" si="1430"/>
        <v>7.4863032323568557E-2</v>
      </c>
      <c r="W593">
        <f t="shared" si="1430"/>
        <v>7.7300595595436547E-2</v>
      </c>
      <c r="X593">
        <f t="shared" si="1430"/>
        <v>7.4910146655977589E-2</v>
      </c>
      <c r="Z593">
        <f t="shared" ref="Z593:AD593" si="1431">T593-$N581</f>
        <v>0</v>
      </c>
      <c r="AA593">
        <f t="shared" si="1431"/>
        <v>2.2679854784669329E-2</v>
      </c>
      <c r="AB593">
        <f t="shared" si="1431"/>
        <v>3.4530501329828572E-2</v>
      </c>
      <c r="AC593">
        <f t="shared" si="1431"/>
        <v>3.6968064601696562E-2</v>
      </c>
      <c r="AD593">
        <f t="shared" si="1431"/>
        <v>3.4577615662237604E-2</v>
      </c>
      <c r="AF593" s="1">
        <v>37376</v>
      </c>
      <c r="AG593">
        <v>97.775999999999996</v>
      </c>
      <c r="AH593">
        <f t="shared" si="1416"/>
        <v>97.33475</v>
      </c>
      <c r="AI593">
        <f t="shared" si="1421"/>
        <v>0.44124999999999659</v>
      </c>
      <c r="AJ593">
        <v>79.521000000000001</v>
      </c>
      <c r="AK593">
        <f t="shared" si="1422"/>
        <v>79.883333333333326</v>
      </c>
      <c r="AL593">
        <f t="shared" si="1423"/>
        <v>-0.36233333333332496</v>
      </c>
      <c r="AN593" s="1">
        <v>37376</v>
      </c>
      <c r="AO593">
        <f t="shared" si="1379"/>
        <v>2.2491037835531712E-2</v>
      </c>
      <c r="AP593">
        <f t="shared" si="1380"/>
        <v>0.13017917996361111</v>
      </c>
      <c r="AQ593">
        <f t="shared" si="1393"/>
        <v>0.10768814212807939</v>
      </c>
      <c r="AR593">
        <f t="shared" si="1417"/>
        <v>0</v>
      </c>
      <c r="AS593">
        <f t="shared" si="1418"/>
        <v>1</v>
      </c>
      <c r="AT593">
        <f t="shared" si="1276"/>
        <v>0.13017917996361111</v>
      </c>
      <c r="AV593">
        <f t="shared" si="1426"/>
        <v>11.797817178698955</v>
      </c>
      <c r="AW593">
        <f t="shared" si="1427"/>
        <v>15.440312368419615</v>
      </c>
    </row>
    <row r="594" spans="1:51" x14ac:dyDescent="0.35">
      <c r="A594" s="1">
        <v>37407</v>
      </c>
      <c r="B594">
        <v>97.763000000000005</v>
      </c>
      <c r="C594">
        <v>93.846999999999994</v>
      </c>
      <c r="D594">
        <v>89.399000000000001</v>
      </c>
      <c r="E594">
        <v>84.8</v>
      </c>
      <c r="F594">
        <v>80.197999999999993</v>
      </c>
      <c r="H594">
        <f t="shared" si="1381"/>
        <v>-2.2624003637946057E-2</v>
      </c>
      <c r="I594">
        <f t="shared" si="1382"/>
        <v>-6.3504389369530762E-2</v>
      </c>
      <c r="J594">
        <f t="shared" si="1383"/>
        <v>-0.11206068955350967</v>
      </c>
      <c r="K594">
        <f t="shared" si="1384"/>
        <v>-0.16487464319023401</v>
      </c>
      <c r="L594">
        <f t="shared" si="1385"/>
        <v>-0.22067160908243152</v>
      </c>
      <c r="N594">
        <f t="shared" si="1386"/>
        <v>2.2624003637946057E-2</v>
      </c>
      <c r="O594">
        <f t="shared" si="1387"/>
        <v>3.1752194684765381E-2</v>
      </c>
      <c r="P594">
        <f t="shared" si="1388"/>
        <v>3.7353563184503225E-2</v>
      </c>
      <c r="Q594">
        <f t="shared" si="1389"/>
        <v>4.1218660797558503E-2</v>
      </c>
      <c r="R594">
        <f t="shared" si="1390"/>
        <v>4.4134321816486306E-2</v>
      </c>
      <c r="T594">
        <f t="shared" ref="T594:X594" si="1432">G594-H582</f>
        <v>3.7899186754079585E-2</v>
      </c>
      <c r="U594">
        <f t="shared" si="1432"/>
        <v>6.1584033655485704E-2</v>
      </c>
      <c r="V594">
        <f t="shared" si="1432"/>
        <v>7.4815593129648944E-2</v>
      </c>
      <c r="W594">
        <f t="shared" si="1432"/>
        <v>8.2568293862498893E-2</v>
      </c>
      <c r="X594">
        <f t="shared" si="1432"/>
        <v>8.3920105009503282E-2</v>
      </c>
      <c r="Z594">
        <f t="shared" ref="Z594:AD594" si="1433">T594-$N582</f>
        <v>0</v>
      </c>
      <c r="AA594">
        <f t="shared" si="1433"/>
        <v>2.3684846901406119E-2</v>
      </c>
      <c r="AB594">
        <f t="shared" si="1433"/>
        <v>3.6916406375569359E-2</v>
      </c>
      <c r="AC594">
        <f t="shared" si="1433"/>
        <v>4.4669107108419308E-2</v>
      </c>
      <c r="AD594">
        <f t="shared" si="1433"/>
        <v>4.6020918255423697E-2</v>
      </c>
      <c r="AF594" s="1">
        <v>37407</v>
      </c>
      <c r="AG594">
        <v>97.763000000000005</v>
      </c>
      <c r="AH594">
        <f t="shared" si="1416"/>
        <v>97.458250000000007</v>
      </c>
      <c r="AI594">
        <f t="shared" si="1421"/>
        <v>0.30474999999999852</v>
      </c>
      <c r="AJ594">
        <v>80.197999999999993</v>
      </c>
      <c r="AK594">
        <f t="shared" si="1422"/>
        <v>80.068666666666658</v>
      </c>
      <c r="AL594">
        <f t="shared" si="1423"/>
        <v>0.12933333333333508</v>
      </c>
      <c r="AN594" s="1">
        <v>37407</v>
      </c>
      <c r="AO594">
        <f t="shared" si="1379"/>
        <v>2.2624003637946057E-2</v>
      </c>
      <c r="AP594">
        <f t="shared" si="1380"/>
        <v>0.14063223473667302</v>
      </c>
      <c r="AQ594">
        <f t="shared" si="1393"/>
        <v>0.11800823109872696</v>
      </c>
      <c r="AR594">
        <f t="shared" si="1417"/>
        <v>0</v>
      </c>
      <c r="AS594">
        <f t="shared" si="1418"/>
        <v>1</v>
      </c>
      <c r="AT594">
        <f t="shared" si="1276"/>
        <v>0.14063223473667302</v>
      </c>
      <c r="AV594">
        <f t="shared" si="1426"/>
        <v>11.814666342617478</v>
      </c>
      <c r="AW594">
        <f t="shared" si="1427"/>
        <v>15.774529384621994</v>
      </c>
    </row>
    <row r="595" spans="1:51" x14ac:dyDescent="0.35">
      <c r="A595" s="1">
        <v>37435</v>
      </c>
      <c r="B595">
        <v>98.066999999999993</v>
      </c>
      <c r="C595">
        <v>94.381</v>
      </c>
      <c r="D595">
        <v>90.117999999999995</v>
      </c>
      <c r="E595">
        <v>85.662000000000006</v>
      </c>
      <c r="F595">
        <v>81.254000000000005</v>
      </c>
      <c r="H595">
        <f t="shared" si="1381"/>
        <v>-1.9519267446374253E-2</v>
      </c>
      <c r="I595">
        <f t="shared" si="1382"/>
        <v>-5.7830404280840499E-2</v>
      </c>
      <c r="J595">
        <f t="shared" si="1383"/>
        <v>-0.10405026330235397</v>
      </c>
      <c r="K595">
        <f t="shared" si="1384"/>
        <v>-0.15476086595295321</v>
      </c>
      <c r="L595">
        <f t="shared" si="1385"/>
        <v>-0.20759013522080824</v>
      </c>
      <c r="N595">
        <f t="shared" si="1386"/>
        <v>1.9519267446374253E-2</v>
      </c>
      <c r="O595">
        <f t="shared" si="1387"/>
        <v>2.8915202140420249E-2</v>
      </c>
      <c r="P595">
        <f t="shared" si="1388"/>
        <v>3.4683421100784657E-2</v>
      </c>
      <c r="Q595">
        <f t="shared" si="1389"/>
        <v>3.8690216488238303E-2</v>
      </c>
      <c r="R595">
        <f t="shared" si="1390"/>
        <v>4.1518027044161646E-2</v>
      </c>
      <c r="T595">
        <f t="shared" ref="T595:X595" si="1434">G595-H583</f>
        <v>3.8668065890914996E-2</v>
      </c>
      <c r="U595">
        <f t="shared" si="1434"/>
        <v>6.5200192538168278E-2</v>
      </c>
      <c r="V595">
        <f t="shared" si="1434"/>
        <v>8.2259591898083684E-2</v>
      </c>
      <c r="W595">
        <f t="shared" si="1434"/>
        <v>9.2913976228553199E-2</v>
      </c>
      <c r="X595">
        <f t="shared" si="1434"/>
        <v>9.8777461931990246E-2</v>
      </c>
      <c r="Z595">
        <f t="shared" ref="Z595:AD595" si="1435">T595-$N583</f>
        <v>0</v>
      </c>
      <c r="AA595">
        <f t="shared" si="1435"/>
        <v>2.6532126647253282E-2</v>
      </c>
      <c r="AB595">
        <f t="shared" si="1435"/>
        <v>4.3591526007168688E-2</v>
      </c>
      <c r="AC595">
        <f t="shared" si="1435"/>
        <v>5.4245910337638203E-2</v>
      </c>
      <c r="AD595">
        <f t="shared" si="1435"/>
        <v>6.010939604107525E-2</v>
      </c>
      <c r="AF595" s="1">
        <v>37435</v>
      </c>
      <c r="AG595">
        <v>98.066999999999993</v>
      </c>
      <c r="AH595">
        <f t="shared" si="1416"/>
        <v>97.613249999999994</v>
      </c>
      <c r="AI595">
        <f t="shared" si="1421"/>
        <v>0.45374999999999943</v>
      </c>
      <c r="AJ595">
        <v>81.254000000000005</v>
      </c>
      <c r="AK595">
        <f t="shared" si="1422"/>
        <v>80.372749999999996</v>
      </c>
      <c r="AL595">
        <f t="shared" si="1423"/>
        <v>0.88125000000000853</v>
      </c>
      <c r="AN595" s="1">
        <v>37435</v>
      </c>
      <c r="AO595">
        <f t="shared" si="1379"/>
        <v>1.9519267446374253E-2</v>
      </c>
      <c r="AP595">
        <f t="shared" si="1380"/>
        <v>0.1230121587455105</v>
      </c>
      <c r="AQ595">
        <f t="shared" si="1393"/>
        <v>0.10349289129913625</v>
      </c>
      <c r="AR595">
        <f t="shared" si="1417"/>
        <v>0</v>
      </c>
      <c r="AS595">
        <f t="shared" si="1418"/>
        <v>1</v>
      </c>
      <c r="AT595">
        <f t="shared" ref="AT595:AT658" si="1436">AR595*AO595+AS595*AP595</f>
        <v>0.1230121587455105</v>
      </c>
      <c r="AV595">
        <f t="shared" si="1426"/>
        <v>12.113638330359901</v>
      </c>
      <c r="AW595">
        <f t="shared" si="1427"/>
        <v>15.018355430768812</v>
      </c>
    </row>
    <row r="596" spans="1:51" x14ac:dyDescent="0.35">
      <c r="A596" s="1">
        <v>37468</v>
      </c>
      <c r="B596">
        <v>98.292000000000002</v>
      </c>
      <c r="C596">
        <v>95.653999999999996</v>
      </c>
      <c r="D596">
        <v>91.807000000000002</v>
      </c>
      <c r="E596">
        <v>87.66</v>
      </c>
      <c r="F596">
        <v>83.38</v>
      </c>
      <c r="H596">
        <f t="shared" si="1381"/>
        <v>-1.7227545666626053E-2</v>
      </c>
      <c r="I596">
        <f t="shared" si="1382"/>
        <v>-4.4432671843972073E-2</v>
      </c>
      <c r="J596">
        <f t="shared" si="1383"/>
        <v>-8.5481638545426106E-2</v>
      </c>
      <c r="K596">
        <f t="shared" si="1384"/>
        <v>-0.13170449099742831</v>
      </c>
      <c r="L596">
        <f t="shared" si="1385"/>
        <v>-0.18176171353544054</v>
      </c>
      <c r="N596">
        <f t="shared" si="1386"/>
        <v>1.7227545666626053E-2</v>
      </c>
      <c r="O596">
        <f t="shared" si="1387"/>
        <v>2.2216335921986036E-2</v>
      </c>
      <c r="P596">
        <f t="shared" si="1388"/>
        <v>2.8493879515142036E-2</v>
      </c>
      <c r="Q596">
        <f t="shared" si="1389"/>
        <v>3.2926122749357079E-2</v>
      </c>
      <c r="R596">
        <f t="shared" si="1390"/>
        <v>3.6352342707088106E-2</v>
      </c>
      <c r="T596">
        <f t="shared" ref="T596:X596" si="1437">G596-H584</f>
        <v>3.45500377594063E-2</v>
      </c>
      <c r="U596">
        <f t="shared" si="1437"/>
        <v>5.8207460453464158E-2</v>
      </c>
      <c r="V596">
        <f t="shared" si="1437"/>
        <v>8.2174179422208116E-2</v>
      </c>
      <c r="W596">
        <f t="shared" si="1437"/>
        <v>9.4171481694255307E-2</v>
      </c>
      <c r="X596">
        <f t="shared" si="1437"/>
        <v>0.10181773289516913</v>
      </c>
      <c r="Z596">
        <f t="shared" ref="Z596:AD596" si="1438">T596-$N584</f>
        <v>0</v>
      </c>
      <c r="AA596">
        <f t="shared" si="1438"/>
        <v>2.3657422694057857E-2</v>
      </c>
      <c r="AB596">
        <f t="shared" si="1438"/>
        <v>4.7624141662801815E-2</v>
      </c>
      <c r="AC596">
        <f t="shared" si="1438"/>
        <v>5.9621443934849007E-2</v>
      </c>
      <c r="AD596">
        <f t="shared" si="1438"/>
        <v>6.7267695135762834E-2</v>
      </c>
      <c r="AF596" s="1">
        <v>37468</v>
      </c>
      <c r="AG596">
        <v>98.292000000000002</v>
      </c>
      <c r="AH596">
        <f t="shared" si="1416"/>
        <v>97.753916666666655</v>
      </c>
      <c r="AI596">
        <f t="shared" si="1421"/>
        <v>0.53808333333334701</v>
      </c>
      <c r="AJ596">
        <v>83.38</v>
      </c>
      <c r="AK596">
        <f t="shared" si="1422"/>
        <v>80.723249999999993</v>
      </c>
      <c r="AL596">
        <f t="shared" si="1423"/>
        <v>2.6567500000000024</v>
      </c>
      <c r="AN596" s="1">
        <v>37468</v>
      </c>
      <c r="AO596">
        <f t="shared" si="1379"/>
        <v>1.7227545666626053E-2</v>
      </c>
      <c r="AP596">
        <f t="shared" si="1380"/>
        <v>6.6160046962613323E-2</v>
      </c>
      <c r="AQ596">
        <f t="shared" si="1393"/>
        <v>4.8932501295987266E-2</v>
      </c>
      <c r="AR596">
        <f t="shared" si="1417"/>
        <v>0</v>
      </c>
      <c r="AS596">
        <f t="shared" si="1418"/>
        <v>1</v>
      </c>
      <c r="AT596">
        <f t="shared" si="1436"/>
        <v>6.6160046962613323E-2</v>
      </c>
      <c r="AV596">
        <f t="shared" si="1426"/>
        <v>12.191370201984611</v>
      </c>
      <c r="AW596">
        <f t="shared" si="1427"/>
        <v>14.480462096476241</v>
      </c>
    </row>
    <row r="597" spans="1:51" x14ac:dyDescent="0.35">
      <c r="A597" s="1">
        <v>37498</v>
      </c>
      <c r="B597">
        <v>98.272999999999996</v>
      </c>
      <c r="C597">
        <v>95.861000000000004</v>
      </c>
      <c r="D597">
        <v>92.631</v>
      </c>
      <c r="E597">
        <v>88.722999999999999</v>
      </c>
      <c r="F597">
        <v>84.846999999999994</v>
      </c>
      <c r="H597">
        <f t="shared" si="1381"/>
        <v>-1.7420865942963916E-2</v>
      </c>
      <c r="I597">
        <f t="shared" si="1382"/>
        <v>-4.2270960431193001E-2</v>
      </c>
      <c r="J597">
        <f t="shared" si="1383"/>
        <v>-7.6546327141865725E-2</v>
      </c>
      <c r="K597">
        <f t="shared" si="1384"/>
        <v>-0.11965102927059915</v>
      </c>
      <c r="L597">
        <f t="shared" si="1385"/>
        <v>-0.16432055144440316</v>
      </c>
      <c r="N597">
        <f t="shared" si="1386"/>
        <v>1.7420865942963916E-2</v>
      </c>
      <c r="O597">
        <f t="shared" si="1387"/>
        <v>2.1135480215596501E-2</v>
      </c>
      <c r="P597">
        <f t="shared" si="1388"/>
        <v>2.5515442380621908E-2</v>
      </c>
      <c r="Q597">
        <f t="shared" si="1389"/>
        <v>2.9912757317649787E-2</v>
      </c>
      <c r="R597">
        <f t="shared" si="1390"/>
        <v>3.286411028888063E-2</v>
      </c>
      <c r="T597">
        <f t="shared" ref="T597:X597" si="1439">G597-H585</f>
        <v>3.3194904857640928E-2</v>
      </c>
      <c r="U597">
        <f t="shared" si="1439"/>
        <v>5.4612336956867701E-2</v>
      </c>
      <c r="V597">
        <f t="shared" si="1439"/>
        <v>7.9478681817683444E-2</v>
      </c>
      <c r="W597">
        <f t="shared" si="1439"/>
        <v>9.6403283853095392E-2</v>
      </c>
      <c r="X597">
        <f t="shared" si="1439"/>
        <v>0.10518144747557231</v>
      </c>
      <c r="Z597">
        <f t="shared" ref="Z597:AD597" si="1440">T597-$N585</f>
        <v>0</v>
      </c>
      <c r="AA597">
        <f t="shared" si="1440"/>
        <v>2.1417432099226773E-2</v>
      </c>
      <c r="AB597">
        <f t="shared" si="1440"/>
        <v>4.6283776960042516E-2</v>
      </c>
      <c r="AC597">
        <f t="shared" si="1440"/>
        <v>6.3208378995454464E-2</v>
      </c>
      <c r="AD597">
        <f t="shared" si="1440"/>
        <v>7.1986542617931387E-2</v>
      </c>
      <c r="AF597" s="1">
        <v>37498</v>
      </c>
      <c r="AG597">
        <v>98.272999999999996</v>
      </c>
      <c r="AH597">
        <f t="shared" si="1416"/>
        <v>97.882083333333313</v>
      </c>
      <c r="AI597">
        <f t="shared" si="1421"/>
        <v>0.39091666666668345</v>
      </c>
      <c r="AJ597">
        <v>84.846999999999994</v>
      </c>
      <c r="AK597">
        <f t="shared" si="1422"/>
        <v>81.138416666666657</v>
      </c>
      <c r="AL597">
        <f t="shared" si="1423"/>
        <v>3.7085833333333369</v>
      </c>
      <c r="AN597" s="1">
        <v>37498</v>
      </c>
      <c r="AO597">
        <f t="shared" si="1379"/>
        <v>1.7420865942963916E-2</v>
      </c>
      <c r="AP597">
        <f t="shared" si="1380"/>
        <v>4.0467882777090597E-2</v>
      </c>
      <c r="AQ597">
        <f t="shared" si="1393"/>
        <v>2.3047016834126681E-2</v>
      </c>
      <c r="AR597">
        <f t="shared" si="1417"/>
        <v>0</v>
      </c>
      <c r="AS597">
        <f t="shared" si="1418"/>
        <v>1</v>
      </c>
      <c r="AT597">
        <f t="shared" si="1436"/>
        <v>4.0467882777090597E-2</v>
      </c>
      <c r="AV597">
        <f t="shared" si="1426"/>
        <v>12.596471290986837</v>
      </c>
      <c r="AW597">
        <f t="shared" si="1427"/>
        <v>14.705480768926249</v>
      </c>
    </row>
    <row r="598" spans="1:51" x14ac:dyDescent="0.35">
      <c r="A598" s="1">
        <v>37529</v>
      </c>
      <c r="B598">
        <v>98.58</v>
      </c>
      <c r="C598">
        <v>96.69</v>
      </c>
      <c r="D598">
        <v>94.075999999999993</v>
      </c>
      <c r="E598">
        <v>90.867999999999995</v>
      </c>
      <c r="F598">
        <v>87.513999999999996</v>
      </c>
      <c r="H598">
        <f t="shared" si="1381"/>
        <v>-1.4301784710859645E-2</v>
      </c>
      <c r="I598">
        <f t="shared" si="1382"/>
        <v>-3.3660201492635211E-2</v>
      </c>
      <c r="J598">
        <f t="shared" si="1383"/>
        <v>-6.1067219748450925E-2</v>
      </c>
      <c r="K598">
        <f t="shared" si="1384"/>
        <v>-9.576228198711717E-2</v>
      </c>
      <c r="L598">
        <f t="shared" si="1385"/>
        <v>-0.13337140542315754</v>
      </c>
      <c r="N598">
        <f t="shared" si="1386"/>
        <v>1.4301784710859645E-2</v>
      </c>
      <c r="O598">
        <f t="shared" si="1387"/>
        <v>1.6830100746317606E-2</v>
      </c>
      <c r="P598">
        <f t="shared" si="1388"/>
        <v>2.035573991615031E-2</v>
      </c>
      <c r="Q598">
        <f t="shared" si="1389"/>
        <v>2.3940570496779293E-2</v>
      </c>
      <c r="R598">
        <f t="shared" si="1390"/>
        <v>2.6674281084631508E-2</v>
      </c>
      <c r="T598">
        <f t="shared" ref="T598:X598" si="1441">G598-H586</f>
        <v>2.5287039226883766E-2</v>
      </c>
      <c r="U598">
        <f t="shared" si="1441"/>
        <v>4.2268566777534704E-2</v>
      </c>
      <c r="V598">
        <f t="shared" si="1441"/>
        <v>6.9269936593482226E-2</v>
      </c>
      <c r="W598">
        <f t="shared" si="1441"/>
        <v>8.9720786873625363E-2</v>
      </c>
      <c r="X598">
        <f t="shared" si="1441"/>
        <v>0.10710081503194779</v>
      </c>
      <c r="Z598">
        <f t="shared" ref="Z598:AD598" si="1442">T598-$N586</f>
        <v>0</v>
      </c>
      <c r="AA598">
        <f t="shared" si="1442"/>
        <v>1.6981527550650938E-2</v>
      </c>
      <c r="AB598">
        <f t="shared" si="1442"/>
        <v>4.398289736659846E-2</v>
      </c>
      <c r="AC598">
        <f t="shared" si="1442"/>
        <v>6.443374764674159E-2</v>
      </c>
      <c r="AD598">
        <f t="shared" si="1442"/>
        <v>8.1813775805064021E-2</v>
      </c>
      <c r="AF598" s="1">
        <v>37529</v>
      </c>
      <c r="AG598">
        <v>98.58</v>
      </c>
      <c r="AH598">
        <f t="shared" si="1416"/>
        <v>97.971833333333322</v>
      </c>
      <c r="AI598">
        <f t="shared" si="1421"/>
        <v>0.60816666666667629</v>
      </c>
      <c r="AJ598">
        <v>87.513999999999996</v>
      </c>
      <c r="AK598">
        <f t="shared" si="1422"/>
        <v>81.628</v>
      </c>
      <c r="AL598">
        <f t="shared" si="1423"/>
        <v>5.8859999999999957</v>
      </c>
      <c r="AN598" s="1">
        <v>37529</v>
      </c>
      <c r="AO598">
        <f t="shared" si="1379"/>
        <v>1.4301784710859645E-2</v>
      </c>
      <c r="AP598">
        <f t="shared" si="1380"/>
        <v>3.5571127897244453E-2</v>
      </c>
      <c r="AQ598">
        <f t="shared" si="1393"/>
        <v>2.1269343186384806E-2</v>
      </c>
      <c r="AR598">
        <f t="shared" si="1417"/>
        <v>0</v>
      </c>
      <c r="AS598">
        <f t="shared" si="1418"/>
        <v>1</v>
      </c>
      <c r="AT598">
        <f t="shared" si="1436"/>
        <v>3.5571127897244453E-2</v>
      </c>
      <c r="AV598">
        <f t="shared" si="1426"/>
        <v>12.147156800054708</v>
      </c>
      <c r="AW598">
        <f t="shared" si="1427"/>
        <v>15.460692920514223</v>
      </c>
    </row>
    <row r="599" spans="1:51" x14ac:dyDescent="0.35">
      <c r="A599" s="1">
        <v>37560</v>
      </c>
      <c r="B599">
        <v>98.671999999999997</v>
      </c>
      <c r="C599">
        <v>96.733000000000004</v>
      </c>
      <c r="D599">
        <v>93.816000000000003</v>
      </c>
      <c r="E599">
        <v>90.37</v>
      </c>
      <c r="F599">
        <v>86.606999999999999</v>
      </c>
      <c r="H599">
        <f t="shared" si="1381"/>
        <v>-1.336896773895444E-2</v>
      </c>
      <c r="I599">
        <f t="shared" si="1382"/>
        <v>-3.3215580111430429E-2</v>
      </c>
      <c r="J599">
        <f t="shared" si="1383"/>
        <v>-6.3834768829327995E-2</v>
      </c>
      <c r="K599">
        <f t="shared" si="1384"/>
        <v>-0.10125783207422687</v>
      </c>
      <c r="L599">
        <f t="shared" si="1385"/>
        <v>-0.14378954227760821</v>
      </c>
      <c r="N599">
        <f t="shared" si="1386"/>
        <v>1.336896773895444E-2</v>
      </c>
      <c r="O599">
        <f t="shared" si="1387"/>
        <v>1.6607790055715214E-2</v>
      </c>
      <c r="P599">
        <f t="shared" si="1388"/>
        <v>2.1278256276442666E-2</v>
      </c>
      <c r="Q599">
        <f t="shared" si="1389"/>
        <v>2.5314458018556717E-2</v>
      </c>
      <c r="R599">
        <f t="shared" si="1390"/>
        <v>2.875790845552164E-2</v>
      </c>
      <c r="T599">
        <f t="shared" ref="T599:X599" si="1443">G599-H587</f>
        <v>1.9560056718801188E-2</v>
      </c>
      <c r="U599">
        <f t="shared" si="1443"/>
        <v>3.3995213627399296E-2</v>
      </c>
      <c r="V599">
        <f t="shared" si="1443"/>
        <v>5.5495422241624653E-2</v>
      </c>
      <c r="W599">
        <f t="shared" si="1443"/>
        <v>7.0657084890319202E-2</v>
      </c>
      <c r="X599">
        <f t="shared" si="1443"/>
        <v>8.2460700035527384E-2</v>
      </c>
      <c r="Z599">
        <f t="shared" ref="Z599:AD599" si="1444">T599-$N587</f>
        <v>0</v>
      </c>
      <c r="AA599">
        <f t="shared" si="1444"/>
        <v>1.4435156908598108E-2</v>
      </c>
      <c r="AB599">
        <f t="shared" si="1444"/>
        <v>3.5935365522823462E-2</v>
      </c>
      <c r="AC599">
        <f t="shared" si="1444"/>
        <v>5.1097028171518011E-2</v>
      </c>
      <c r="AD599">
        <f t="shared" si="1444"/>
        <v>6.2900643316726193E-2</v>
      </c>
      <c r="AF599" s="1">
        <v>37560</v>
      </c>
      <c r="AG599">
        <v>98.671999999999997</v>
      </c>
      <c r="AH599">
        <f t="shared" si="1416"/>
        <v>98.02258333333333</v>
      </c>
      <c r="AI599">
        <f t="shared" si="1421"/>
        <v>0.6494166666666672</v>
      </c>
      <c r="AJ599">
        <v>86.606999999999999</v>
      </c>
      <c r="AK599">
        <f t="shared" si="1422"/>
        <v>81.910499999999999</v>
      </c>
      <c r="AL599">
        <f t="shared" si="1423"/>
        <v>4.6965000000000003</v>
      </c>
      <c r="AN599" s="1">
        <v>37560</v>
      </c>
      <c r="AO599">
        <f t="shared" si="1379"/>
        <v>1.336896773895444E-2</v>
      </c>
      <c r="AP599">
        <f t="shared" si="1380"/>
        <v>2.9107942193993472E-2</v>
      </c>
      <c r="AQ599">
        <f t="shared" si="1393"/>
        <v>1.573897445503903E-2</v>
      </c>
      <c r="AR599">
        <f t="shared" si="1417"/>
        <v>0</v>
      </c>
      <c r="AS599">
        <f t="shared" si="1418"/>
        <v>1</v>
      </c>
      <c r="AT599">
        <f t="shared" si="1436"/>
        <v>2.9107942193993472E-2</v>
      </c>
      <c r="AV599">
        <f t="shared" si="1426"/>
        <v>11.458496434618919</v>
      </c>
      <c r="AW599">
        <f t="shared" si="1427"/>
        <v>18.67302550807754</v>
      </c>
    </row>
    <row r="600" spans="1:51" x14ac:dyDescent="0.35">
      <c r="A600" s="1">
        <v>37589</v>
      </c>
      <c r="B600">
        <v>98.509</v>
      </c>
      <c r="C600">
        <v>96.004999999999995</v>
      </c>
      <c r="D600">
        <v>92.462000000000003</v>
      </c>
      <c r="E600">
        <v>88.573999999999998</v>
      </c>
      <c r="F600">
        <v>84.695999999999998</v>
      </c>
      <c r="H600">
        <f t="shared" si="1381"/>
        <v>-1.502227142570773E-2</v>
      </c>
      <c r="I600">
        <f t="shared" si="1382"/>
        <v>-4.0769912543211551E-2</v>
      </c>
      <c r="J600">
        <f t="shared" si="1383"/>
        <v>-7.8372436686401162E-2</v>
      </c>
      <c r="K600">
        <f t="shared" si="1384"/>
        <v>-0.1213318251676308</v>
      </c>
      <c r="L600">
        <f t="shared" si="1385"/>
        <v>-0.16610181094701282</v>
      </c>
      <c r="N600">
        <f t="shared" si="1386"/>
        <v>1.502227142570773E-2</v>
      </c>
      <c r="O600">
        <f t="shared" si="1387"/>
        <v>2.0384956271605775E-2</v>
      </c>
      <c r="P600">
        <f t="shared" si="1388"/>
        <v>2.6124145562133719E-2</v>
      </c>
      <c r="Q600">
        <f t="shared" si="1389"/>
        <v>3.0332956291907701E-2</v>
      </c>
      <c r="R600">
        <f t="shared" si="1390"/>
        <v>3.3220362189402566E-2</v>
      </c>
      <c r="T600">
        <f t="shared" ref="T600:X600" si="1445">G600-H588</f>
        <v>2.0447635269105185E-2</v>
      </c>
      <c r="U600">
        <f t="shared" si="1445"/>
        <v>4.16644889543408E-2</v>
      </c>
      <c r="V600">
        <f t="shared" si="1445"/>
        <v>6.4701720399022736E-2</v>
      </c>
      <c r="W600">
        <f t="shared" si="1445"/>
        <v>7.8152726663556507E-2</v>
      </c>
      <c r="X600">
        <f t="shared" si="1445"/>
        <v>8.3775363660480301E-2</v>
      </c>
      <c r="Z600">
        <f t="shared" ref="Z600:AD600" si="1446">T600-$N588</f>
        <v>0</v>
      </c>
      <c r="AA600">
        <f t="shared" si="1446"/>
        <v>2.1216853685235616E-2</v>
      </c>
      <c r="AB600">
        <f t="shared" si="1446"/>
        <v>4.4254085129917548E-2</v>
      </c>
      <c r="AC600">
        <f t="shared" si="1446"/>
        <v>5.7705091394451319E-2</v>
      </c>
      <c r="AD600">
        <f t="shared" si="1446"/>
        <v>6.3327728391375113E-2</v>
      </c>
      <c r="AF600" s="1">
        <v>37589</v>
      </c>
      <c r="AG600">
        <v>98.509</v>
      </c>
      <c r="AH600">
        <f t="shared" si="1416"/>
        <v>98.067000000000007</v>
      </c>
      <c r="AI600">
        <f t="shared" si="1421"/>
        <v>0.44199999999999307</v>
      </c>
      <c r="AJ600">
        <v>84.695999999999998</v>
      </c>
      <c r="AK600">
        <f t="shared" si="1422"/>
        <v>82.180499999999995</v>
      </c>
      <c r="AL600">
        <f t="shared" si="1423"/>
        <v>2.515500000000003</v>
      </c>
      <c r="AN600" s="1">
        <v>37589</v>
      </c>
      <c r="AO600">
        <f t="shared" si="1379"/>
        <v>1.502227142570773E-2</v>
      </c>
      <c r="AP600">
        <f t="shared" si="1380"/>
        <v>4.574045427582886E-2</v>
      </c>
      <c r="AQ600">
        <f t="shared" si="1393"/>
        <v>3.071818285012113E-2</v>
      </c>
      <c r="AR600">
        <f t="shared" si="1417"/>
        <v>0</v>
      </c>
      <c r="AS600">
        <f t="shared" si="1418"/>
        <v>1</v>
      </c>
      <c r="AT600">
        <f t="shared" si="1436"/>
        <v>4.574045427582886E-2</v>
      </c>
      <c r="AV600">
        <f t="shared" si="1426"/>
        <v>11.249872979347217</v>
      </c>
      <c r="AW600">
        <f t="shared" si="1427"/>
        <v>19.443179192359267</v>
      </c>
    </row>
    <row r="601" spans="1:51" x14ac:dyDescent="0.35">
      <c r="A601" s="1">
        <v>37621</v>
      </c>
      <c r="B601">
        <v>98.799000000000007</v>
      </c>
      <c r="C601">
        <v>96.881</v>
      </c>
      <c r="D601">
        <v>94.084000000000003</v>
      </c>
      <c r="E601">
        <v>90.628</v>
      </c>
      <c r="F601">
        <v>86.899000000000001</v>
      </c>
      <c r="H601">
        <f t="shared" si="1381"/>
        <v>-1.2082702742981377E-2</v>
      </c>
      <c r="I601">
        <f t="shared" si="1382"/>
        <v>-3.1686764748632273E-2</v>
      </c>
      <c r="J601">
        <f t="shared" si="1383"/>
        <v>-6.0982185734794164E-2</v>
      </c>
      <c r="K601">
        <f t="shared" si="1384"/>
        <v>-9.8406969912883738E-2</v>
      </c>
      <c r="L601">
        <f t="shared" si="1385"/>
        <v>-0.14042366126281844</v>
      </c>
      <c r="N601">
        <f t="shared" si="1386"/>
        <v>1.2082702742981377E-2</v>
      </c>
      <c r="O601">
        <f t="shared" si="1387"/>
        <v>1.5843382374316137E-2</v>
      </c>
      <c r="P601">
        <f t="shared" si="1388"/>
        <v>2.0327395244931389E-2</v>
      </c>
      <c r="Q601">
        <f t="shared" si="1389"/>
        <v>2.4601742478220934E-2</v>
      </c>
      <c r="R601">
        <f t="shared" si="1390"/>
        <v>2.8084732252563686E-2</v>
      </c>
      <c r="T601">
        <f t="shared" ref="T601:X601" si="1447">G601-H589</f>
        <v>2.0519083889922039E-2</v>
      </c>
      <c r="U601">
        <f t="shared" si="1447"/>
        <v>4.9186501772252492E-2</v>
      </c>
      <c r="V601">
        <f t="shared" si="1447"/>
        <v>8.2736919851334939E-2</v>
      </c>
      <c r="W601">
        <f t="shared" si="1447"/>
        <v>0.10811124971859437</v>
      </c>
      <c r="X601">
        <f t="shared" si="1447"/>
        <v>0.12342494197652996</v>
      </c>
      <c r="Z601">
        <f t="shared" ref="Z601:AD601" si="1448">T601-$N589</f>
        <v>0</v>
      </c>
      <c r="AA601">
        <f t="shared" si="1448"/>
        <v>2.8667417882330452E-2</v>
      </c>
      <c r="AB601">
        <f t="shared" si="1448"/>
        <v>6.22178359614129E-2</v>
      </c>
      <c r="AC601">
        <f t="shared" si="1448"/>
        <v>8.7592165828672325E-2</v>
      </c>
      <c r="AD601">
        <f t="shared" si="1448"/>
        <v>0.10290585808660793</v>
      </c>
      <c r="AF601" s="1">
        <v>37621</v>
      </c>
      <c r="AG601">
        <v>98.799000000000007</v>
      </c>
      <c r="AH601">
        <f t="shared" ref="AH601:AH653" si="1449">AVERAGE(AG590:AG601)</f>
        <v>98.136166666666668</v>
      </c>
      <c r="AI601">
        <f t="shared" si="1421"/>
        <v>0.66283333333333871</v>
      </c>
      <c r="AJ601">
        <v>86.899000000000001</v>
      </c>
      <c r="AK601">
        <f t="shared" si="1422"/>
        <v>82.74666666666667</v>
      </c>
      <c r="AL601">
        <f t="shared" si="1423"/>
        <v>4.1523333333333312</v>
      </c>
      <c r="AN601" s="1">
        <v>37621</v>
      </c>
      <c r="AO601">
        <f t="shared" si="1379"/>
        <v>1.2082702742981377E-2</v>
      </c>
      <c r="AP601">
        <f t="shared" si="1380"/>
        <v>2.668369138991214E-2</v>
      </c>
      <c r="AQ601">
        <f t="shared" si="1393"/>
        <v>1.4600988646930763E-2</v>
      </c>
      <c r="AR601">
        <f t="shared" si="1417"/>
        <v>0</v>
      </c>
      <c r="AS601">
        <f t="shared" si="1418"/>
        <v>1</v>
      </c>
      <c r="AT601">
        <f t="shared" si="1436"/>
        <v>2.668369138991214E-2</v>
      </c>
      <c r="AV601">
        <f t="shared" si="1426"/>
        <v>11.029776234144789</v>
      </c>
      <c r="AW601">
        <f t="shared" si="1427"/>
        <v>18.554250807283029</v>
      </c>
      <c r="AX601">
        <f>AVERAGE(AV590:AV601)</f>
        <v>11.757161484763463</v>
      </c>
      <c r="AY601">
        <f>AVERAGE(AW590:AW601)</f>
        <v>17.036408660777841</v>
      </c>
    </row>
    <row r="602" spans="1:51" x14ac:dyDescent="0.35">
      <c r="A602" s="1">
        <v>37652</v>
      </c>
      <c r="B602">
        <v>98.727999999999994</v>
      </c>
      <c r="C602">
        <v>96.668999999999997</v>
      </c>
      <c r="D602">
        <v>93.606999999999999</v>
      </c>
      <c r="E602">
        <v>89.841999999999999</v>
      </c>
      <c r="F602">
        <v>85.884</v>
      </c>
      <c r="H602">
        <f t="shared" si="1381"/>
        <v>-1.2801591837209025E-2</v>
      </c>
      <c r="I602">
        <f t="shared" si="1382"/>
        <v>-3.3877414035962096E-2</v>
      </c>
      <c r="J602">
        <f t="shared" si="1383"/>
        <v>-6.6065018976116496E-2</v>
      </c>
      <c r="K602">
        <f t="shared" si="1384"/>
        <v>-0.10711761400694046</v>
      </c>
      <c r="L602">
        <f t="shared" si="1385"/>
        <v>-0.15217263744363055</v>
      </c>
      <c r="N602">
        <f t="shared" si="1386"/>
        <v>1.2801591837209025E-2</v>
      </c>
      <c r="O602">
        <f t="shared" si="1387"/>
        <v>1.6938707017981048E-2</v>
      </c>
      <c r="P602">
        <f t="shared" si="1388"/>
        <v>2.2021672992038832E-2</v>
      </c>
      <c r="Q602">
        <f t="shared" si="1389"/>
        <v>2.6779403501735115E-2</v>
      </c>
      <c r="R602">
        <f t="shared" si="1390"/>
        <v>3.0434527488726111E-2</v>
      </c>
      <c r="T602">
        <f t="shared" ref="T602:X602" si="1450">G602-H590</f>
        <v>2.2767217353973017E-2</v>
      </c>
      <c r="U602">
        <f t="shared" si="1450"/>
        <v>5.0074312214461972E-2</v>
      </c>
      <c r="V602">
        <f t="shared" si="1450"/>
        <v>8.0456576420972564E-2</v>
      </c>
      <c r="W602">
        <f t="shared" si="1450"/>
        <v>0.10372735684109866</v>
      </c>
      <c r="X602">
        <f t="shared" si="1450"/>
        <v>0.11880479475770526</v>
      </c>
      <c r="Z602">
        <f t="shared" ref="Z602:AD602" si="1451">T602-$N590</f>
        <v>0</v>
      </c>
      <c r="AA602">
        <f t="shared" si="1451"/>
        <v>2.7307094860488955E-2</v>
      </c>
      <c r="AB602">
        <f t="shared" si="1451"/>
        <v>5.7689359066999547E-2</v>
      </c>
      <c r="AC602">
        <f t="shared" si="1451"/>
        <v>8.0960139487125632E-2</v>
      </c>
      <c r="AD602">
        <f t="shared" si="1451"/>
        <v>9.6037577403732255E-2</v>
      </c>
      <c r="AF602" s="1">
        <v>37652</v>
      </c>
      <c r="AG602">
        <v>98.727999999999994</v>
      </c>
      <c r="AH602">
        <f t="shared" si="1449"/>
        <v>98.217750000000024</v>
      </c>
      <c r="AI602">
        <f t="shared" si="1421"/>
        <v>0.51024999999997078</v>
      </c>
      <c r="AJ602">
        <v>85.884</v>
      </c>
      <c r="AK602">
        <f t="shared" si="1422"/>
        <v>83.255499999999998</v>
      </c>
      <c r="AL602">
        <f t="shared" si="1423"/>
        <v>2.6285000000000025</v>
      </c>
      <c r="AN602" s="1">
        <v>37652</v>
      </c>
      <c r="AO602">
        <f t="shared" si="1379"/>
        <v>1.2801591837209025E-2</v>
      </c>
      <c r="AP602">
        <f t="shared" si="1380"/>
        <v>4.0425101460953128E-2</v>
      </c>
      <c r="AQ602">
        <f t="shared" si="1393"/>
        <v>2.7623509623744102E-2</v>
      </c>
      <c r="AR602">
        <f t="shared" si="1417"/>
        <v>0</v>
      </c>
      <c r="AS602">
        <f t="shared" si="1418"/>
        <v>1</v>
      </c>
      <c r="AT602">
        <f t="shared" si="1436"/>
        <v>4.0425101460953128E-2</v>
      </c>
      <c r="AV602">
        <f>AV590*(1+AO602)</f>
        <v>11.228181736764874</v>
      </c>
      <c r="AW602">
        <f>AW590*(1+AT602)</f>
        <v>18.956077365348506</v>
      </c>
    </row>
    <row r="603" spans="1:51" x14ac:dyDescent="0.35">
      <c r="A603" s="1">
        <v>37680</v>
      </c>
      <c r="B603">
        <v>98.778000000000006</v>
      </c>
      <c r="C603">
        <v>97.02</v>
      </c>
      <c r="D603">
        <v>94.366</v>
      </c>
      <c r="E603">
        <v>90.947999999999993</v>
      </c>
      <c r="F603">
        <v>87.247</v>
      </c>
      <c r="H603">
        <f t="shared" si="1381"/>
        <v>-1.229527809415153E-2</v>
      </c>
      <c r="I603">
        <f t="shared" si="1382"/>
        <v>-3.0253043171020941E-2</v>
      </c>
      <c r="J603">
        <f t="shared" si="1383"/>
        <v>-5.7989347204771342E-2</v>
      </c>
      <c r="K603">
        <f t="shared" si="1384"/>
        <v>-9.4882271370199042E-2</v>
      </c>
      <c r="L603">
        <f t="shared" si="1385"/>
        <v>-0.13642700945085129</v>
      </c>
      <c r="N603">
        <f t="shared" si="1386"/>
        <v>1.229527809415153E-2</v>
      </c>
      <c r="O603">
        <f t="shared" si="1387"/>
        <v>1.512652158551047E-2</v>
      </c>
      <c r="P603">
        <f t="shared" si="1388"/>
        <v>1.9329782401590449E-2</v>
      </c>
      <c r="Q603">
        <f t="shared" si="1389"/>
        <v>2.3720567842549761E-2</v>
      </c>
      <c r="R603">
        <f t="shared" si="1390"/>
        <v>2.7285401890170258E-2</v>
      </c>
      <c r="T603">
        <f t="shared" ref="T603:X603" si="1452">G603-H591</f>
        <v>2.1949129384346809E-2</v>
      </c>
      <c r="U603">
        <f t="shared" si="1452"/>
        <v>4.837871994126873E-2</v>
      </c>
      <c r="V603">
        <f t="shared" si="1452"/>
        <v>7.8468670544927427E-2</v>
      </c>
      <c r="W603">
        <f t="shared" si="1452"/>
        <v>0.10515330618007679</v>
      </c>
      <c r="X603">
        <f t="shared" si="1452"/>
        <v>0.12298770969135127</v>
      </c>
      <c r="Z603">
        <f t="shared" ref="Z603:AD603" si="1453">T603-$N591</f>
        <v>0</v>
      </c>
      <c r="AA603">
        <f t="shared" si="1453"/>
        <v>2.6429590556921921E-2</v>
      </c>
      <c r="AB603">
        <f t="shared" si="1453"/>
        <v>5.6519541160580618E-2</v>
      </c>
      <c r="AC603">
        <f t="shared" si="1453"/>
        <v>8.3204176795729973E-2</v>
      </c>
      <c r="AD603">
        <f t="shared" si="1453"/>
        <v>0.10103858030700447</v>
      </c>
      <c r="AF603" s="1">
        <v>37680</v>
      </c>
      <c r="AG603">
        <v>98.778000000000006</v>
      </c>
      <c r="AH603">
        <f t="shared" si="1449"/>
        <v>98.296833333333339</v>
      </c>
      <c r="AI603">
        <f t="shared" si="1421"/>
        <v>0.48116666666666674</v>
      </c>
      <c r="AJ603">
        <v>87.247</v>
      </c>
      <c r="AK603">
        <f t="shared" si="1422"/>
        <v>83.82416666666667</v>
      </c>
      <c r="AL603">
        <f t="shared" si="1423"/>
        <v>3.4228333333333296</v>
      </c>
      <c r="AN603" s="1">
        <v>37680</v>
      </c>
      <c r="AO603">
        <f t="shared" si="1379"/>
        <v>1.229527809415153E-2</v>
      </c>
      <c r="AP603">
        <f t="shared" si="1380"/>
        <v>3.2776142621366716E-2</v>
      </c>
      <c r="AQ603">
        <f t="shared" si="1393"/>
        <v>2.0480864527215186E-2</v>
      </c>
      <c r="AR603">
        <f t="shared" si="1417"/>
        <v>0</v>
      </c>
      <c r="AS603">
        <f t="shared" si="1418"/>
        <v>1</v>
      </c>
      <c r="AT603">
        <f t="shared" si="1436"/>
        <v>3.2776142621366716E-2</v>
      </c>
      <c r="AV603">
        <f t="shared" ref="AV603:AV613" si="1454">AV591*(1+AO603)</f>
        <v>11.764989906282901</v>
      </c>
      <c r="AW603">
        <f t="shared" ref="AW603:AW613" si="1455">AW591*(1+AT603)</f>
        <v>20.522898663965741</v>
      </c>
    </row>
    <row r="604" spans="1:51" x14ac:dyDescent="0.35">
      <c r="A604" s="1">
        <v>37711</v>
      </c>
      <c r="B604">
        <v>98.858999999999995</v>
      </c>
      <c r="C604">
        <v>97.069000000000003</v>
      </c>
      <c r="D604">
        <v>94.25</v>
      </c>
      <c r="E604">
        <v>90.683000000000007</v>
      </c>
      <c r="F604">
        <v>86.813999999999993</v>
      </c>
      <c r="H604">
        <f t="shared" si="1381"/>
        <v>-1.1475593475024587E-2</v>
      </c>
      <c r="I604">
        <f t="shared" si="1382"/>
        <v>-2.9748120161050825E-2</v>
      </c>
      <c r="J604">
        <f t="shared" si="1383"/>
        <v>-5.9219359659971216E-2</v>
      </c>
      <c r="K604">
        <f t="shared" si="1384"/>
        <v>-9.7800277525913082E-2</v>
      </c>
      <c r="L604">
        <f t="shared" si="1385"/>
        <v>-0.14140228700509194</v>
      </c>
      <c r="N604">
        <f t="shared" si="1386"/>
        <v>1.1475593475024587E-2</v>
      </c>
      <c r="O604">
        <f t="shared" si="1387"/>
        <v>1.4874060080525412E-2</v>
      </c>
      <c r="P604">
        <f t="shared" si="1388"/>
        <v>1.973978655332374E-2</v>
      </c>
      <c r="Q604">
        <f t="shared" si="1389"/>
        <v>2.445006938147827E-2</v>
      </c>
      <c r="R604">
        <f t="shared" si="1390"/>
        <v>2.8280457401018387E-2</v>
      </c>
      <c r="T604">
        <f t="shared" ref="T604:X604" si="1456">G604-H592</f>
        <v>2.7114292491571882E-2</v>
      </c>
      <c r="U604">
        <f t="shared" si="1456"/>
        <v>6.2483159043270182E-2</v>
      </c>
      <c r="V604">
        <f t="shared" si="1456"/>
        <v>0.10045168551042094</v>
      </c>
      <c r="W604">
        <f t="shared" si="1456"/>
        <v>0.13028392411028325</v>
      </c>
      <c r="X604">
        <f t="shared" si="1456"/>
        <v>0.15267593073100372</v>
      </c>
      <c r="Z604">
        <f t="shared" ref="Z604:AD604" si="1457">T604-$N592</f>
        <v>0</v>
      </c>
      <c r="AA604">
        <f t="shared" si="1457"/>
        <v>3.5368866551698297E-2</v>
      </c>
      <c r="AB604">
        <f t="shared" si="1457"/>
        <v>7.3337393018849062E-2</v>
      </c>
      <c r="AC604">
        <f t="shared" si="1457"/>
        <v>0.10316963161871137</v>
      </c>
      <c r="AD604">
        <f t="shared" si="1457"/>
        <v>0.12556163823943184</v>
      </c>
      <c r="AF604" s="1">
        <v>37711</v>
      </c>
      <c r="AG604">
        <v>98.858999999999995</v>
      </c>
      <c r="AH604">
        <f t="shared" si="1449"/>
        <v>98.424666666666667</v>
      </c>
      <c r="AI604">
        <f t="shared" si="1421"/>
        <v>0.43433333333332769</v>
      </c>
      <c r="AJ604">
        <v>86.813999999999993</v>
      </c>
      <c r="AK604">
        <f t="shared" si="1422"/>
        <v>84.571749999999994</v>
      </c>
      <c r="AL604">
        <f t="shared" si="1423"/>
        <v>2.2422499999999985</v>
      </c>
      <c r="AN604" s="1">
        <v>37711</v>
      </c>
      <c r="AO604">
        <f t="shared" si="1379"/>
        <v>1.1475593475024587E-2</v>
      </c>
      <c r="AP604">
        <f t="shared" si="1380"/>
        <v>4.3745355732298097E-2</v>
      </c>
      <c r="AQ604">
        <f t="shared" si="1393"/>
        <v>3.2269762257273508E-2</v>
      </c>
      <c r="AR604">
        <f t="shared" si="1417"/>
        <v>0</v>
      </c>
      <c r="AS604">
        <f t="shared" si="1418"/>
        <v>1</v>
      </c>
      <c r="AT604">
        <f t="shared" si="1436"/>
        <v>4.3745355732298097E-2</v>
      </c>
      <c r="AV604">
        <f t="shared" si="1454"/>
        <v>12.1157773419125</v>
      </c>
      <c r="AW604">
        <f t="shared" si="1455"/>
        <v>19.617695464382024</v>
      </c>
    </row>
    <row r="605" spans="1:51" x14ac:dyDescent="0.35">
      <c r="A605" s="1">
        <v>37741</v>
      </c>
      <c r="B605">
        <v>98.852999999999994</v>
      </c>
      <c r="C605">
        <v>97.090999999999994</v>
      </c>
      <c r="D605">
        <v>94.228999999999999</v>
      </c>
      <c r="E605">
        <v>90.576999999999998</v>
      </c>
      <c r="F605">
        <v>86.549000000000007</v>
      </c>
      <c r="H605">
        <f t="shared" si="1381"/>
        <v>-1.1536287818330484E-2</v>
      </c>
      <c r="I605">
        <f t="shared" si="1382"/>
        <v>-2.9521502937172168E-2</v>
      </c>
      <c r="J605">
        <f t="shared" si="1383"/>
        <v>-5.9442196157266966E-2</v>
      </c>
      <c r="K605">
        <f t="shared" si="1384"/>
        <v>-9.8969868302515737E-2</v>
      </c>
      <c r="L605">
        <f t="shared" si="1385"/>
        <v>-0.14445945844764135</v>
      </c>
      <c r="N605">
        <f t="shared" si="1386"/>
        <v>1.1536287818330484E-2</v>
      </c>
      <c r="O605">
        <f t="shared" si="1387"/>
        <v>1.4760751468586084E-2</v>
      </c>
      <c r="P605">
        <f t="shared" si="1388"/>
        <v>1.9814065385755655E-2</v>
      </c>
      <c r="Q605">
        <f t="shared" si="1389"/>
        <v>2.4742467075628934E-2</v>
      </c>
      <c r="R605">
        <f t="shared" si="1390"/>
        <v>2.8891891689528271E-2</v>
      </c>
      <c r="T605">
        <f t="shared" ref="T605:X605" si="1458">G605-H593</f>
        <v>2.2491037835531712E-2</v>
      </c>
      <c r="U605">
        <f t="shared" si="1458"/>
        <v>5.2874241510541688E-2</v>
      </c>
      <c r="V605">
        <f t="shared" si="1458"/>
        <v>8.6192424800145856E-2</v>
      </c>
      <c r="W605">
        <f t="shared" si="1458"/>
        <v>0.11220058229453976</v>
      </c>
      <c r="X605">
        <f t="shared" si="1458"/>
        <v>0.13017917996361111</v>
      </c>
      <c r="Z605">
        <f t="shared" ref="Z605:AD605" si="1459">T605-$N593</f>
        <v>0</v>
      </c>
      <c r="AA605">
        <f t="shared" si="1459"/>
        <v>3.0383203675009976E-2</v>
      </c>
      <c r="AB605">
        <f t="shared" si="1459"/>
        <v>6.3701386964614137E-2</v>
      </c>
      <c r="AC605">
        <f t="shared" si="1459"/>
        <v>8.9709544459008056E-2</v>
      </c>
      <c r="AD605">
        <f t="shared" si="1459"/>
        <v>0.10768814212807939</v>
      </c>
      <c r="AF605" s="1">
        <v>37741</v>
      </c>
      <c r="AG605">
        <v>98.852999999999994</v>
      </c>
      <c r="AH605">
        <f t="shared" si="1449"/>
        <v>98.514416666666662</v>
      </c>
      <c r="AI605">
        <f t="shared" si="1421"/>
        <v>0.33858333333333235</v>
      </c>
      <c r="AJ605">
        <v>86.549000000000007</v>
      </c>
      <c r="AK605">
        <f t="shared" si="1422"/>
        <v>85.157416666666663</v>
      </c>
      <c r="AL605">
        <f t="shared" si="1423"/>
        <v>1.3915833333333438</v>
      </c>
      <c r="AN605" s="1">
        <v>37741</v>
      </c>
      <c r="AO605">
        <f t="shared" si="1379"/>
        <v>1.1536287818330484E-2</v>
      </c>
      <c r="AP605">
        <f t="shared" si="1380"/>
        <v>1.1545018325921697E-2</v>
      </c>
      <c r="AQ605">
        <f t="shared" si="1393"/>
        <v>8.7305075912123137E-6</v>
      </c>
      <c r="AR605">
        <f t="shared" si="1417"/>
        <v>0</v>
      </c>
      <c r="AS605">
        <f t="shared" si="1418"/>
        <v>1</v>
      </c>
      <c r="AT605">
        <f t="shared" si="1436"/>
        <v>1.1545018325921697E-2</v>
      </c>
      <c r="AV605">
        <f t="shared" si="1454"/>
        <v>11.933920193300469</v>
      </c>
      <c r="AW605">
        <f t="shared" si="1455"/>
        <v>15.618571057670973</v>
      </c>
    </row>
    <row r="606" spans="1:51" x14ac:dyDescent="0.35">
      <c r="A606" s="1">
        <v>37771</v>
      </c>
      <c r="B606">
        <v>98.846000000000004</v>
      </c>
      <c r="C606">
        <v>97.388999999999996</v>
      </c>
      <c r="D606">
        <v>95.245999999999995</v>
      </c>
      <c r="E606">
        <v>92.308000000000007</v>
      </c>
      <c r="F606">
        <v>88.9</v>
      </c>
      <c r="H606">
        <f t="shared" si="1381"/>
        <v>-1.1607102541752613E-2</v>
      </c>
      <c r="I606">
        <f t="shared" si="1382"/>
        <v>-2.6456918062360432E-2</v>
      </c>
      <c r="J606">
        <f t="shared" si="1383"/>
        <v>-4.8707167613741449E-2</v>
      </c>
      <c r="K606">
        <f t="shared" si="1384"/>
        <v>-8.0039374345758502E-2</v>
      </c>
      <c r="L606">
        <f t="shared" si="1385"/>
        <v>-0.11765804346823246</v>
      </c>
      <c r="N606">
        <f t="shared" si="1386"/>
        <v>1.1607102541752613E-2</v>
      </c>
      <c r="O606">
        <f t="shared" si="1387"/>
        <v>1.3228459031180216E-2</v>
      </c>
      <c r="P606">
        <f t="shared" si="1388"/>
        <v>1.6235722537913815E-2</v>
      </c>
      <c r="Q606">
        <f t="shared" si="1389"/>
        <v>2.0009843586439625E-2</v>
      </c>
      <c r="R606">
        <f t="shared" si="1390"/>
        <v>2.353160869364649E-2</v>
      </c>
      <c r="T606">
        <f t="shared" ref="T606:X606" si="1460">G606-H594</f>
        <v>2.2624003637946057E-2</v>
      </c>
      <c r="U606">
        <f t="shared" si="1460"/>
        <v>5.1897286827778152E-2</v>
      </c>
      <c r="V606">
        <f t="shared" si="1460"/>
        <v>8.5603771491149241E-2</v>
      </c>
      <c r="W606">
        <f t="shared" si="1460"/>
        <v>0.11616747557649257</v>
      </c>
      <c r="X606">
        <f t="shared" si="1460"/>
        <v>0.14063223473667302</v>
      </c>
      <c r="Z606">
        <f t="shared" ref="Z606:AD606" si="1461">T606-$N594</f>
        <v>0</v>
      </c>
      <c r="AA606">
        <f t="shared" si="1461"/>
        <v>2.9273283189832095E-2</v>
      </c>
      <c r="AB606">
        <f t="shared" si="1461"/>
        <v>6.2979767853203181E-2</v>
      </c>
      <c r="AC606">
        <f t="shared" si="1461"/>
        <v>9.3543471938546507E-2</v>
      </c>
      <c r="AD606">
        <f t="shared" si="1461"/>
        <v>0.11800823109872696</v>
      </c>
      <c r="AF606" s="1">
        <v>37771</v>
      </c>
      <c r="AG606">
        <v>98.846000000000004</v>
      </c>
      <c r="AH606">
        <f t="shared" si="1449"/>
        <v>98.60466666666666</v>
      </c>
      <c r="AI606">
        <f t="shared" si="1421"/>
        <v>0.24133333333334406</v>
      </c>
      <c r="AJ606">
        <v>88.9</v>
      </c>
      <c r="AK606">
        <f t="shared" si="1422"/>
        <v>85.882583333333329</v>
      </c>
      <c r="AL606">
        <f t="shared" si="1423"/>
        <v>3.0174166666666764</v>
      </c>
      <c r="AN606" s="1">
        <v>37771</v>
      </c>
      <c r="AO606">
        <f t="shared" si="1379"/>
        <v>1.1607102541752613E-2</v>
      </c>
      <c r="AP606">
        <f t="shared" si="1380"/>
        <v>-2.3951604864714825E-2</v>
      </c>
      <c r="AQ606">
        <f t="shared" si="1393"/>
        <v>-3.5558707406467438E-2</v>
      </c>
      <c r="AR606">
        <f t="shared" si="1417"/>
        <v>0</v>
      </c>
      <c r="AS606">
        <f t="shared" si="1418"/>
        <v>1</v>
      </c>
      <c r="AT606">
        <f t="shared" si="1436"/>
        <v>-2.3951604864714825E-2</v>
      </c>
      <c r="AV606">
        <f t="shared" si="1454"/>
        <v>11.951800386352833</v>
      </c>
      <c r="AW606">
        <f t="shared" si="1455"/>
        <v>15.396704089874696</v>
      </c>
    </row>
    <row r="607" spans="1:51" x14ac:dyDescent="0.35">
      <c r="A607" s="1">
        <v>37802</v>
      </c>
      <c r="B607">
        <v>98.962999999999994</v>
      </c>
      <c r="C607">
        <v>97.430999999999997</v>
      </c>
      <c r="D607">
        <v>95.024000000000001</v>
      </c>
      <c r="E607">
        <v>91.89</v>
      </c>
      <c r="F607">
        <v>88.236999999999995</v>
      </c>
      <c r="H607">
        <f t="shared" si="1381"/>
        <v>-1.0424143084457226E-2</v>
      </c>
      <c r="I607">
        <f t="shared" si="1382"/>
        <v>-2.6025750824390237E-2</v>
      </c>
      <c r="J607">
        <f t="shared" si="1383"/>
        <v>-5.1040694714587005E-2</v>
      </c>
      <c r="K607">
        <f t="shared" si="1384"/>
        <v>-8.4577976475297745E-2</v>
      </c>
      <c r="L607">
        <f t="shared" si="1385"/>
        <v>-0.12514380980755918</v>
      </c>
      <c r="N607">
        <f t="shared" si="1386"/>
        <v>1.0424143084457226E-2</v>
      </c>
      <c r="O607">
        <f t="shared" si="1387"/>
        <v>1.3012875412195118E-2</v>
      </c>
      <c r="P607">
        <f t="shared" si="1388"/>
        <v>1.7013564904862336E-2</v>
      </c>
      <c r="Q607">
        <f t="shared" si="1389"/>
        <v>2.1144494118824436E-2</v>
      </c>
      <c r="R607">
        <f t="shared" si="1390"/>
        <v>2.5028761961511835E-2</v>
      </c>
      <c r="T607">
        <f t="shared" ref="T607:X607" si="1462">G607-H595</f>
        <v>1.9519267446374253E-2</v>
      </c>
      <c r="U607">
        <f t="shared" si="1462"/>
        <v>4.7406261196383276E-2</v>
      </c>
      <c r="V607">
        <f t="shared" si="1462"/>
        <v>7.8024512477963728E-2</v>
      </c>
      <c r="W607">
        <f t="shared" si="1462"/>
        <v>0.10372017123836622</v>
      </c>
      <c r="X607">
        <f t="shared" si="1462"/>
        <v>0.1230121587455105</v>
      </c>
      <c r="Z607">
        <f t="shared" ref="Z607:AD607" si="1463">T607-$N595</f>
        <v>0</v>
      </c>
      <c r="AA607">
        <f t="shared" si="1463"/>
        <v>2.7886993750009022E-2</v>
      </c>
      <c r="AB607">
        <f t="shared" si="1463"/>
        <v>5.8505245031589478E-2</v>
      </c>
      <c r="AC607">
        <f t="shared" si="1463"/>
        <v>8.4200903791991966E-2</v>
      </c>
      <c r="AD607">
        <f t="shared" si="1463"/>
        <v>0.10349289129913625</v>
      </c>
      <c r="AF607" s="1">
        <v>37802</v>
      </c>
      <c r="AG607">
        <v>98.962999999999994</v>
      </c>
      <c r="AH607">
        <f t="shared" si="1449"/>
        <v>98.679333333333318</v>
      </c>
      <c r="AI607">
        <f t="shared" si="1421"/>
        <v>0.28366666666667584</v>
      </c>
      <c r="AJ607">
        <v>88.236999999999995</v>
      </c>
      <c r="AK607">
        <f t="shared" si="1422"/>
        <v>86.464499999999987</v>
      </c>
      <c r="AL607">
        <f t="shared" si="1423"/>
        <v>1.772500000000008</v>
      </c>
      <c r="AN607" s="1">
        <v>37802</v>
      </c>
      <c r="AO607">
        <f t="shared" si="1379"/>
        <v>1.0424143084457226E-2</v>
      </c>
      <c r="AP607">
        <f t="shared" si="1380"/>
        <v>-1.5095746607028421E-2</v>
      </c>
      <c r="AQ607">
        <f t="shared" si="1393"/>
        <v>-2.5519889691485647E-2</v>
      </c>
      <c r="AR607">
        <f t="shared" si="1417"/>
        <v>0</v>
      </c>
      <c r="AS607">
        <f t="shared" si="1418"/>
        <v>1</v>
      </c>
      <c r="AT607">
        <f t="shared" si="1436"/>
        <v>-1.5095746607028421E-2</v>
      </c>
      <c r="AV607">
        <f t="shared" si="1454"/>
        <v>12.239912629588938</v>
      </c>
      <c r="AW607">
        <f t="shared" si="1455"/>
        <v>14.791642142731638</v>
      </c>
    </row>
    <row r="608" spans="1:51" x14ac:dyDescent="0.35">
      <c r="A608" s="1">
        <v>37833</v>
      </c>
      <c r="B608">
        <v>98.781999999999996</v>
      </c>
      <c r="C608">
        <v>96.593000000000004</v>
      </c>
      <c r="D608">
        <v>93.224999999999994</v>
      </c>
      <c r="E608">
        <v>89.082999999999998</v>
      </c>
      <c r="F608">
        <v>84.518000000000001</v>
      </c>
      <c r="H608">
        <f t="shared" si="1381"/>
        <v>-1.2254784067015183E-2</v>
      </c>
      <c r="I608">
        <f t="shared" si="1382"/>
        <v>-3.4663911163360615E-2</v>
      </c>
      <c r="J608">
        <f t="shared" si="1383"/>
        <v>-7.0154259923206966E-2</v>
      </c>
      <c r="K608">
        <f t="shared" si="1384"/>
        <v>-0.11560166657282722</v>
      </c>
      <c r="L608">
        <f t="shared" si="1385"/>
        <v>-0.16820565655854361</v>
      </c>
      <c r="N608">
        <f t="shared" si="1386"/>
        <v>1.2254784067015183E-2</v>
      </c>
      <c r="O608">
        <f t="shared" si="1387"/>
        <v>1.7331955581680308E-2</v>
      </c>
      <c r="P608">
        <f t="shared" si="1388"/>
        <v>2.3384753307735654E-2</v>
      </c>
      <c r="Q608">
        <f t="shared" si="1389"/>
        <v>2.8900416643206805E-2</v>
      </c>
      <c r="R608">
        <f t="shared" si="1390"/>
        <v>3.3641131311708719E-2</v>
      </c>
      <c r="T608">
        <f t="shared" ref="T608:X608" si="1464">G608-H596</f>
        <v>1.7227545666626053E-2</v>
      </c>
      <c r="U608">
        <f t="shared" si="1464"/>
        <v>3.217788777695689E-2</v>
      </c>
      <c r="V608">
        <f t="shared" si="1464"/>
        <v>5.081772738206549E-2</v>
      </c>
      <c r="W608">
        <f t="shared" si="1464"/>
        <v>6.1550231074221348E-2</v>
      </c>
      <c r="X608">
        <f t="shared" si="1464"/>
        <v>6.6160046962613323E-2</v>
      </c>
      <c r="Z608">
        <f t="shared" ref="Z608:AD608" si="1465">T608-$N596</f>
        <v>0</v>
      </c>
      <c r="AA608">
        <f t="shared" si="1465"/>
        <v>1.4950342110330837E-2</v>
      </c>
      <c r="AB608">
        <f t="shared" si="1465"/>
        <v>3.3590181715439441E-2</v>
      </c>
      <c r="AC608">
        <f t="shared" si="1465"/>
        <v>4.4322685407595291E-2</v>
      </c>
      <c r="AD608">
        <f t="shared" si="1465"/>
        <v>4.8932501295987266E-2</v>
      </c>
      <c r="AF608" s="1">
        <v>37833</v>
      </c>
      <c r="AG608">
        <v>98.781999999999996</v>
      </c>
      <c r="AH608">
        <f t="shared" si="1449"/>
        <v>98.720166666666657</v>
      </c>
      <c r="AI608">
        <f t="shared" si="1421"/>
        <v>6.1833333333339624E-2</v>
      </c>
      <c r="AJ608">
        <v>84.518000000000001</v>
      </c>
      <c r="AK608">
        <f t="shared" si="1422"/>
        <v>86.559333333333313</v>
      </c>
      <c r="AL608">
        <f t="shared" si="1423"/>
        <v>-2.0413333333333128</v>
      </c>
      <c r="AN608" s="1">
        <v>37833</v>
      </c>
      <c r="AO608">
        <f t="shared" si="1379"/>
        <v>1.2254784067015183E-2</v>
      </c>
      <c r="AP608">
        <f t="shared" si="1380"/>
        <v>3.0654768001344118E-2</v>
      </c>
      <c r="AQ608">
        <f t="shared" si="1393"/>
        <v>1.8399983934328935E-2</v>
      </c>
      <c r="AR608">
        <f t="shared" si="1417"/>
        <v>0</v>
      </c>
      <c r="AS608">
        <f t="shared" si="1418"/>
        <v>1</v>
      </c>
      <c r="AT608">
        <f t="shared" si="1436"/>
        <v>3.0654768001344118E-2</v>
      </c>
      <c r="AV608">
        <f t="shared" si="1454"/>
        <v>12.340772811290975</v>
      </c>
      <c r="AW608">
        <f t="shared" si="1455"/>
        <v>14.924357302595977</v>
      </c>
    </row>
    <row r="609" spans="1:51" x14ac:dyDescent="0.35">
      <c r="A609" s="1">
        <v>37862</v>
      </c>
      <c r="B609">
        <v>98.715000000000003</v>
      </c>
      <c r="C609">
        <v>96.141999999999996</v>
      </c>
      <c r="D609">
        <v>92.626999999999995</v>
      </c>
      <c r="E609">
        <v>88.350999999999999</v>
      </c>
      <c r="F609">
        <v>83.881</v>
      </c>
      <c r="H609">
        <f t="shared" si="1381"/>
        <v>-1.2933275411899146E-2</v>
      </c>
      <c r="I609">
        <f t="shared" si="1382"/>
        <v>-3.9343920743024736E-2</v>
      </c>
      <c r="J609">
        <f t="shared" si="1383"/>
        <v>-7.6589510162308846E-2</v>
      </c>
      <c r="K609">
        <f t="shared" si="1384"/>
        <v>-0.12385266866731257</v>
      </c>
      <c r="L609">
        <f t="shared" si="1385"/>
        <v>-0.17577105823239844</v>
      </c>
      <c r="N609">
        <f t="shared" si="1386"/>
        <v>1.2933275411899146E-2</v>
      </c>
      <c r="O609">
        <f t="shared" si="1387"/>
        <v>1.9671960371512368E-2</v>
      </c>
      <c r="P609">
        <f t="shared" si="1388"/>
        <v>2.5529836720769614E-2</v>
      </c>
      <c r="Q609">
        <f t="shared" si="1389"/>
        <v>3.0963167166828141E-2</v>
      </c>
      <c r="R609">
        <f t="shared" si="1390"/>
        <v>3.5154211646479687E-2</v>
      </c>
      <c r="T609">
        <f t="shared" ref="T609:X609" si="1466">G609-H597</f>
        <v>1.7420865942963916E-2</v>
      </c>
      <c r="U609">
        <f t="shared" si="1466"/>
        <v>2.9337685019293853E-2</v>
      </c>
      <c r="V609">
        <f t="shared" si="1466"/>
        <v>3.7202406398840988E-2</v>
      </c>
      <c r="W609">
        <f t="shared" si="1466"/>
        <v>4.30615191082903E-2</v>
      </c>
      <c r="X609">
        <f t="shared" si="1466"/>
        <v>4.0467882777090597E-2</v>
      </c>
      <c r="Z609">
        <f t="shared" ref="Z609:AD609" si="1467">T609-$N597</f>
        <v>0</v>
      </c>
      <c r="AA609">
        <f t="shared" si="1467"/>
        <v>1.1916819076329938E-2</v>
      </c>
      <c r="AB609">
        <f t="shared" si="1467"/>
        <v>1.9781540455877072E-2</v>
      </c>
      <c r="AC609">
        <f t="shared" si="1467"/>
        <v>2.5640653165326384E-2</v>
      </c>
      <c r="AD609">
        <f t="shared" si="1467"/>
        <v>2.3047016834126681E-2</v>
      </c>
      <c r="AF609" s="1">
        <v>37862</v>
      </c>
      <c r="AG609">
        <v>98.715000000000003</v>
      </c>
      <c r="AH609">
        <f t="shared" si="1449"/>
        <v>98.756999999999991</v>
      </c>
      <c r="AI609">
        <f t="shared" si="1421"/>
        <v>-4.1999999999987381E-2</v>
      </c>
      <c r="AJ609">
        <v>83.881</v>
      </c>
      <c r="AK609">
        <f t="shared" si="1422"/>
        <v>86.478833333333327</v>
      </c>
      <c r="AL609">
        <f t="shared" si="1423"/>
        <v>-2.5978333333333268</v>
      </c>
      <c r="AN609" s="1">
        <v>37862</v>
      </c>
      <c r="AO609">
        <f t="shared" si="1379"/>
        <v>1.2933275411899146E-2</v>
      </c>
      <c r="AP609">
        <f t="shared" si="1380"/>
        <v>5.3569525378545674E-2</v>
      </c>
      <c r="AQ609">
        <f t="shared" si="1393"/>
        <v>4.0636249966646526E-2</v>
      </c>
      <c r="AR609">
        <f t="shared" si="1417"/>
        <v>1</v>
      </c>
      <c r="AS609">
        <f t="shared" si="1418"/>
        <v>0</v>
      </c>
      <c r="AT609">
        <f t="shared" si="1436"/>
        <v>1.2933275411899146E-2</v>
      </c>
      <c r="AV609">
        <f t="shared" si="1454"/>
        <v>12.75938492341125</v>
      </c>
      <c r="AW609">
        <f t="shared" si="1455"/>
        <v>14.895670801775157</v>
      </c>
    </row>
    <row r="610" spans="1:51" x14ac:dyDescent="0.35">
      <c r="A610" s="1">
        <v>37894</v>
      </c>
      <c r="B610">
        <v>98.947999999999993</v>
      </c>
      <c r="C610">
        <v>97.113</v>
      </c>
      <c r="D610">
        <v>94.230999999999995</v>
      </c>
      <c r="E610">
        <v>90.683000000000007</v>
      </c>
      <c r="F610">
        <v>86.576999999999998</v>
      </c>
      <c r="H610">
        <f t="shared" si="1381"/>
        <v>-1.0575726372184742E-2</v>
      </c>
      <c r="I610">
        <f t="shared" si="1382"/>
        <v>-2.9294937057024285E-2</v>
      </c>
      <c r="J610">
        <f t="shared" si="1383"/>
        <v>-5.9420971494207671E-2</v>
      </c>
      <c r="K610">
        <f t="shared" si="1384"/>
        <v>-9.7800277525913082E-2</v>
      </c>
      <c r="L610">
        <f t="shared" si="1385"/>
        <v>-0.14413599460923329</v>
      </c>
      <c r="N610">
        <f t="shared" si="1386"/>
        <v>1.0575726372184742E-2</v>
      </c>
      <c r="O610">
        <f t="shared" si="1387"/>
        <v>1.4647468528512142E-2</v>
      </c>
      <c r="P610">
        <f t="shared" si="1388"/>
        <v>1.9806990498069225E-2</v>
      </c>
      <c r="Q610">
        <f t="shared" si="1389"/>
        <v>2.445006938147827E-2</v>
      </c>
      <c r="R610">
        <f t="shared" si="1390"/>
        <v>2.882719892184666E-2</v>
      </c>
      <c r="T610">
        <f t="shared" ref="T610:X610" si="1468">G610-H598</f>
        <v>1.4301784710859645E-2</v>
      </c>
      <c r="U610">
        <f t="shared" si="1468"/>
        <v>2.3084475120450469E-2</v>
      </c>
      <c r="V610">
        <f t="shared" si="1468"/>
        <v>3.1772282691426637E-2</v>
      </c>
      <c r="W610">
        <f t="shared" si="1468"/>
        <v>3.63413104929095E-2</v>
      </c>
      <c r="X610">
        <f t="shared" si="1468"/>
        <v>3.5571127897244453E-2</v>
      </c>
      <c r="Z610">
        <f t="shared" ref="Z610:AD610" si="1469">T610-$N598</f>
        <v>0</v>
      </c>
      <c r="AA610">
        <f t="shared" si="1469"/>
        <v>8.782690409590824E-3</v>
      </c>
      <c r="AB610">
        <f t="shared" si="1469"/>
        <v>1.747049798056699E-2</v>
      </c>
      <c r="AC610">
        <f t="shared" si="1469"/>
        <v>2.2039525782049853E-2</v>
      </c>
      <c r="AD610">
        <f t="shared" si="1469"/>
        <v>2.1269343186384806E-2</v>
      </c>
      <c r="AF610" s="1">
        <v>37894</v>
      </c>
      <c r="AG610">
        <v>98.947999999999993</v>
      </c>
      <c r="AH610">
        <f t="shared" si="1449"/>
        <v>98.787666666666667</v>
      </c>
      <c r="AI610">
        <f t="shared" si="1421"/>
        <v>0.16033333333332678</v>
      </c>
      <c r="AJ610">
        <v>86.576999999999998</v>
      </c>
      <c r="AK610">
        <f t="shared" si="1422"/>
        <v>86.400750000000002</v>
      </c>
      <c r="AL610">
        <f t="shared" si="1423"/>
        <v>0.17624999999999602</v>
      </c>
      <c r="AN610" s="1">
        <v>37894</v>
      </c>
      <c r="AO610">
        <f t="shared" si="1379"/>
        <v>1.0575726372184742E-2</v>
      </c>
      <c r="AP610">
        <f t="shared" si="1380"/>
        <v>1.7824192198474753E-2</v>
      </c>
      <c r="AQ610">
        <f t="shared" si="1393"/>
        <v>7.2484658262900112E-3</v>
      </c>
      <c r="AR610">
        <f t="shared" si="1417"/>
        <v>0</v>
      </c>
      <c r="AS610">
        <f t="shared" si="1418"/>
        <v>1</v>
      </c>
      <c r="AT610">
        <f t="shared" si="1436"/>
        <v>1.7824192198474753E-2</v>
      </c>
      <c r="AV610">
        <f t="shared" si="1454"/>
        <v>12.275621806572111</v>
      </c>
      <c r="AW610">
        <f t="shared" si="1455"/>
        <v>15.736267282651067</v>
      </c>
    </row>
    <row r="611" spans="1:51" x14ac:dyDescent="0.35">
      <c r="A611" s="1">
        <v>37925</v>
      </c>
      <c r="B611">
        <v>98.774000000000001</v>
      </c>
      <c r="C611">
        <v>96.417000000000002</v>
      </c>
      <c r="D611">
        <v>93.033000000000001</v>
      </c>
      <c r="E611">
        <v>89.165000000000006</v>
      </c>
      <c r="F611">
        <v>84.796000000000006</v>
      </c>
      <c r="H611">
        <f t="shared" si="1381"/>
        <v>-1.2335773761120741E-2</v>
      </c>
      <c r="I611">
        <f t="shared" si="1382"/>
        <v>-3.6487651371450928E-2</v>
      </c>
      <c r="J611">
        <f t="shared" si="1383"/>
        <v>-7.2215917065524285E-2</v>
      </c>
      <c r="K611">
        <f t="shared" si="1384"/>
        <v>-0.11468160008361473</v>
      </c>
      <c r="L611">
        <f t="shared" si="1385"/>
        <v>-0.16492181411408521</v>
      </c>
      <c r="N611">
        <f t="shared" si="1386"/>
        <v>1.2335773761120741E-2</v>
      </c>
      <c r="O611">
        <f t="shared" si="1387"/>
        <v>1.8243825685725464E-2</v>
      </c>
      <c r="P611">
        <f t="shared" si="1388"/>
        <v>2.4071972355174762E-2</v>
      </c>
      <c r="Q611">
        <f t="shared" si="1389"/>
        <v>2.8670400020903684E-2</v>
      </c>
      <c r="R611">
        <f t="shared" si="1390"/>
        <v>3.298436282281704E-2</v>
      </c>
      <c r="T611">
        <f t="shared" ref="T611:X611" si="1470">G611-H599</f>
        <v>1.336896773895444E-2</v>
      </c>
      <c r="U611">
        <f t="shared" si="1470"/>
        <v>2.0879806350309688E-2</v>
      </c>
      <c r="V611">
        <f t="shared" si="1470"/>
        <v>2.7347117457877067E-2</v>
      </c>
      <c r="W611">
        <f t="shared" si="1470"/>
        <v>2.9041915008702582E-2</v>
      </c>
      <c r="X611">
        <f t="shared" si="1470"/>
        <v>2.9107942193993472E-2</v>
      </c>
      <c r="Z611">
        <f t="shared" ref="Z611:AD611" si="1471">T611-$N599</f>
        <v>0</v>
      </c>
      <c r="AA611">
        <f t="shared" si="1471"/>
        <v>7.5108386113552483E-3</v>
      </c>
      <c r="AB611">
        <f t="shared" si="1471"/>
        <v>1.3978149718922627E-2</v>
      </c>
      <c r="AC611">
        <f t="shared" si="1471"/>
        <v>1.567294726974814E-2</v>
      </c>
      <c r="AD611">
        <f t="shared" si="1471"/>
        <v>1.573897445503903E-2</v>
      </c>
      <c r="AF611" s="1">
        <v>37925</v>
      </c>
      <c r="AG611">
        <v>98.774000000000001</v>
      </c>
      <c r="AH611">
        <f t="shared" si="1449"/>
        <v>98.796166666666679</v>
      </c>
      <c r="AI611">
        <f t="shared" si="1421"/>
        <v>-2.216666666667777E-2</v>
      </c>
      <c r="AJ611">
        <v>84.796000000000006</v>
      </c>
      <c r="AK611">
        <f t="shared" si="1422"/>
        <v>86.249833333333314</v>
      </c>
      <c r="AL611">
        <f t="shared" si="1423"/>
        <v>-1.4538333333333071</v>
      </c>
      <c r="AN611" s="1">
        <v>37925</v>
      </c>
      <c r="AO611">
        <f t="shared" si="1379"/>
        <v>1.2335773761120741E-2</v>
      </c>
      <c r="AP611">
        <f t="shared" si="1380"/>
        <v>4.1928980999639542E-2</v>
      </c>
      <c r="AQ611">
        <f t="shared" si="1393"/>
        <v>2.9593207238518802E-2</v>
      </c>
      <c r="AR611">
        <f t="shared" si="1417"/>
        <v>1</v>
      </c>
      <c r="AS611">
        <f t="shared" si="1418"/>
        <v>0</v>
      </c>
      <c r="AT611">
        <f t="shared" si="1436"/>
        <v>1.2335773761120741E-2</v>
      </c>
      <c r="AV611">
        <f t="shared" si="1454"/>
        <v>11.599845854278986</v>
      </c>
      <c r="AW611">
        <f t="shared" si="1455"/>
        <v>18.903371726180822</v>
      </c>
    </row>
    <row r="612" spans="1:51" x14ac:dyDescent="0.35">
      <c r="A612" s="1">
        <v>37953</v>
      </c>
      <c r="B612">
        <v>98.563000000000002</v>
      </c>
      <c r="C612">
        <v>95.991</v>
      </c>
      <c r="D612">
        <v>92.543000000000006</v>
      </c>
      <c r="E612">
        <v>88.66</v>
      </c>
      <c r="F612">
        <v>84.415999999999997</v>
      </c>
      <c r="H612">
        <f t="shared" si="1381"/>
        <v>-1.4474248354429411E-2</v>
      </c>
      <c r="I612">
        <f t="shared" si="1382"/>
        <v>-4.0915748915061015E-2</v>
      </c>
      <c r="J612">
        <f t="shared" si="1383"/>
        <v>-7.7496784621044201E-2</v>
      </c>
      <c r="K612">
        <f t="shared" si="1384"/>
        <v>-0.12036135667118396</v>
      </c>
      <c r="L612">
        <f t="shared" si="1385"/>
        <v>-0.16941322889324195</v>
      </c>
      <c r="N612">
        <f t="shared" si="1386"/>
        <v>1.4474248354429411E-2</v>
      </c>
      <c r="O612">
        <f t="shared" si="1387"/>
        <v>2.0457874457530507E-2</v>
      </c>
      <c r="P612">
        <f t="shared" si="1388"/>
        <v>2.5832261540348067E-2</v>
      </c>
      <c r="Q612">
        <f t="shared" si="1389"/>
        <v>3.009033916779599E-2</v>
      </c>
      <c r="R612">
        <f t="shared" si="1390"/>
        <v>3.3882645778648392E-2</v>
      </c>
      <c r="T612">
        <f t="shared" ref="T612:X612" si="1472">G612-H600</f>
        <v>1.502227142570773E-2</v>
      </c>
      <c r="U612">
        <f t="shared" si="1472"/>
        <v>2.6295664188782139E-2</v>
      </c>
      <c r="V612">
        <f t="shared" si="1472"/>
        <v>3.7456687771340147E-2</v>
      </c>
      <c r="W612">
        <f t="shared" si="1472"/>
        <v>4.3835040546586601E-2</v>
      </c>
      <c r="X612">
        <f t="shared" si="1472"/>
        <v>4.574045427582886E-2</v>
      </c>
      <c r="Z612">
        <f t="shared" ref="Z612:AD612" si="1473">T612-$N600</f>
        <v>0</v>
      </c>
      <c r="AA612">
        <f t="shared" si="1473"/>
        <v>1.1273392763074409E-2</v>
      </c>
      <c r="AB612">
        <f t="shared" si="1473"/>
        <v>2.2434416345632417E-2</v>
      </c>
      <c r="AC612">
        <f t="shared" si="1473"/>
        <v>2.8812769120878871E-2</v>
      </c>
      <c r="AD612">
        <f t="shared" si="1473"/>
        <v>3.071818285012113E-2</v>
      </c>
      <c r="AF612" s="1">
        <v>37953</v>
      </c>
      <c r="AG612">
        <v>98.563000000000002</v>
      </c>
      <c r="AH612">
        <f t="shared" si="1449"/>
        <v>98.800666666666686</v>
      </c>
      <c r="AI612">
        <f t="shared" si="1421"/>
        <v>-0.23766666666668357</v>
      </c>
      <c r="AJ612">
        <v>84.415999999999997</v>
      </c>
      <c r="AK612">
        <f t="shared" si="1422"/>
        <v>86.226500000000001</v>
      </c>
      <c r="AL612">
        <f t="shared" si="1423"/>
        <v>-1.8105000000000047</v>
      </c>
      <c r="AN612" s="1">
        <v>37953</v>
      </c>
      <c r="AO612">
        <f t="shared" si="1379"/>
        <v>1.4474248354429411E-2</v>
      </c>
      <c r="AP612">
        <f t="shared" si="1380"/>
        <v>2.987526143382907E-2</v>
      </c>
      <c r="AQ612">
        <f t="shared" si="1393"/>
        <v>1.5401013079399659E-2</v>
      </c>
      <c r="AR612">
        <f t="shared" si="1417"/>
        <v>1</v>
      </c>
      <c r="AS612">
        <f t="shared" si="1418"/>
        <v>0</v>
      </c>
      <c r="AT612">
        <f t="shared" si="1436"/>
        <v>1.4474248354429411E-2</v>
      </c>
      <c r="AV612">
        <f t="shared" si="1454"/>
        <v>11.412706434806072</v>
      </c>
      <c r="AW612">
        <f t="shared" si="1455"/>
        <v>19.724604596789149</v>
      </c>
    </row>
    <row r="613" spans="1:51" x14ac:dyDescent="0.35">
      <c r="A613" s="1">
        <v>37986</v>
      </c>
      <c r="B613">
        <v>98.777000000000001</v>
      </c>
      <c r="C613">
        <v>96.391999999999996</v>
      </c>
      <c r="D613">
        <v>93.132999999999996</v>
      </c>
      <c r="E613">
        <v>89.248999999999995</v>
      </c>
      <c r="F613">
        <v>84.938000000000002</v>
      </c>
      <c r="H613">
        <f t="shared" si="1381"/>
        <v>-1.2305401857154391E-2</v>
      </c>
      <c r="I613">
        <f t="shared" si="1382"/>
        <v>-3.6746975367116061E-2</v>
      </c>
      <c r="J613">
        <f t="shared" si="1383"/>
        <v>-7.1141606937811894E-2</v>
      </c>
      <c r="K613">
        <f t="shared" si="1384"/>
        <v>-0.1137399698729063</v>
      </c>
      <c r="L613">
        <f t="shared" si="1385"/>
        <v>-0.16324860741267194</v>
      </c>
      <c r="N613">
        <f t="shared" si="1386"/>
        <v>1.2305401857154391E-2</v>
      </c>
      <c r="O613">
        <f t="shared" si="1387"/>
        <v>1.837348768355803E-2</v>
      </c>
      <c r="P613">
        <f t="shared" si="1388"/>
        <v>2.3713868979270632E-2</v>
      </c>
      <c r="Q613">
        <f t="shared" si="1389"/>
        <v>2.8434992468226575E-2</v>
      </c>
      <c r="R613">
        <f t="shared" si="1390"/>
        <v>3.2649721482534387E-2</v>
      </c>
      <c r="T613">
        <f t="shared" ref="T613:X613" si="1474">G613-H601</f>
        <v>1.2082702742981377E-2</v>
      </c>
      <c r="U613">
        <f t="shared" si="1474"/>
        <v>1.9381362891477884E-2</v>
      </c>
      <c r="V613">
        <f t="shared" si="1474"/>
        <v>2.4235210367678103E-2</v>
      </c>
      <c r="W613">
        <f t="shared" si="1474"/>
        <v>2.7265362975071844E-2</v>
      </c>
      <c r="X613">
        <f t="shared" si="1474"/>
        <v>2.668369138991214E-2</v>
      </c>
      <c r="Z613">
        <f t="shared" ref="Z613:AD613" si="1475">T613-$N601</f>
        <v>0</v>
      </c>
      <c r="AA613">
        <f t="shared" si="1475"/>
        <v>7.298660148496507E-3</v>
      </c>
      <c r="AB613">
        <f t="shared" si="1475"/>
        <v>1.2152507624696727E-2</v>
      </c>
      <c r="AC613">
        <f t="shared" si="1475"/>
        <v>1.5182660232090467E-2</v>
      </c>
      <c r="AD613">
        <f t="shared" si="1475"/>
        <v>1.4600988646930763E-2</v>
      </c>
      <c r="AF613" s="1">
        <v>37986</v>
      </c>
      <c r="AG613">
        <v>98.777000000000001</v>
      </c>
      <c r="AH613">
        <f t="shared" si="1449"/>
        <v>98.798833333333349</v>
      </c>
      <c r="AI613">
        <f t="shared" si="1421"/>
        <v>-2.1833333333347582E-2</v>
      </c>
      <c r="AJ613">
        <v>84.938000000000002</v>
      </c>
      <c r="AK613">
        <f t="shared" si="1422"/>
        <v>86.063083333333338</v>
      </c>
      <c r="AL613">
        <f t="shared" si="1423"/>
        <v>-1.1250833333333361</v>
      </c>
      <c r="AN613" s="1">
        <v>37986</v>
      </c>
      <c r="AO613">
        <f t="shared" si="1379"/>
        <v>1.2305401857154391E-2</v>
      </c>
      <c r="AP613">
        <f t="shared" si="1380"/>
        <v>2.5054934659605399E-2</v>
      </c>
      <c r="AQ613">
        <f t="shared" si="1393"/>
        <v>1.2749532802451008E-2</v>
      </c>
      <c r="AR613">
        <f t="shared" si="1417"/>
        <v>1</v>
      </c>
      <c r="AS613">
        <f t="shared" si="1418"/>
        <v>0</v>
      </c>
      <c r="AT613">
        <f t="shared" si="1436"/>
        <v>1.2305401857154391E-2</v>
      </c>
      <c r="AV613">
        <f t="shared" si="1454"/>
        <v>11.165502063100432</v>
      </c>
      <c r="AW613">
        <f t="shared" si="1455"/>
        <v>18.782568319625078</v>
      </c>
      <c r="AX613">
        <f>AVERAGE(AV602:AV613)</f>
        <v>11.899034673971862</v>
      </c>
      <c r="AY613">
        <f>AVERAGE(AW602:AW613)</f>
        <v>17.322535734465905</v>
      </c>
    </row>
    <row r="614" spans="1:51" x14ac:dyDescent="0.35">
      <c r="A614" s="1">
        <v>38016</v>
      </c>
      <c r="B614">
        <v>98.775000000000006</v>
      </c>
      <c r="C614">
        <v>96.432000000000002</v>
      </c>
      <c r="D614">
        <v>93.168000000000006</v>
      </c>
      <c r="E614">
        <v>89.427000000000007</v>
      </c>
      <c r="F614">
        <v>85.281000000000006</v>
      </c>
      <c r="H614">
        <f t="shared" si="1381"/>
        <v>-1.232564969063692E-2</v>
      </c>
      <c r="I614">
        <f t="shared" si="1382"/>
        <v>-3.6332089247403006E-2</v>
      </c>
      <c r="J614">
        <f t="shared" si="1383"/>
        <v>-7.0765870893327171E-2</v>
      </c>
      <c r="K614">
        <f t="shared" si="1384"/>
        <v>-0.11174753598267742</v>
      </c>
      <c r="L614">
        <f t="shared" si="1385"/>
        <v>-0.15921849956050754</v>
      </c>
      <c r="N614">
        <f t="shared" si="1386"/>
        <v>1.232564969063692E-2</v>
      </c>
      <c r="O614">
        <f t="shared" si="1387"/>
        <v>1.8166044623701503E-2</v>
      </c>
      <c r="P614">
        <f t="shared" si="1388"/>
        <v>2.3588623631109057E-2</v>
      </c>
      <c r="Q614">
        <f t="shared" si="1389"/>
        <v>2.7936883995669355E-2</v>
      </c>
      <c r="R614">
        <f t="shared" si="1390"/>
        <v>3.1843699912101509E-2</v>
      </c>
      <c r="T614">
        <f t="shared" ref="T614:X614" si="1476">G614-H602</f>
        <v>1.2801591837209025E-2</v>
      </c>
      <c r="U614">
        <f t="shared" si="1476"/>
        <v>2.1551764345325176E-2</v>
      </c>
      <c r="V614">
        <f t="shared" si="1476"/>
        <v>2.9732929728713491E-2</v>
      </c>
      <c r="W614">
        <f t="shared" si="1476"/>
        <v>3.6351743113613291E-2</v>
      </c>
      <c r="X614">
        <f t="shared" si="1476"/>
        <v>4.0425101460953128E-2</v>
      </c>
      <c r="Z614">
        <f t="shared" ref="Z614:AD614" si="1477">T614-$N602</f>
        <v>0</v>
      </c>
      <c r="AA614">
        <f t="shared" si="1477"/>
        <v>8.7501725081161504E-3</v>
      </c>
      <c r="AB614">
        <f t="shared" si="1477"/>
        <v>1.6931337891504465E-2</v>
      </c>
      <c r="AC614">
        <f t="shared" si="1477"/>
        <v>2.3550151276404266E-2</v>
      </c>
      <c r="AD614">
        <f t="shared" si="1477"/>
        <v>2.7623509623744102E-2</v>
      </c>
      <c r="AF614" s="1">
        <v>38016</v>
      </c>
      <c r="AG614">
        <v>98.775000000000006</v>
      </c>
      <c r="AH614">
        <f t="shared" si="1449"/>
        <v>98.802750000000003</v>
      </c>
      <c r="AI614">
        <f t="shared" si="1421"/>
        <v>-2.7749999999997499E-2</v>
      </c>
      <c r="AJ614">
        <v>85.281000000000006</v>
      </c>
      <c r="AK614">
        <f t="shared" si="1422"/>
        <v>86.012833333333333</v>
      </c>
      <c r="AL614">
        <f t="shared" si="1423"/>
        <v>-0.73183333333332712</v>
      </c>
      <c r="AN614" s="1">
        <v>38016</v>
      </c>
      <c r="AO614">
        <f t="shared" si="1379"/>
        <v>1.232564969063692E-2</v>
      </c>
      <c r="AP614">
        <f t="shared" si="1380"/>
        <v>1.7217051363135255E-2</v>
      </c>
      <c r="AQ614">
        <f t="shared" si="1393"/>
        <v>4.8914016724983349E-3</v>
      </c>
      <c r="AR614">
        <f t="shared" si="1417"/>
        <v>1</v>
      </c>
      <c r="AS614">
        <f t="shared" si="1418"/>
        <v>0</v>
      </c>
      <c r="AT614">
        <f t="shared" si="1436"/>
        <v>1.232564969063692E-2</v>
      </c>
      <c r="AV614">
        <f>AV602*(1+AO614)</f>
        <v>11.366576371515047</v>
      </c>
      <c r="AW614">
        <f>AW602*(1+AT614)</f>
        <v>19.189723334462403</v>
      </c>
    </row>
    <row r="615" spans="1:51" x14ac:dyDescent="0.35">
      <c r="A615" s="1">
        <v>38044</v>
      </c>
      <c r="B615">
        <v>98.855999999999995</v>
      </c>
      <c r="C615">
        <v>96.766999999999996</v>
      </c>
      <c r="D615">
        <v>93.762</v>
      </c>
      <c r="E615">
        <v>90.153999999999996</v>
      </c>
      <c r="F615">
        <v>86.177999999999997</v>
      </c>
      <c r="H615">
        <f t="shared" si="1381"/>
        <v>-1.1505940186202065E-2</v>
      </c>
      <c r="I615">
        <f t="shared" si="1382"/>
        <v>-3.2864158919183428E-2</v>
      </c>
      <c r="J615">
        <f t="shared" si="1383"/>
        <v>-6.4410529328872174E-2</v>
      </c>
      <c r="K615">
        <f t="shared" si="1384"/>
        <v>-0.10365086682948457</v>
      </c>
      <c r="L615">
        <f t="shared" si="1385"/>
        <v>-0.14875526131035069</v>
      </c>
      <c r="N615">
        <f t="shared" si="1386"/>
        <v>1.1505940186202065E-2</v>
      </c>
      <c r="O615">
        <f t="shared" si="1387"/>
        <v>1.6432079459591714E-2</v>
      </c>
      <c r="P615">
        <f t="shared" si="1388"/>
        <v>2.147017644295739E-2</v>
      </c>
      <c r="Q615">
        <f t="shared" si="1389"/>
        <v>2.5912716707371143E-2</v>
      </c>
      <c r="R615">
        <f t="shared" si="1390"/>
        <v>2.9751052262070136E-2</v>
      </c>
      <c r="T615">
        <f t="shared" ref="T615:X615" si="1478">G615-H603</f>
        <v>1.229527809415153E-2</v>
      </c>
      <c r="U615">
        <f t="shared" si="1478"/>
        <v>1.8747102984818874E-2</v>
      </c>
      <c r="V615">
        <f t="shared" si="1478"/>
        <v>2.5125188285587914E-2</v>
      </c>
      <c r="W615">
        <f t="shared" si="1478"/>
        <v>3.0471742041326869E-2</v>
      </c>
      <c r="X615">
        <f t="shared" si="1478"/>
        <v>3.2776142621366716E-2</v>
      </c>
      <c r="Z615">
        <f t="shared" ref="Z615:AD615" si="1479">T615-$N603</f>
        <v>0</v>
      </c>
      <c r="AA615">
        <f t="shared" si="1479"/>
        <v>6.4518248906673438E-3</v>
      </c>
      <c r="AB615">
        <f t="shared" si="1479"/>
        <v>1.2829910191436384E-2</v>
      </c>
      <c r="AC615">
        <f t="shared" si="1479"/>
        <v>1.8176463947175339E-2</v>
      </c>
      <c r="AD615">
        <f t="shared" si="1479"/>
        <v>2.0480864527215186E-2</v>
      </c>
      <c r="AF615" s="1">
        <v>38044</v>
      </c>
      <c r="AG615">
        <v>98.855999999999995</v>
      </c>
      <c r="AH615">
        <f t="shared" si="1449"/>
        <v>98.809250000000006</v>
      </c>
      <c r="AI615">
        <f t="shared" si="1421"/>
        <v>4.6749999999988745E-2</v>
      </c>
      <c r="AJ615">
        <v>86.177999999999997</v>
      </c>
      <c r="AK615">
        <f t="shared" si="1422"/>
        <v>85.923749999999998</v>
      </c>
      <c r="AL615">
        <f t="shared" si="1423"/>
        <v>0.25424999999999898</v>
      </c>
      <c r="AN615" s="1">
        <v>38044</v>
      </c>
      <c r="AO615">
        <f t="shared" si="1379"/>
        <v>1.1505940186202065E-2</v>
      </c>
      <c r="AP615">
        <f t="shared" si="1380"/>
        <v>-6.4960239609405408E-3</v>
      </c>
      <c r="AQ615">
        <f t="shared" si="1393"/>
        <v>-1.8001964147142606E-2</v>
      </c>
      <c r="AR615">
        <f t="shared" si="1417"/>
        <v>0</v>
      </c>
      <c r="AS615">
        <f t="shared" si="1418"/>
        <v>1</v>
      </c>
      <c r="AT615">
        <f t="shared" si="1436"/>
        <v>-6.4960239609405408E-3</v>
      </c>
      <c r="AV615">
        <f t="shared" ref="AV615:AV625" si="1480">AV603*(1+AO615)</f>
        <v>11.900357176435863</v>
      </c>
      <c r="AW615">
        <f t="shared" ref="AW615:AW625" si="1481">AW603*(1+AT615)</f>
        <v>20.389581422496665</v>
      </c>
    </row>
    <row r="616" spans="1:51" x14ac:dyDescent="0.35">
      <c r="A616" s="1">
        <v>38077</v>
      </c>
      <c r="B616">
        <v>98.861000000000004</v>
      </c>
      <c r="C616">
        <v>96.902000000000001</v>
      </c>
      <c r="D616">
        <v>94.171000000000006</v>
      </c>
      <c r="E616">
        <v>90.695999999999998</v>
      </c>
      <c r="F616">
        <v>86.9</v>
      </c>
      <c r="H616">
        <f t="shared" si="1381"/>
        <v>-1.1455362845851308E-2</v>
      </c>
      <c r="I616">
        <f t="shared" si="1382"/>
        <v>-3.1470027469487967E-2</v>
      </c>
      <c r="J616">
        <f t="shared" si="1383"/>
        <v>-6.0057907429372163E-2</v>
      </c>
      <c r="K616">
        <f t="shared" si="1384"/>
        <v>-9.7656931272793845E-2</v>
      </c>
      <c r="L616">
        <f t="shared" si="1385"/>
        <v>-0.1404121537167449</v>
      </c>
      <c r="N616">
        <f t="shared" si="1386"/>
        <v>1.1455362845851308E-2</v>
      </c>
      <c r="O616">
        <f t="shared" si="1387"/>
        <v>1.5735013734743983E-2</v>
      </c>
      <c r="P616">
        <f t="shared" si="1388"/>
        <v>2.0019302476457387E-2</v>
      </c>
      <c r="Q616">
        <f t="shared" si="1389"/>
        <v>2.4414232818198461E-2</v>
      </c>
      <c r="R616">
        <f t="shared" si="1390"/>
        <v>2.8082430743348978E-2</v>
      </c>
      <c r="T616">
        <f t="shared" ref="T616:X616" si="1482">G616-H604</f>
        <v>1.1475593475024587E-2</v>
      </c>
      <c r="U616">
        <f t="shared" si="1482"/>
        <v>1.8292757315199519E-2</v>
      </c>
      <c r="V616">
        <f t="shared" si="1482"/>
        <v>2.7749332190483249E-2</v>
      </c>
      <c r="W616">
        <f t="shared" si="1482"/>
        <v>3.7742370096540918E-2</v>
      </c>
      <c r="X616">
        <f t="shared" si="1482"/>
        <v>4.3745355732298097E-2</v>
      </c>
      <c r="Z616">
        <f t="shared" ref="Z616:AD616" si="1483">T616-$N604</f>
        <v>0</v>
      </c>
      <c r="AA616">
        <f t="shared" si="1483"/>
        <v>6.8171638401749324E-3</v>
      </c>
      <c r="AB616">
        <f t="shared" si="1483"/>
        <v>1.627373871545866E-2</v>
      </c>
      <c r="AC616">
        <f t="shared" si="1483"/>
        <v>2.626677662151633E-2</v>
      </c>
      <c r="AD616">
        <f t="shared" si="1483"/>
        <v>3.2269762257273508E-2</v>
      </c>
      <c r="AF616" s="1">
        <v>38077</v>
      </c>
      <c r="AG616">
        <v>98.861000000000004</v>
      </c>
      <c r="AH616">
        <f t="shared" si="1449"/>
        <v>98.809416666666664</v>
      </c>
      <c r="AI616">
        <f t="shared" si="1421"/>
        <v>5.158333333334042E-2</v>
      </c>
      <c r="AJ616">
        <v>86.9</v>
      </c>
      <c r="AK616">
        <f t="shared" si="1422"/>
        <v>85.930916666666675</v>
      </c>
      <c r="AL616">
        <f t="shared" si="1423"/>
        <v>0.96908333333333019</v>
      </c>
      <c r="AN616" s="1">
        <v>38077</v>
      </c>
      <c r="AO616">
        <f t="shared" si="1379"/>
        <v>1.1455362845851308E-2</v>
      </c>
      <c r="AP616">
        <f t="shared" si="1380"/>
        <v>-2.1377629907797069E-2</v>
      </c>
      <c r="AQ616">
        <f t="shared" si="1393"/>
        <v>-3.2832992753648378E-2</v>
      </c>
      <c r="AR616">
        <f t="shared" si="1417"/>
        <v>0</v>
      </c>
      <c r="AS616">
        <f t="shared" si="1418"/>
        <v>1</v>
      </c>
      <c r="AT616">
        <f t="shared" si="1436"/>
        <v>-2.1377629907797069E-2</v>
      </c>
      <c r="AV616">
        <f t="shared" si="1480"/>
        <v>12.254567967523652</v>
      </c>
      <c r="AW616">
        <f t="shared" si="1481"/>
        <v>19.198315631100598</v>
      </c>
    </row>
    <row r="617" spans="1:51" x14ac:dyDescent="0.35">
      <c r="A617" s="1">
        <v>38107</v>
      </c>
      <c r="B617">
        <v>98.411000000000001</v>
      </c>
      <c r="C617">
        <v>95.501000000000005</v>
      </c>
      <c r="D617">
        <v>91.683999999999997</v>
      </c>
      <c r="E617">
        <v>87.554000000000002</v>
      </c>
      <c r="F617">
        <v>83.308999999999997</v>
      </c>
      <c r="H617">
        <f t="shared" si="1381"/>
        <v>-1.6017599559879331E-2</v>
      </c>
      <c r="I617">
        <f t="shared" si="1382"/>
        <v>-4.6033467352040974E-2</v>
      </c>
      <c r="J617">
        <f t="shared" si="1383"/>
        <v>-8.6822303955971472E-2</v>
      </c>
      <c r="K617">
        <f t="shared" si="1384"/>
        <v>-0.13291444012171966</v>
      </c>
      <c r="L617">
        <f t="shared" si="1385"/>
        <v>-0.18261359943425548</v>
      </c>
      <c r="N617">
        <f t="shared" si="1386"/>
        <v>1.6017599559879331E-2</v>
      </c>
      <c r="O617">
        <f t="shared" si="1387"/>
        <v>2.3016733676020487E-2</v>
      </c>
      <c r="P617">
        <f t="shared" si="1388"/>
        <v>2.8940767985323825E-2</v>
      </c>
      <c r="Q617">
        <f t="shared" si="1389"/>
        <v>3.3228610030429914E-2</v>
      </c>
      <c r="R617">
        <f t="shared" si="1390"/>
        <v>3.6522719886851095E-2</v>
      </c>
      <c r="T617">
        <f t="shared" ref="T617:X617" si="1484">G617-H605</f>
        <v>1.1536287818330484E-2</v>
      </c>
      <c r="U617">
        <f t="shared" si="1484"/>
        <v>1.3503903377292837E-2</v>
      </c>
      <c r="V617">
        <f t="shared" si="1484"/>
        <v>1.3408728805225992E-2</v>
      </c>
      <c r="W617">
        <f t="shared" si="1484"/>
        <v>1.2147564346544265E-2</v>
      </c>
      <c r="X617">
        <f t="shared" si="1484"/>
        <v>1.1545018325921697E-2</v>
      </c>
      <c r="Z617">
        <f t="shared" ref="Z617:AD617" si="1485">T617-$N605</f>
        <v>0</v>
      </c>
      <c r="AA617">
        <f t="shared" si="1485"/>
        <v>1.9676155589623528E-3</v>
      </c>
      <c r="AB617">
        <f t="shared" si="1485"/>
        <v>1.8724409868955075E-3</v>
      </c>
      <c r="AC617">
        <f t="shared" si="1485"/>
        <v>6.1127652821378088E-4</v>
      </c>
      <c r="AD617">
        <f t="shared" si="1485"/>
        <v>8.7305075912123137E-6</v>
      </c>
      <c r="AF617" s="1">
        <v>38107</v>
      </c>
      <c r="AG617">
        <v>98.411000000000001</v>
      </c>
      <c r="AH617">
        <f t="shared" si="1449"/>
        <v>98.772583333333344</v>
      </c>
      <c r="AI617">
        <f t="shared" si="1421"/>
        <v>-0.36158333333334269</v>
      </c>
      <c r="AJ617">
        <v>83.308999999999997</v>
      </c>
      <c r="AK617">
        <f t="shared" si="1422"/>
        <v>85.660916666666665</v>
      </c>
      <c r="AL617">
        <f t="shared" si="1423"/>
        <v>-2.3519166666666678</v>
      </c>
      <c r="AN617" s="1">
        <v>38107</v>
      </c>
      <c r="AO617">
        <f t="shared" si="1379"/>
        <v>1.6017599559879331E-2</v>
      </c>
      <c r="AP617">
        <f t="shared" si="1380"/>
        <v>3.0836766468382737E-2</v>
      </c>
      <c r="AQ617">
        <f t="shared" si="1393"/>
        <v>1.4819166908503406E-2</v>
      </c>
      <c r="AR617">
        <f t="shared" si="1417"/>
        <v>1</v>
      </c>
      <c r="AS617">
        <f t="shared" si="1418"/>
        <v>0</v>
      </c>
      <c r="AT617">
        <f t="shared" si="1436"/>
        <v>1.6017599559879331E-2</v>
      </c>
      <c r="AV617">
        <f t="shared" si="1480"/>
        <v>12.125072948136314</v>
      </c>
      <c r="AW617">
        <f t="shared" si="1481"/>
        <v>15.868743074570267</v>
      </c>
    </row>
    <row r="618" spans="1:51" x14ac:dyDescent="0.35">
      <c r="A618" s="1">
        <v>38135</v>
      </c>
      <c r="B618">
        <v>98.197000000000003</v>
      </c>
      <c r="C618">
        <v>95.055000000000007</v>
      </c>
      <c r="D618">
        <v>91.043999999999997</v>
      </c>
      <c r="E618">
        <v>86.796000000000006</v>
      </c>
      <c r="F618">
        <v>82.450999999999993</v>
      </c>
      <c r="H618">
        <f t="shared" si="1381"/>
        <v>-1.8194520992495803E-2</v>
      </c>
      <c r="I618">
        <f t="shared" si="1382"/>
        <v>-5.0714514544501259E-2</v>
      </c>
      <c r="J618">
        <f t="shared" si="1383"/>
        <v>-9.3827279844153358E-2</v>
      </c>
      <c r="K618">
        <f t="shared" si="1384"/>
        <v>-0.14160964833294729</v>
      </c>
      <c r="L618">
        <f t="shared" si="1385"/>
        <v>-0.19296600849326861</v>
      </c>
      <c r="N618">
        <f t="shared" si="1386"/>
        <v>1.8194520992495803E-2</v>
      </c>
      <c r="O618">
        <f t="shared" si="1387"/>
        <v>2.5357257272250629E-2</v>
      </c>
      <c r="P618">
        <f t="shared" si="1388"/>
        <v>3.1275759948051117E-2</v>
      </c>
      <c r="Q618">
        <f t="shared" si="1389"/>
        <v>3.5402412083236821E-2</v>
      </c>
      <c r="R618">
        <f t="shared" si="1390"/>
        <v>3.8593201698653726E-2</v>
      </c>
      <c r="T618">
        <f t="shared" ref="T618:X618" si="1486">G618-H606</f>
        <v>1.1607102541752613E-2</v>
      </c>
      <c r="U618">
        <f t="shared" si="1486"/>
        <v>8.2623970698646292E-3</v>
      </c>
      <c r="V618">
        <f t="shared" si="1486"/>
        <v>-2.0073469307598096E-3</v>
      </c>
      <c r="W618">
        <f t="shared" si="1486"/>
        <v>-1.3787905498394856E-2</v>
      </c>
      <c r="X618">
        <f t="shared" si="1486"/>
        <v>-2.3951604864714829E-2</v>
      </c>
      <c r="Z618">
        <f t="shared" ref="Z618:AD618" si="1487">T618-$N606</f>
        <v>0</v>
      </c>
      <c r="AA618">
        <f t="shared" si="1487"/>
        <v>-3.3447054718879835E-3</v>
      </c>
      <c r="AB618">
        <f t="shared" si="1487"/>
        <v>-1.3614449472512422E-2</v>
      </c>
      <c r="AC618">
        <f t="shared" si="1487"/>
        <v>-2.5395008040147469E-2</v>
      </c>
      <c r="AD618">
        <f t="shared" si="1487"/>
        <v>-3.5558707406467438E-2</v>
      </c>
      <c r="AF618" s="1">
        <v>38135</v>
      </c>
      <c r="AG618">
        <v>98.197000000000003</v>
      </c>
      <c r="AH618">
        <f t="shared" si="1449"/>
        <v>98.718499999999992</v>
      </c>
      <c r="AI618">
        <f t="shared" si="1421"/>
        <v>-0.52149999999998897</v>
      </c>
      <c r="AJ618">
        <v>82.450999999999993</v>
      </c>
      <c r="AK618">
        <f t="shared" si="1422"/>
        <v>85.123499999999993</v>
      </c>
      <c r="AL618">
        <f t="shared" si="1423"/>
        <v>-2.6724999999999994</v>
      </c>
      <c r="AN618" s="1">
        <v>38135</v>
      </c>
      <c r="AO618">
        <f t="shared" si="1379"/>
        <v>1.8194520992495803E-2</v>
      </c>
      <c r="AP618">
        <f t="shared" si="1380"/>
        <v>4.7026524337526604E-2</v>
      </c>
      <c r="AQ618">
        <f t="shared" si="1393"/>
        <v>2.8832003345030801E-2</v>
      </c>
      <c r="AR618">
        <f t="shared" si="1417"/>
        <v>1</v>
      </c>
      <c r="AS618">
        <f t="shared" si="1418"/>
        <v>0</v>
      </c>
      <c r="AT618">
        <f t="shared" si="1436"/>
        <v>1.8194520992495803E-2</v>
      </c>
      <c r="AV618">
        <f t="shared" si="1480"/>
        <v>12.16925766938045</v>
      </c>
      <c r="AW618">
        <f t="shared" si="1481"/>
        <v>15.676839745653167</v>
      </c>
    </row>
    <row r="619" spans="1:51" x14ac:dyDescent="0.35">
      <c r="A619" s="1">
        <v>38168</v>
      </c>
      <c r="B619">
        <v>98.007999999999996</v>
      </c>
      <c r="C619">
        <v>94.795000000000002</v>
      </c>
      <c r="D619">
        <v>90.962999999999994</v>
      </c>
      <c r="E619">
        <v>86.915000000000006</v>
      </c>
      <c r="F619">
        <v>82.641999999999996</v>
      </c>
      <c r="H619">
        <f t="shared" si="1381"/>
        <v>-2.0121077996221978E-2</v>
      </c>
      <c r="I619">
        <f t="shared" si="1382"/>
        <v>-5.3453520734089613E-2</v>
      </c>
      <c r="J619">
        <f t="shared" si="1383"/>
        <v>-9.4717355559346544E-2</v>
      </c>
      <c r="K619">
        <f t="shared" si="1384"/>
        <v>-0.1402395564145876</v>
      </c>
      <c r="L619">
        <f t="shared" si="1385"/>
        <v>-0.19065216011428052</v>
      </c>
      <c r="N619">
        <f t="shared" si="1386"/>
        <v>2.0121077996221978E-2</v>
      </c>
      <c r="O619">
        <f t="shared" si="1387"/>
        <v>2.6726760367044806E-2</v>
      </c>
      <c r="P619">
        <f t="shared" si="1388"/>
        <v>3.1572451853115517E-2</v>
      </c>
      <c r="Q619">
        <f t="shared" si="1389"/>
        <v>3.50598891036469E-2</v>
      </c>
      <c r="R619">
        <f t="shared" si="1390"/>
        <v>3.8130432022856105E-2</v>
      </c>
      <c r="T619">
        <f t="shared" ref="T619:X619" si="1488">G619-H607</f>
        <v>1.0424143084457226E-2</v>
      </c>
      <c r="U619">
        <f t="shared" si="1488"/>
        <v>5.9046728281682594E-3</v>
      </c>
      <c r="V619">
        <f t="shared" si="1488"/>
        <v>-2.4128260195026077E-3</v>
      </c>
      <c r="W619">
        <f t="shared" si="1488"/>
        <v>-1.01393790840488E-2</v>
      </c>
      <c r="X619">
        <f t="shared" si="1488"/>
        <v>-1.5095746607028421E-2</v>
      </c>
      <c r="Z619">
        <f t="shared" ref="Z619:AD619" si="1489">T619-$N607</f>
        <v>0</v>
      </c>
      <c r="AA619">
        <f t="shared" si="1489"/>
        <v>-4.5194702562889669E-3</v>
      </c>
      <c r="AB619">
        <f t="shared" si="1489"/>
        <v>-1.2836969103959834E-2</v>
      </c>
      <c r="AC619">
        <f t="shared" si="1489"/>
        <v>-2.0563522168506026E-2</v>
      </c>
      <c r="AD619">
        <f t="shared" si="1489"/>
        <v>-2.5519889691485647E-2</v>
      </c>
      <c r="AF619" s="1">
        <v>38168</v>
      </c>
      <c r="AG619">
        <v>98.007999999999996</v>
      </c>
      <c r="AH619">
        <f t="shared" si="1449"/>
        <v>98.638916666666674</v>
      </c>
      <c r="AI619">
        <f t="shared" si="1421"/>
        <v>-0.63091666666667834</v>
      </c>
      <c r="AJ619">
        <v>82.641999999999996</v>
      </c>
      <c r="AK619">
        <f t="shared" si="1422"/>
        <v>84.657249999999991</v>
      </c>
      <c r="AL619">
        <f t="shared" si="1423"/>
        <v>-2.0152499999999947</v>
      </c>
      <c r="AN619" s="1">
        <v>38168</v>
      </c>
      <c r="AO619">
        <f t="shared" si="1379"/>
        <v>2.0121077996221978E-2</v>
      </c>
      <c r="AP619">
        <f t="shared" si="1380"/>
        <v>4.4307599769742995E-2</v>
      </c>
      <c r="AQ619">
        <f t="shared" si="1393"/>
        <v>2.4186521773521017E-2</v>
      </c>
      <c r="AR619">
        <f t="shared" si="1417"/>
        <v>1</v>
      </c>
      <c r="AS619">
        <f t="shared" si="1418"/>
        <v>0</v>
      </c>
      <c r="AT619">
        <f t="shared" si="1436"/>
        <v>2.0121077996221978E-2</v>
      </c>
      <c r="AV619">
        <f t="shared" si="1480"/>
        <v>12.486192866275839</v>
      </c>
      <c r="AW619">
        <f t="shared" si="1481"/>
        <v>15.089265927977745</v>
      </c>
    </row>
    <row r="620" spans="1:51" x14ac:dyDescent="0.35">
      <c r="A620" s="1">
        <v>38198</v>
      </c>
      <c r="B620">
        <v>97.971000000000004</v>
      </c>
      <c r="C620">
        <v>94.814999999999998</v>
      </c>
      <c r="D620">
        <v>91.076999999999998</v>
      </c>
      <c r="E620">
        <v>87.149000000000001</v>
      </c>
      <c r="F620">
        <v>82.947999999999993</v>
      </c>
      <c r="H620">
        <f t="shared" si="1381"/>
        <v>-2.0498669477345917E-2</v>
      </c>
      <c r="I620">
        <f t="shared" si="1382"/>
        <v>-5.3242561395719694E-2</v>
      </c>
      <c r="J620">
        <f t="shared" si="1383"/>
        <v>-9.3464883411439229E-2</v>
      </c>
      <c r="K620">
        <f t="shared" si="1384"/>
        <v>-0.13755088855719949</v>
      </c>
      <c r="L620">
        <f t="shared" si="1385"/>
        <v>-0.18695628055249755</v>
      </c>
      <c r="N620">
        <f t="shared" si="1386"/>
        <v>2.0498669477345917E-2</v>
      </c>
      <c r="O620">
        <f t="shared" si="1387"/>
        <v>2.6621280697859847E-2</v>
      </c>
      <c r="P620">
        <f t="shared" si="1388"/>
        <v>3.1154961137146411E-2</v>
      </c>
      <c r="Q620">
        <f t="shared" si="1389"/>
        <v>3.4387722139299873E-2</v>
      </c>
      <c r="R620">
        <f t="shared" si="1390"/>
        <v>3.739125611049951E-2</v>
      </c>
      <c r="T620">
        <f t="shared" ref="T620:X620" si="1490">G620-H608</f>
        <v>1.2254784067015183E-2</v>
      </c>
      <c r="U620">
        <f t="shared" si="1490"/>
        <v>1.4165241686014698E-2</v>
      </c>
      <c r="V620">
        <f t="shared" si="1490"/>
        <v>1.6911698527487272E-2</v>
      </c>
      <c r="W620">
        <f t="shared" si="1490"/>
        <v>2.2136783161387993E-2</v>
      </c>
      <c r="X620">
        <f t="shared" si="1490"/>
        <v>3.0654768001344118E-2</v>
      </c>
      <c r="Z620">
        <f t="shared" ref="Z620:AD620" si="1491">T620-$N608</f>
        <v>0</v>
      </c>
      <c r="AA620">
        <f t="shared" si="1491"/>
        <v>1.9104576189995157E-3</v>
      </c>
      <c r="AB620">
        <f t="shared" si="1491"/>
        <v>4.6569144604720891E-3</v>
      </c>
      <c r="AC620">
        <f t="shared" si="1491"/>
        <v>9.8819990943728106E-3</v>
      </c>
      <c r="AD620">
        <f t="shared" si="1491"/>
        <v>1.8399983934328935E-2</v>
      </c>
      <c r="AF620" s="1">
        <v>38198</v>
      </c>
      <c r="AG620">
        <v>97.971000000000004</v>
      </c>
      <c r="AH620">
        <f t="shared" si="1449"/>
        <v>98.571333333333328</v>
      </c>
      <c r="AI620">
        <f t="shared" si="1421"/>
        <v>-0.6003333333333245</v>
      </c>
      <c r="AJ620">
        <v>82.947999999999993</v>
      </c>
      <c r="AK620">
        <f t="shared" si="1422"/>
        <v>84.526416666666663</v>
      </c>
      <c r="AL620">
        <f t="shared" si="1423"/>
        <v>-1.5784166666666692</v>
      </c>
      <c r="AN620" s="1">
        <v>38198</v>
      </c>
      <c r="AO620">
        <f t="shared" si="1379"/>
        <v>2.0498669477345917E-2</v>
      </c>
      <c r="AP620">
        <f t="shared" si="1380"/>
        <v>2.3012807462373386E-2</v>
      </c>
      <c r="AQ620">
        <f t="shared" si="1393"/>
        <v>2.5141379850274689E-3</v>
      </c>
      <c r="AR620">
        <f t="shared" si="1417"/>
        <v>1</v>
      </c>
      <c r="AS620">
        <f t="shared" si="1418"/>
        <v>0</v>
      </c>
      <c r="AT620">
        <f t="shared" si="1436"/>
        <v>2.0498669477345917E-2</v>
      </c>
      <c r="AV620">
        <f t="shared" si="1480"/>
        <v>12.593742234244646</v>
      </c>
      <c r="AW620">
        <f t="shared" si="1481"/>
        <v>15.230286770103707</v>
      </c>
    </row>
    <row r="621" spans="1:51" x14ac:dyDescent="0.35">
      <c r="A621" s="1">
        <v>38230</v>
      </c>
      <c r="B621">
        <v>98.075000000000003</v>
      </c>
      <c r="C621">
        <v>95.337000000000003</v>
      </c>
      <c r="D621">
        <v>92.132999999999996</v>
      </c>
      <c r="E621">
        <v>88.497</v>
      </c>
      <c r="F621">
        <v>84.551000000000002</v>
      </c>
      <c r="H621">
        <f t="shared" si="1381"/>
        <v>-1.9437693892475096E-2</v>
      </c>
      <c r="I621">
        <f t="shared" si="1382"/>
        <v>-4.7752203037512882E-2</v>
      </c>
      <c r="J621">
        <f t="shared" si="1383"/>
        <v>-8.1937000714238262E-2</v>
      </c>
      <c r="K621">
        <f t="shared" si="1384"/>
        <v>-0.12220153285385277</v>
      </c>
      <c r="L621">
        <f t="shared" si="1385"/>
        <v>-0.16781528339233254</v>
      </c>
      <c r="N621">
        <f t="shared" si="1386"/>
        <v>1.9437693892475096E-2</v>
      </c>
      <c r="O621">
        <f t="shared" si="1387"/>
        <v>2.3876101518756441E-2</v>
      </c>
      <c r="P621">
        <f t="shared" si="1388"/>
        <v>2.7312333571412755E-2</v>
      </c>
      <c r="Q621">
        <f t="shared" si="1389"/>
        <v>3.0550383213463192E-2</v>
      </c>
      <c r="R621">
        <f t="shared" si="1390"/>
        <v>3.3563056678466506E-2</v>
      </c>
      <c r="T621">
        <f t="shared" ref="T621:X621" si="1492">G621-H609</f>
        <v>1.2933275411899146E-2</v>
      </c>
      <c r="U621">
        <f t="shared" si="1492"/>
        <v>1.990622685054964E-2</v>
      </c>
      <c r="V621">
        <f t="shared" si="1492"/>
        <v>2.8837307124795965E-2</v>
      </c>
      <c r="W621">
        <f t="shared" si="1492"/>
        <v>4.1915667953074304E-2</v>
      </c>
      <c r="X621">
        <f t="shared" si="1492"/>
        <v>5.3569525378545674E-2</v>
      </c>
      <c r="Z621">
        <f t="shared" ref="Z621:AD621" si="1493">T621-$N609</f>
        <v>0</v>
      </c>
      <c r="AA621">
        <f t="shared" si="1493"/>
        <v>6.9729514386504942E-3</v>
      </c>
      <c r="AB621">
        <f t="shared" si="1493"/>
        <v>1.5904031712896817E-2</v>
      </c>
      <c r="AC621">
        <f t="shared" si="1493"/>
        <v>2.8982392541175156E-2</v>
      </c>
      <c r="AD621">
        <f t="shared" si="1493"/>
        <v>4.0636249966646526E-2</v>
      </c>
      <c r="AF621" s="1">
        <v>38230</v>
      </c>
      <c r="AG621">
        <v>98.075000000000003</v>
      </c>
      <c r="AH621">
        <f t="shared" si="1449"/>
        <v>98.518000000000015</v>
      </c>
      <c r="AI621">
        <f t="shared" si="1421"/>
        <v>-0.44300000000001205</v>
      </c>
      <c r="AJ621">
        <v>84.551000000000002</v>
      </c>
      <c r="AK621">
        <f t="shared" si="1422"/>
        <v>84.582249999999988</v>
      </c>
      <c r="AL621">
        <f t="shared" si="1423"/>
        <v>-3.1249999999985789E-2</v>
      </c>
      <c r="AN621" s="1">
        <v>38230</v>
      </c>
      <c r="AO621">
        <f t="shared" si="1379"/>
        <v>1.9437693892475096E-2</v>
      </c>
      <c r="AP621">
        <f t="shared" si="1380"/>
        <v>1.5596070414821445E-2</v>
      </c>
      <c r="AQ621">
        <f t="shared" si="1393"/>
        <v>-3.8416234776536516E-3</v>
      </c>
      <c r="AR621">
        <f t="shared" si="1417"/>
        <v>1</v>
      </c>
      <c r="AS621">
        <f t="shared" si="1418"/>
        <v>0</v>
      </c>
      <c r="AT621">
        <f t="shared" si="1436"/>
        <v>1.9437693892475096E-2</v>
      </c>
      <c r="AV621">
        <f t="shared" si="1480"/>
        <v>13.007397941808781</v>
      </c>
      <c r="AW621">
        <f t="shared" si="1481"/>
        <v>15.185208291143143</v>
      </c>
    </row>
    <row r="622" spans="1:51" x14ac:dyDescent="0.35">
      <c r="A622" s="1">
        <v>38260</v>
      </c>
      <c r="B622">
        <v>97.864999999999995</v>
      </c>
      <c r="C622">
        <v>94.944000000000003</v>
      </c>
      <c r="D622">
        <v>91.763000000000005</v>
      </c>
      <c r="E622">
        <v>88.134</v>
      </c>
      <c r="F622">
        <v>84.406000000000006</v>
      </c>
      <c r="H622">
        <f t="shared" si="1381"/>
        <v>-2.1581208033604311E-2</v>
      </c>
      <c r="I622">
        <f t="shared" si="1382"/>
        <v>-5.1882941879680004E-2</v>
      </c>
      <c r="J622">
        <f t="shared" si="1383"/>
        <v>-8.5961019717105819E-2</v>
      </c>
      <c r="K622">
        <f t="shared" si="1384"/>
        <v>-0.12631180241075854</v>
      </c>
      <c r="L622">
        <f t="shared" si="1385"/>
        <v>-0.16953169686556421</v>
      </c>
      <c r="N622">
        <f t="shared" si="1386"/>
        <v>2.1581208033604311E-2</v>
      </c>
      <c r="O622">
        <f t="shared" si="1387"/>
        <v>2.5941470939840002E-2</v>
      </c>
      <c r="P622">
        <f t="shared" si="1388"/>
        <v>2.8653673239035272E-2</v>
      </c>
      <c r="Q622">
        <f t="shared" si="1389"/>
        <v>3.1577950602689635E-2</v>
      </c>
      <c r="R622">
        <f t="shared" si="1390"/>
        <v>3.390633937311284E-2</v>
      </c>
      <c r="T622">
        <f t="shared" ref="T622:X622" si="1494">G622-H610</f>
        <v>1.0575726372184742E-2</v>
      </c>
      <c r="U622">
        <f t="shared" si="1494"/>
        <v>7.7137290234199733E-3</v>
      </c>
      <c r="V622">
        <f t="shared" si="1494"/>
        <v>7.5380296145276665E-3</v>
      </c>
      <c r="W622">
        <f t="shared" si="1494"/>
        <v>1.1839257808807263E-2</v>
      </c>
      <c r="X622">
        <f t="shared" si="1494"/>
        <v>1.7824192198474753E-2</v>
      </c>
      <c r="Z622">
        <f t="shared" ref="Z622:AD622" si="1495">T622-$N610</f>
        <v>0</v>
      </c>
      <c r="AA622">
        <f t="shared" si="1495"/>
        <v>-2.8619973487647686E-3</v>
      </c>
      <c r="AB622">
        <f t="shared" si="1495"/>
        <v>-3.0376967576570754E-3</v>
      </c>
      <c r="AC622">
        <f t="shared" si="1495"/>
        <v>1.2635314366225212E-3</v>
      </c>
      <c r="AD622">
        <f t="shared" si="1495"/>
        <v>7.2484658262900112E-3</v>
      </c>
      <c r="AF622" s="1">
        <v>38260</v>
      </c>
      <c r="AG622">
        <v>97.864999999999995</v>
      </c>
      <c r="AH622">
        <f t="shared" si="1449"/>
        <v>98.427750000000003</v>
      </c>
      <c r="AI622">
        <f t="shared" si="1421"/>
        <v>-0.5627500000000083</v>
      </c>
      <c r="AJ622">
        <v>84.406000000000006</v>
      </c>
      <c r="AK622">
        <f t="shared" si="1422"/>
        <v>84.401333333333341</v>
      </c>
      <c r="AL622">
        <f t="shared" si="1423"/>
        <v>4.6666666666652645E-3</v>
      </c>
      <c r="AN622" s="1">
        <v>38260</v>
      </c>
      <c r="AO622">
        <f t="shared" si="1379"/>
        <v>2.1581208033604311E-2</v>
      </c>
      <c r="AP622">
        <f t="shared" si="1380"/>
        <v>3.1228585316586954E-3</v>
      </c>
      <c r="AQ622">
        <f t="shared" si="1393"/>
        <v>-1.8458349501945616E-2</v>
      </c>
      <c r="AR622">
        <f t="shared" si="1417"/>
        <v>1</v>
      </c>
      <c r="AS622">
        <f t="shared" si="1418"/>
        <v>0</v>
      </c>
      <c r="AT622">
        <f t="shared" si="1436"/>
        <v>2.1581208033604311E-2</v>
      </c>
      <c r="AV622">
        <f t="shared" si="1480"/>
        <v>12.540544554521595</v>
      </c>
      <c r="AW622">
        <f t="shared" si="1481"/>
        <v>16.075874940550364</v>
      </c>
    </row>
    <row r="623" spans="1:51" x14ac:dyDescent="0.35">
      <c r="A623" s="1">
        <v>38289</v>
      </c>
      <c r="B623">
        <v>97.807000000000002</v>
      </c>
      <c r="C623">
        <v>95.051000000000002</v>
      </c>
      <c r="D623">
        <v>91.951999999999998</v>
      </c>
      <c r="E623">
        <v>88.427000000000007</v>
      </c>
      <c r="F623">
        <v>84.76</v>
      </c>
      <c r="H623">
        <f t="shared" si="1381"/>
        <v>-2.2174036866535414E-2</v>
      </c>
      <c r="I623">
        <f t="shared" si="1382"/>
        <v>-5.0756596330458627E-2</v>
      </c>
      <c r="J623">
        <f t="shared" si="1383"/>
        <v>-8.3903484222705646E-2</v>
      </c>
      <c r="K623">
        <f t="shared" si="1384"/>
        <v>-0.12299283311444567</v>
      </c>
      <c r="L623">
        <f t="shared" si="1385"/>
        <v>-0.16534645258799302</v>
      </c>
      <c r="N623">
        <f t="shared" si="1386"/>
        <v>2.2174036866535414E-2</v>
      </c>
      <c r="O623">
        <f t="shared" si="1387"/>
        <v>2.5378298165229313E-2</v>
      </c>
      <c r="P623">
        <f t="shared" si="1388"/>
        <v>2.7967828074235215E-2</v>
      </c>
      <c r="Q623">
        <f t="shared" si="1389"/>
        <v>3.0748208278611418E-2</v>
      </c>
      <c r="R623">
        <f t="shared" si="1390"/>
        <v>3.3069290517598604E-2</v>
      </c>
      <c r="T623">
        <f t="shared" ref="T623:X623" si="1496">G623-H611</f>
        <v>1.2335773761120741E-2</v>
      </c>
      <c r="U623">
        <f t="shared" si="1496"/>
        <v>1.4313614504915514E-2</v>
      </c>
      <c r="V623">
        <f t="shared" si="1496"/>
        <v>2.1459320735065658E-2</v>
      </c>
      <c r="W623">
        <f t="shared" si="1496"/>
        <v>3.0778115860909089E-2</v>
      </c>
      <c r="X623">
        <f t="shared" si="1496"/>
        <v>4.1928980999639542E-2</v>
      </c>
      <c r="Z623">
        <f t="shared" ref="Z623:AD623" si="1497">T623-$N611</f>
        <v>0</v>
      </c>
      <c r="AA623">
        <f t="shared" si="1497"/>
        <v>1.9778407437947738E-3</v>
      </c>
      <c r="AB623">
        <f t="shared" si="1497"/>
        <v>9.1235469739449175E-3</v>
      </c>
      <c r="AC623">
        <f t="shared" si="1497"/>
        <v>1.8442342099788348E-2</v>
      </c>
      <c r="AD623">
        <f t="shared" si="1497"/>
        <v>2.9593207238518802E-2</v>
      </c>
      <c r="AF623" s="1">
        <v>38289</v>
      </c>
      <c r="AG623">
        <v>97.807000000000002</v>
      </c>
      <c r="AH623">
        <f t="shared" si="1449"/>
        <v>98.347166666666666</v>
      </c>
      <c r="AI623">
        <f t="shared" si="1421"/>
        <v>-0.54016666666666424</v>
      </c>
      <c r="AJ623">
        <v>84.76</v>
      </c>
      <c r="AK623">
        <f t="shared" si="1422"/>
        <v>84.398333333333326</v>
      </c>
      <c r="AL623">
        <f t="shared" si="1423"/>
        <v>0.36166666666667879</v>
      </c>
      <c r="AN623" s="1">
        <v>38289</v>
      </c>
      <c r="AO623">
        <f t="shared" si="1379"/>
        <v>2.2174036866535414E-2</v>
      </c>
      <c r="AP623">
        <f t="shared" si="1380"/>
        <v>-1.0794245130880592E-2</v>
      </c>
      <c r="AQ623">
        <f t="shared" si="1393"/>
        <v>-3.2968281997416006E-2</v>
      </c>
      <c r="AR623">
        <f t="shared" si="1417"/>
        <v>1</v>
      </c>
      <c r="AS623">
        <f t="shared" si="1418"/>
        <v>0</v>
      </c>
      <c r="AT623">
        <f t="shared" si="1436"/>
        <v>2.2174036866535414E-2</v>
      </c>
      <c r="AV623">
        <f t="shared" si="1480"/>
        <v>11.857061263897897</v>
      </c>
      <c r="AW623">
        <f t="shared" si="1481"/>
        <v>19.322535787738982</v>
      </c>
    </row>
    <row r="624" spans="1:51" x14ac:dyDescent="0.35">
      <c r="A624" s="1">
        <v>38321</v>
      </c>
      <c r="B624">
        <v>97.41</v>
      </c>
      <c r="C624">
        <v>94.204999999999998</v>
      </c>
      <c r="D624">
        <v>90.716999999999999</v>
      </c>
      <c r="E624">
        <v>86.975999999999999</v>
      </c>
      <c r="F624">
        <v>83.09</v>
      </c>
      <c r="H624">
        <f t="shared" si="1381"/>
        <v>-2.6241311205227127E-2</v>
      </c>
      <c r="I624">
        <f t="shared" si="1382"/>
        <v>-5.9696927258127509E-2</v>
      </c>
      <c r="J624">
        <f t="shared" si="1383"/>
        <v>-9.7425415338502436E-2</v>
      </c>
      <c r="K624">
        <f t="shared" si="1384"/>
        <v>-0.13953796745941288</v>
      </c>
      <c r="L624">
        <f t="shared" si="1385"/>
        <v>-0.18524582831120129</v>
      </c>
      <c r="N624">
        <f t="shared" si="1386"/>
        <v>2.6241311205227127E-2</v>
      </c>
      <c r="O624">
        <f t="shared" si="1387"/>
        <v>2.9848463629063755E-2</v>
      </c>
      <c r="P624">
        <f t="shared" si="1388"/>
        <v>3.2475138446167479E-2</v>
      </c>
      <c r="Q624">
        <f t="shared" si="1389"/>
        <v>3.488449186485322E-2</v>
      </c>
      <c r="R624">
        <f t="shared" si="1390"/>
        <v>3.7049165662240258E-2</v>
      </c>
      <c r="T624">
        <f t="shared" ref="T624:X624" si="1498">G624-H612</f>
        <v>1.4474248354429411E-2</v>
      </c>
      <c r="U624">
        <f t="shared" si="1498"/>
        <v>1.4674437709833888E-2</v>
      </c>
      <c r="V624">
        <f t="shared" si="1498"/>
        <v>1.7799857362916692E-2</v>
      </c>
      <c r="W624">
        <f t="shared" si="1498"/>
        <v>2.2935941332681523E-2</v>
      </c>
      <c r="X624">
        <f t="shared" si="1498"/>
        <v>2.987526143382907E-2</v>
      </c>
      <c r="Z624">
        <f t="shared" ref="Z624:AD624" si="1499">T624-$N612</f>
        <v>0</v>
      </c>
      <c r="AA624">
        <f t="shared" si="1499"/>
        <v>2.001893554044766E-4</v>
      </c>
      <c r="AB624">
        <f t="shared" si="1499"/>
        <v>3.3256090084872805E-3</v>
      </c>
      <c r="AC624">
        <f t="shared" si="1499"/>
        <v>8.4616929782521111E-3</v>
      </c>
      <c r="AD624">
        <f t="shared" si="1499"/>
        <v>1.5401013079399659E-2</v>
      </c>
      <c r="AF624" s="1">
        <v>38321</v>
      </c>
      <c r="AG624">
        <v>97.41</v>
      </c>
      <c r="AH624">
        <f t="shared" si="1449"/>
        <v>98.251083333333341</v>
      </c>
      <c r="AI624">
        <f t="shared" si="1421"/>
        <v>-0.84108333333334429</v>
      </c>
      <c r="AJ624">
        <v>83.09</v>
      </c>
      <c r="AK624">
        <f t="shared" si="1422"/>
        <v>84.287833333333339</v>
      </c>
      <c r="AL624">
        <f t="shared" si="1423"/>
        <v>-1.1978333333333353</v>
      </c>
      <c r="AN624" s="1">
        <v>38321</v>
      </c>
      <c r="AO624">
        <f t="shared" si="1379"/>
        <v>2.6241311205227127E-2</v>
      </c>
      <c r="AP624">
        <f t="shared" si="1380"/>
        <v>1.0642409911214262E-2</v>
      </c>
      <c r="AQ624">
        <f t="shared" si="1393"/>
        <v>-1.5598901294012864E-2</v>
      </c>
      <c r="AR624">
        <f t="shared" si="1417"/>
        <v>1</v>
      </c>
      <c r="AS624">
        <f t="shared" si="1418"/>
        <v>0</v>
      </c>
      <c r="AT624">
        <f t="shared" si="1436"/>
        <v>2.6241311205227127E-2</v>
      </c>
      <c r="AV624">
        <f t="shared" si="1480"/>
        <v>11.712190816055717</v>
      </c>
      <c r="AW624">
        <f t="shared" si="1481"/>
        <v>20.242204084413547</v>
      </c>
    </row>
    <row r="625" spans="1:51" x14ac:dyDescent="0.35">
      <c r="A625" s="1">
        <v>38352</v>
      </c>
      <c r="B625">
        <v>97.296000000000006</v>
      </c>
      <c r="C625">
        <v>94.099000000000004</v>
      </c>
      <c r="D625">
        <v>90.756</v>
      </c>
      <c r="E625">
        <v>87.093000000000004</v>
      </c>
      <c r="F625">
        <v>83.432000000000002</v>
      </c>
      <c r="H625">
        <f t="shared" si="1381"/>
        <v>-2.7412307610337406E-2</v>
      </c>
      <c r="I625">
        <f t="shared" si="1382"/>
        <v>-6.0822766445785416E-2</v>
      </c>
      <c r="J625">
        <f t="shared" si="1383"/>
        <v>-9.6995599326198556E-2</v>
      </c>
      <c r="K625">
        <f t="shared" si="1384"/>
        <v>-0.13819367275306654</v>
      </c>
      <c r="L625">
        <f t="shared" si="1385"/>
        <v>-0.18113825716917956</v>
      </c>
      <c r="N625">
        <f t="shared" si="1386"/>
        <v>2.7412307610337406E-2</v>
      </c>
      <c r="O625">
        <f t="shared" si="1387"/>
        <v>3.0411383222892708E-2</v>
      </c>
      <c r="P625">
        <f t="shared" si="1388"/>
        <v>3.2331866442066183E-2</v>
      </c>
      <c r="Q625">
        <f t="shared" si="1389"/>
        <v>3.4548418188266636E-2</v>
      </c>
      <c r="R625">
        <f t="shared" si="1390"/>
        <v>3.6227651433835911E-2</v>
      </c>
      <c r="T625">
        <f t="shared" ref="T625:X625" si="1500">G625-H613</f>
        <v>1.2305401857154391E-2</v>
      </c>
      <c r="U625">
        <f t="shared" si="1500"/>
        <v>9.334667756778655E-3</v>
      </c>
      <c r="V625">
        <f t="shared" si="1500"/>
        <v>1.0318840492026478E-2</v>
      </c>
      <c r="W625">
        <f t="shared" si="1500"/>
        <v>1.6744370546707743E-2</v>
      </c>
      <c r="X625">
        <f t="shared" si="1500"/>
        <v>2.5054934659605399E-2</v>
      </c>
      <c r="Z625">
        <f t="shared" ref="Z625:AD625" si="1501">T625-$N613</f>
        <v>0</v>
      </c>
      <c r="AA625">
        <f t="shared" si="1501"/>
        <v>-2.9707341003757364E-3</v>
      </c>
      <c r="AB625">
        <f t="shared" si="1501"/>
        <v>-1.9865613651279136E-3</v>
      </c>
      <c r="AC625">
        <f t="shared" si="1501"/>
        <v>4.4389686895533517E-3</v>
      </c>
      <c r="AD625">
        <f t="shared" si="1501"/>
        <v>1.2749532802451008E-2</v>
      </c>
      <c r="AF625" s="1">
        <v>38352</v>
      </c>
      <c r="AG625">
        <v>97.296000000000006</v>
      </c>
      <c r="AH625">
        <f t="shared" si="1449"/>
        <v>98.127666666666684</v>
      </c>
      <c r="AI625">
        <f t="shared" si="1421"/>
        <v>-0.83166666666667766</v>
      </c>
      <c r="AJ625">
        <v>83.432000000000002</v>
      </c>
      <c r="AK625">
        <f t="shared" si="1422"/>
        <v>84.162333333333351</v>
      </c>
      <c r="AL625">
        <f t="shared" si="1423"/>
        <v>-0.73033333333334838</v>
      </c>
      <c r="AN625" s="1">
        <v>38352</v>
      </c>
      <c r="AO625">
        <f t="shared" si="1379"/>
        <v>2.7412307610337406E-2</v>
      </c>
      <c r="AP625">
        <f t="shared" si="1380"/>
        <v>8.4144938468672381E-3</v>
      </c>
      <c r="AQ625">
        <f t="shared" si="1393"/>
        <v>-1.8997813763470168E-2</v>
      </c>
      <c r="AR625">
        <f t="shared" si="1417"/>
        <v>1</v>
      </c>
      <c r="AS625">
        <f t="shared" si="1418"/>
        <v>0</v>
      </c>
      <c r="AT625">
        <f t="shared" si="1436"/>
        <v>2.7412307610337406E-2</v>
      </c>
      <c r="AV625">
        <f t="shared" si="1480"/>
        <v>11.471574240277997</v>
      </c>
      <c r="AW625">
        <f t="shared" si="1481"/>
        <v>19.297441860114819</v>
      </c>
      <c r="AX625">
        <f>AVERAGE(AV614:AV625)</f>
        <v>12.123711337506146</v>
      </c>
      <c r="AY625">
        <f>AVERAGE(AW614:AW625)</f>
        <v>17.563835072527116</v>
      </c>
    </row>
    <row r="626" spans="1:51" x14ac:dyDescent="0.35">
      <c r="A626" s="1">
        <v>38383</v>
      </c>
      <c r="B626">
        <v>97.105999999999995</v>
      </c>
      <c r="C626">
        <v>93.697000000000003</v>
      </c>
      <c r="D626">
        <v>90.28</v>
      </c>
      <c r="E626">
        <v>86.762</v>
      </c>
      <c r="F626">
        <v>83.14</v>
      </c>
      <c r="H626">
        <f t="shared" si="1381"/>
        <v>-2.936702063281289E-2</v>
      </c>
      <c r="I626">
        <f t="shared" si="1382"/>
        <v>-6.5104014332046031E-2</v>
      </c>
      <c r="J626">
        <f t="shared" si="1383"/>
        <v>-0.10225423403875637</v>
      </c>
      <c r="K626">
        <f t="shared" si="1384"/>
        <v>-0.14200144819737229</v>
      </c>
      <c r="L626">
        <f t="shared" si="1385"/>
        <v>-0.18464425216359995</v>
      </c>
      <c r="N626">
        <f t="shared" si="1386"/>
        <v>2.936702063281289E-2</v>
      </c>
      <c r="O626">
        <f t="shared" si="1387"/>
        <v>3.2552007166023016E-2</v>
      </c>
      <c r="P626">
        <f t="shared" si="1388"/>
        <v>3.4084744679585458E-2</v>
      </c>
      <c r="Q626">
        <f t="shared" si="1389"/>
        <v>3.5500362049343072E-2</v>
      </c>
      <c r="R626">
        <f t="shared" si="1390"/>
        <v>3.6928850432719991E-2</v>
      </c>
      <c r="T626">
        <f t="shared" ref="T626:X626" si="1502">G626-H614</f>
        <v>1.232564969063692E-2</v>
      </c>
      <c r="U626">
        <f t="shared" si="1502"/>
        <v>6.9650686145901163E-3</v>
      </c>
      <c r="V626">
        <f t="shared" si="1502"/>
        <v>5.6618565612811395E-3</v>
      </c>
      <c r="W626">
        <f t="shared" si="1502"/>
        <v>9.4933019439210481E-3</v>
      </c>
      <c r="X626">
        <f t="shared" si="1502"/>
        <v>1.7217051363135255E-2</v>
      </c>
      <c r="Z626">
        <f t="shared" ref="Z626:AD626" si="1503">T626-$N614</f>
        <v>0</v>
      </c>
      <c r="AA626">
        <f t="shared" si="1503"/>
        <v>-5.3605810760468039E-3</v>
      </c>
      <c r="AB626">
        <f t="shared" si="1503"/>
        <v>-6.6637931293557807E-3</v>
      </c>
      <c r="AC626">
        <f t="shared" si="1503"/>
        <v>-2.8323477467158721E-3</v>
      </c>
      <c r="AD626">
        <f t="shared" si="1503"/>
        <v>4.8914016724983349E-3</v>
      </c>
      <c r="AF626" s="1">
        <v>38383</v>
      </c>
      <c r="AG626">
        <v>97.105999999999995</v>
      </c>
      <c r="AH626">
        <f t="shared" si="1449"/>
        <v>97.988583333333338</v>
      </c>
      <c r="AI626">
        <f t="shared" si="1421"/>
        <v>-0.88258333333334349</v>
      </c>
      <c r="AJ626">
        <v>83.14</v>
      </c>
      <c r="AK626">
        <f t="shared" si="1422"/>
        <v>83.983916666666673</v>
      </c>
      <c r="AL626">
        <f t="shared" si="1423"/>
        <v>-0.8439166666666722</v>
      </c>
      <c r="AN626" s="1">
        <v>38383</v>
      </c>
      <c r="AO626">
        <f t="shared" si="1379"/>
        <v>2.936702063281289E-2</v>
      </c>
      <c r="AP626">
        <f t="shared" si="1380"/>
        <v>6.7369382480650664E-3</v>
      </c>
      <c r="AQ626">
        <f t="shared" si="1393"/>
        <v>-2.2630082384747823E-2</v>
      </c>
      <c r="AR626">
        <f t="shared" si="1417"/>
        <v>1</v>
      </c>
      <c r="AS626">
        <f t="shared" si="1418"/>
        <v>0</v>
      </c>
      <c r="AT626">
        <f t="shared" si="1436"/>
        <v>2.936702063281289E-2</v>
      </c>
      <c r="AV626">
        <f>AV614*(1+AO626)</f>
        <v>11.700378854341773</v>
      </c>
      <c r="AW626">
        <f>AW614*(1+AT626)</f>
        <v>19.753268335563533</v>
      </c>
    </row>
    <row r="627" spans="1:51" x14ac:dyDescent="0.35">
      <c r="A627" s="1">
        <v>38411</v>
      </c>
      <c r="B627">
        <v>96.804000000000002</v>
      </c>
      <c r="C627">
        <v>93.100999999999999</v>
      </c>
      <c r="D627">
        <v>89.364999999999995</v>
      </c>
      <c r="E627">
        <v>85.62</v>
      </c>
      <c r="F627">
        <v>81.831999999999994</v>
      </c>
      <c r="H627">
        <f t="shared" si="1381"/>
        <v>-3.2481870245253737E-2</v>
      </c>
      <c r="I627">
        <f t="shared" si="1382"/>
        <v>-7.1485260624194899E-2</v>
      </c>
      <c r="J627">
        <f t="shared" si="1383"/>
        <v>-0.11244107934574955</v>
      </c>
      <c r="K627">
        <f t="shared" si="1384"/>
        <v>-0.15525128527129123</v>
      </c>
      <c r="L627">
        <f t="shared" si="1385"/>
        <v>-0.20050182083338519</v>
      </c>
      <c r="N627">
        <f t="shared" si="1386"/>
        <v>3.2481870245253737E-2</v>
      </c>
      <c r="O627">
        <f t="shared" si="1387"/>
        <v>3.574263031209745E-2</v>
      </c>
      <c r="P627">
        <f t="shared" si="1388"/>
        <v>3.7480359781916515E-2</v>
      </c>
      <c r="Q627">
        <f t="shared" si="1389"/>
        <v>3.8812821317822807E-2</v>
      </c>
      <c r="R627">
        <f t="shared" si="1390"/>
        <v>4.010036416667704E-2</v>
      </c>
      <c r="T627">
        <f t="shared" ref="T627:X627" si="1504">G627-H615</f>
        <v>1.1505940186202065E-2</v>
      </c>
      <c r="U627">
        <f t="shared" si="1504"/>
        <v>3.8228867392969129E-4</v>
      </c>
      <c r="V627">
        <f t="shared" si="1504"/>
        <v>-7.0747312953227254E-3</v>
      </c>
      <c r="W627">
        <f t="shared" si="1504"/>
        <v>-8.7902125162649808E-3</v>
      </c>
      <c r="X627">
        <f t="shared" si="1504"/>
        <v>-6.496023960940539E-3</v>
      </c>
      <c r="Z627">
        <f t="shared" ref="Z627:AD627" si="1505">T627-$N615</f>
        <v>0</v>
      </c>
      <c r="AA627">
        <f t="shared" si="1505"/>
        <v>-1.1123651512272374E-2</v>
      </c>
      <c r="AB627">
        <f t="shared" si="1505"/>
        <v>-1.8580671481524792E-2</v>
      </c>
      <c r="AC627">
        <f t="shared" si="1505"/>
        <v>-2.0296152702467048E-2</v>
      </c>
      <c r="AD627">
        <f t="shared" si="1505"/>
        <v>-1.8001964147142606E-2</v>
      </c>
      <c r="AF627" s="1">
        <v>38411</v>
      </c>
      <c r="AG627">
        <v>96.804000000000002</v>
      </c>
      <c r="AH627">
        <f t="shared" si="1449"/>
        <v>97.817583333333346</v>
      </c>
      <c r="AI627">
        <f t="shared" si="1421"/>
        <v>-1.0135833333333437</v>
      </c>
      <c r="AJ627">
        <v>81.831999999999994</v>
      </c>
      <c r="AK627">
        <f t="shared" si="1422"/>
        <v>83.621750000000006</v>
      </c>
      <c r="AL627">
        <f t="shared" si="1423"/>
        <v>-1.7897500000000122</v>
      </c>
      <c r="AN627" s="1">
        <v>38411</v>
      </c>
      <c r="AO627">
        <f t="shared" si="1379"/>
        <v>3.2481870245253737E-2</v>
      </c>
      <c r="AP627">
        <f t="shared" si="1380"/>
        <v>1.7107689036458318E-2</v>
      </c>
      <c r="AQ627">
        <f t="shared" si="1393"/>
        <v>-1.5374181208795419E-2</v>
      </c>
      <c r="AR627">
        <f t="shared" si="1417"/>
        <v>1</v>
      </c>
      <c r="AS627">
        <f t="shared" si="1418"/>
        <v>0</v>
      </c>
      <c r="AT627">
        <f t="shared" si="1436"/>
        <v>3.2481870245253737E-2</v>
      </c>
      <c r="AV627">
        <f t="shared" ref="AV627:AV637" si="1506">AV615*(1+AO627)</f>
        <v>12.286903034113028</v>
      </c>
      <c r="AW627">
        <f t="shared" ref="AW627:AW637" si="1507">AW615*(1+AT627)</f>
        <v>21.051873160617241</v>
      </c>
    </row>
    <row r="628" spans="1:51" x14ac:dyDescent="0.35">
      <c r="A628" s="1">
        <v>38442</v>
      </c>
      <c r="B628">
        <v>96.646000000000001</v>
      </c>
      <c r="C628">
        <v>92.775000000000006</v>
      </c>
      <c r="D628">
        <v>88.906000000000006</v>
      </c>
      <c r="E628">
        <v>85.061999999999998</v>
      </c>
      <c r="F628">
        <v>81.256</v>
      </c>
      <c r="H628">
        <f t="shared" si="1381"/>
        <v>-3.4115367636133015E-2</v>
      </c>
      <c r="I628">
        <f t="shared" si="1382"/>
        <v>-7.499297904143E-2</v>
      </c>
      <c r="J628">
        <f t="shared" si="1383"/>
        <v>-0.11759055418213094</v>
      </c>
      <c r="K628">
        <f t="shared" si="1384"/>
        <v>-0.16178978362454197</v>
      </c>
      <c r="L628">
        <f t="shared" si="1385"/>
        <v>-0.2075655213508914</v>
      </c>
      <c r="N628">
        <f t="shared" si="1386"/>
        <v>3.4115367636133015E-2</v>
      </c>
      <c r="O628">
        <f t="shared" si="1387"/>
        <v>3.7496489520715E-2</v>
      </c>
      <c r="P628">
        <f t="shared" si="1388"/>
        <v>3.9196851394043643E-2</v>
      </c>
      <c r="Q628">
        <f t="shared" si="1389"/>
        <v>4.0447445906135492E-2</v>
      </c>
      <c r="R628">
        <f t="shared" si="1390"/>
        <v>4.1513104270178278E-2</v>
      </c>
      <c r="T628">
        <f t="shared" ref="T628:X628" si="1508">G628-H616</f>
        <v>1.1455362845851308E-2</v>
      </c>
      <c r="U628">
        <f t="shared" si="1508"/>
        <v>-2.645340166645048E-3</v>
      </c>
      <c r="V628">
        <f t="shared" si="1508"/>
        <v>-1.4935071612057836E-2</v>
      </c>
      <c r="W628">
        <f t="shared" si="1508"/>
        <v>-1.993362290933709E-2</v>
      </c>
      <c r="X628">
        <f t="shared" si="1508"/>
        <v>-2.1377629907797069E-2</v>
      </c>
      <c r="Z628">
        <f t="shared" ref="Z628:AD628" si="1509">T628-$N616</f>
        <v>0</v>
      </c>
      <c r="AA628">
        <f t="shared" si="1509"/>
        <v>-1.4100703012496356E-2</v>
      </c>
      <c r="AB628">
        <f t="shared" si="1509"/>
        <v>-2.6390434457909145E-2</v>
      </c>
      <c r="AC628">
        <f t="shared" si="1509"/>
        <v>-3.1388985755188399E-2</v>
      </c>
      <c r="AD628">
        <f t="shared" si="1509"/>
        <v>-3.2832992753648378E-2</v>
      </c>
      <c r="AF628" s="1">
        <v>38442</v>
      </c>
      <c r="AG628">
        <v>96.646000000000001</v>
      </c>
      <c r="AH628">
        <f t="shared" si="1449"/>
        <v>97.632999999999996</v>
      </c>
      <c r="AI628">
        <f t="shared" si="1421"/>
        <v>-0.98699999999999477</v>
      </c>
      <c r="AJ628">
        <v>81.256</v>
      </c>
      <c r="AK628">
        <f t="shared" si="1422"/>
        <v>83.151416666666663</v>
      </c>
      <c r="AL628">
        <f t="shared" si="1423"/>
        <v>-1.8954166666666623</v>
      </c>
      <c r="AN628" s="1">
        <v>38442</v>
      </c>
      <c r="AO628">
        <f t="shared" si="1379"/>
        <v>3.4115367636133015E-2</v>
      </c>
      <c r="AP628">
        <f t="shared" si="1380"/>
        <v>1.6864958526049717E-2</v>
      </c>
      <c r="AQ628">
        <f t="shared" si="1393"/>
        <v>-1.7250409110083298E-2</v>
      </c>
      <c r="AR628">
        <f t="shared" si="1417"/>
        <v>1</v>
      </c>
      <c r="AS628">
        <f t="shared" si="1418"/>
        <v>0</v>
      </c>
      <c r="AT628">
        <f t="shared" si="1436"/>
        <v>3.4115367636133015E-2</v>
      </c>
      <c r="AV628">
        <f t="shared" si="1506"/>
        <v>12.672637058957701</v>
      </c>
      <c r="AW628">
        <f t="shared" si="1507"/>
        <v>19.853273226850114</v>
      </c>
    </row>
    <row r="629" spans="1:51" x14ac:dyDescent="0.35">
      <c r="A629" s="1">
        <v>38471</v>
      </c>
      <c r="B629">
        <v>96.694999999999993</v>
      </c>
      <c r="C629">
        <v>93.031000000000006</v>
      </c>
      <c r="D629">
        <v>89.447000000000003</v>
      </c>
      <c r="E629">
        <v>85.918000000000006</v>
      </c>
      <c r="F629">
        <v>82.356999999999999</v>
      </c>
      <c r="H629">
        <f t="shared" si="1381"/>
        <v>-3.360849117382958E-2</v>
      </c>
      <c r="I629">
        <f t="shared" si="1382"/>
        <v>-7.2237415044714967E-2</v>
      </c>
      <c r="J629">
        <f t="shared" si="1383"/>
        <v>-0.11152391488533146</v>
      </c>
      <c r="K629">
        <f t="shared" si="1384"/>
        <v>-0.15177683296587274</v>
      </c>
      <c r="L629">
        <f t="shared" si="1385"/>
        <v>-0.19410672994117265</v>
      </c>
      <c r="N629">
        <f t="shared" si="1386"/>
        <v>3.360849117382958E-2</v>
      </c>
      <c r="O629">
        <f t="shared" si="1387"/>
        <v>3.6118707522357484E-2</v>
      </c>
      <c r="P629">
        <f t="shared" si="1388"/>
        <v>3.7174638295110488E-2</v>
      </c>
      <c r="Q629">
        <f t="shared" si="1389"/>
        <v>3.7944208241468186E-2</v>
      </c>
      <c r="R629">
        <f t="shared" si="1390"/>
        <v>3.8821345988234529E-2</v>
      </c>
      <c r="T629">
        <f t="shared" ref="T629:X629" si="1510">G629-H617</f>
        <v>1.6017599559879331E-2</v>
      </c>
      <c r="U629">
        <f t="shared" si="1510"/>
        <v>1.2424976178211394E-2</v>
      </c>
      <c r="V629">
        <f t="shared" si="1510"/>
        <v>1.4584888911256505E-2</v>
      </c>
      <c r="W629">
        <f t="shared" si="1510"/>
        <v>2.1390525236388194E-2</v>
      </c>
      <c r="X629">
        <f t="shared" si="1510"/>
        <v>3.0836766468382737E-2</v>
      </c>
      <c r="Z629">
        <f t="shared" ref="Z629:AD629" si="1511">T629-$N617</f>
        <v>0</v>
      </c>
      <c r="AA629">
        <f t="shared" si="1511"/>
        <v>-3.5926233816679365E-3</v>
      </c>
      <c r="AB629">
        <f t="shared" si="1511"/>
        <v>-1.4327106486228258E-3</v>
      </c>
      <c r="AC629">
        <f t="shared" si="1511"/>
        <v>5.3729256765088634E-3</v>
      </c>
      <c r="AD629">
        <f t="shared" si="1511"/>
        <v>1.4819166908503406E-2</v>
      </c>
      <c r="AF629" s="1">
        <v>38471</v>
      </c>
      <c r="AG629">
        <v>96.694999999999993</v>
      </c>
      <c r="AH629">
        <f t="shared" si="1449"/>
        <v>97.49</v>
      </c>
      <c r="AI629">
        <f t="shared" si="1421"/>
        <v>-0.79500000000000171</v>
      </c>
      <c r="AJ629">
        <v>82.356999999999999</v>
      </c>
      <c r="AK629">
        <f t="shared" si="1422"/>
        <v>83.072083333333325</v>
      </c>
      <c r="AL629">
        <f t="shared" si="1423"/>
        <v>-0.7150833333333253</v>
      </c>
      <c r="AN629" s="1">
        <v>38471</v>
      </c>
      <c r="AO629">
        <f t="shared" si="1379"/>
        <v>3.360849117382958E-2</v>
      </c>
      <c r="AP629">
        <f t="shared" si="1380"/>
        <v>2.7923296101592388E-4</v>
      </c>
      <c r="AQ629">
        <f t="shared" si="1393"/>
        <v>-3.3329258212813656E-2</v>
      </c>
      <c r="AR629">
        <f t="shared" si="1417"/>
        <v>1</v>
      </c>
      <c r="AS629">
        <f t="shared" si="1418"/>
        <v>0</v>
      </c>
      <c r="AT629">
        <f t="shared" si="1436"/>
        <v>3.360849117382958E-2</v>
      </c>
      <c r="AV629">
        <f t="shared" si="1506"/>
        <v>12.532578355295794</v>
      </c>
      <c r="AW629">
        <f t="shared" si="1507"/>
        <v>16.402067586131732</v>
      </c>
    </row>
    <row r="630" spans="1:51" x14ac:dyDescent="0.35">
      <c r="A630" s="1">
        <v>38503</v>
      </c>
      <c r="B630">
        <v>96.686000000000007</v>
      </c>
      <c r="C630">
        <v>93.153999999999996</v>
      </c>
      <c r="D630">
        <v>89.777000000000001</v>
      </c>
      <c r="E630">
        <v>86.421000000000006</v>
      </c>
      <c r="F630">
        <v>83.072000000000003</v>
      </c>
      <c r="H630">
        <f t="shared" si="1381"/>
        <v>-3.3701571673015025E-2</v>
      </c>
      <c r="I630">
        <f t="shared" si="1382"/>
        <v>-7.0916148370236617E-2</v>
      </c>
      <c r="J630">
        <f t="shared" si="1383"/>
        <v>-0.10784136820707922</v>
      </c>
      <c r="K630">
        <f t="shared" si="1384"/>
        <v>-0.14593948415574201</v>
      </c>
      <c r="L630">
        <f t="shared" si="1385"/>
        <v>-0.18546248434652124</v>
      </c>
      <c r="N630">
        <f t="shared" si="1386"/>
        <v>3.3701571673015025E-2</v>
      </c>
      <c r="O630">
        <f t="shared" si="1387"/>
        <v>3.5458074185118309E-2</v>
      </c>
      <c r="P630">
        <f t="shared" si="1388"/>
        <v>3.5947122735693074E-2</v>
      </c>
      <c r="Q630">
        <f t="shared" si="1389"/>
        <v>3.6484871038935503E-2</v>
      </c>
      <c r="R630">
        <f t="shared" si="1390"/>
        <v>3.7092496869304249E-2</v>
      </c>
      <c r="T630">
        <f t="shared" ref="T630:X630" si="1512">G630-H618</f>
        <v>1.8194520992495803E-2</v>
      </c>
      <c r="U630">
        <f t="shared" si="1512"/>
        <v>1.7012942871486234E-2</v>
      </c>
      <c r="V630">
        <f t="shared" si="1512"/>
        <v>2.291113147391674E-2</v>
      </c>
      <c r="W630">
        <f t="shared" si="1512"/>
        <v>3.3768280125868064E-2</v>
      </c>
      <c r="X630">
        <f t="shared" si="1512"/>
        <v>4.7026524337526604E-2</v>
      </c>
      <c r="Z630">
        <f t="shared" ref="Z630:AD630" si="1513">T630-$N618</f>
        <v>0</v>
      </c>
      <c r="AA630">
        <f t="shared" si="1513"/>
        <v>-1.1815781210095695E-3</v>
      </c>
      <c r="AB630">
        <f t="shared" si="1513"/>
        <v>4.7166104814209374E-3</v>
      </c>
      <c r="AC630">
        <f t="shared" si="1513"/>
        <v>1.5573759133372261E-2</v>
      </c>
      <c r="AD630">
        <f t="shared" si="1513"/>
        <v>2.8832003345030801E-2</v>
      </c>
      <c r="AF630" s="1">
        <v>38503</v>
      </c>
      <c r="AG630">
        <v>96.686000000000007</v>
      </c>
      <c r="AH630">
        <f t="shared" si="1449"/>
        <v>97.364083333333326</v>
      </c>
      <c r="AI630">
        <f t="shared" si="1421"/>
        <v>-0.67808333333331916</v>
      </c>
      <c r="AJ630">
        <v>83.072000000000003</v>
      </c>
      <c r="AK630">
        <f t="shared" si="1422"/>
        <v>83.123833333333323</v>
      </c>
      <c r="AL630">
        <f t="shared" si="1423"/>
        <v>-5.1833333333320297E-2</v>
      </c>
      <c r="AN630" s="1">
        <v>38503</v>
      </c>
      <c r="AO630">
        <f t="shared" si="1379"/>
        <v>3.3701571673015025E-2</v>
      </c>
      <c r="AP630">
        <f t="shared" si="1380"/>
        <v>-1.2525147086570515E-2</v>
      </c>
      <c r="AQ630">
        <f t="shared" si="1393"/>
        <v>-4.622671875958554E-2</v>
      </c>
      <c r="AR630">
        <f t="shared" si="1417"/>
        <v>1</v>
      </c>
      <c r="AS630">
        <f t="shared" si="1418"/>
        <v>0</v>
      </c>
      <c r="AT630">
        <f t="shared" si="1436"/>
        <v>3.3701571673015025E-2</v>
      </c>
      <c r="AV630">
        <f t="shared" si="1506"/>
        <v>12.579380778932464</v>
      </c>
      <c r="AW630">
        <f t="shared" si="1507"/>
        <v>16.205173883947669</v>
      </c>
    </row>
    <row r="631" spans="1:51" x14ac:dyDescent="0.35">
      <c r="A631" s="1">
        <v>38533</v>
      </c>
      <c r="B631">
        <v>96.57</v>
      </c>
      <c r="C631">
        <v>93.055999999999997</v>
      </c>
      <c r="D631">
        <v>89.710999999999999</v>
      </c>
      <c r="E631">
        <v>86.385999999999996</v>
      </c>
      <c r="F631">
        <v>83.215999999999994</v>
      </c>
      <c r="H631">
        <f t="shared" si="1381"/>
        <v>-3.4902052009264994E-2</v>
      </c>
      <c r="I631">
        <f t="shared" si="1382"/>
        <v>-7.1968723517091951E-2</v>
      </c>
      <c r="J631">
        <f t="shared" si="1383"/>
        <v>-0.10857679344971022</v>
      </c>
      <c r="K631">
        <f t="shared" si="1384"/>
        <v>-0.14634456034453752</v>
      </c>
      <c r="L631">
        <f t="shared" si="1385"/>
        <v>-0.18373054895737484</v>
      </c>
      <c r="N631">
        <f t="shared" si="1386"/>
        <v>3.4902052009264994E-2</v>
      </c>
      <c r="O631">
        <f t="shared" si="1387"/>
        <v>3.5984361758545975E-2</v>
      </c>
      <c r="P631">
        <f t="shared" si="1388"/>
        <v>3.6192264483236737E-2</v>
      </c>
      <c r="Q631">
        <f t="shared" si="1389"/>
        <v>3.6586140086134381E-2</v>
      </c>
      <c r="R631">
        <f t="shared" si="1390"/>
        <v>3.6746109791474968E-2</v>
      </c>
      <c r="T631">
        <f t="shared" ref="T631:X631" si="1514">G631-H619</f>
        <v>2.0121077996221978E-2</v>
      </c>
      <c r="U631">
        <f t="shared" si="1514"/>
        <v>1.8551468724824619E-2</v>
      </c>
      <c r="V631">
        <f t="shared" si="1514"/>
        <v>2.2748632042254593E-2</v>
      </c>
      <c r="W631">
        <f t="shared" si="1514"/>
        <v>3.1662762964877383E-2</v>
      </c>
      <c r="X631">
        <f t="shared" si="1514"/>
        <v>4.4307599769742995E-2</v>
      </c>
      <c r="Z631">
        <f t="shared" ref="Z631:AD631" si="1515">T631-$N619</f>
        <v>0</v>
      </c>
      <c r="AA631">
        <f t="shared" si="1515"/>
        <v>-1.569609271397359E-3</v>
      </c>
      <c r="AB631">
        <f t="shared" si="1515"/>
        <v>2.6275540460326159E-3</v>
      </c>
      <c r="AC631">
        <f t="shared" si="1515"/>
        <v>1.1541684968655406E-2</v>
      </c>
      <c r="AD631">
        <f t="shared" si="1515"/>
        <v>2.4186521773521017E-2</v>
      </c>
      <c r="AF631" s="1">
        <v>38533</v>
      </c>
      <c r="AG631">
        <v>96.57</v>
      </c>
      <c r="AH631">
        <f t="shared" si="1449"/>
        <v>97.24424999999998</v>
      </c>
      <c r="AI631">
        <f t="shared" si="1421"/>
        <v>-0.67424999999998647</v>
      </c>
      <c r="AJ631">
        <v>83.215999999999994</v>
      </c>
      <c r="AK631">
        <f t="shared" si="1422"/>
        <v>83.171666666666667</v>
      </c>
      <c r="AL631">
        <f t="shared" si="1423"/>
        <v>4.4333333333327118E-2</v>
      </c>
      <c r="AN631" s="1">
        <v>38533</v>
      </c>
      <c r="AO631">
        <f t="shared" si="1379"/>
        <v>3.4902052009264994E-2</v>
      </c>
      <c r="AP631">
        <f t="shared" si="1380"/>
        <v>-1.7089046478716119E-2</v>
      </c>
      <c r="AQ631">
        <f t="shared" si="1393"/>
        <v>-5.1991098487981113E-2</v>
      </c>
      <c r="AR631">
        <f t="shared" si="1417"/>
        <v>1</v>
      </c>
      <c r="AS631">
        <f t="shared" si="1418"/>
        <v>0</v>
      </c>
      <c r="AT631">
        <f t="shared" si="1436"/>
        <v>3.4902052009264994E-2</v>
      </c>
      <c r="AV631">
        <f t="shared" si="1506"/>
        <v>12.921986619092314</v>
      </c>
      <c r="AW631">
        <f t="shared" si="1507"/>
        <v>15.615912272177656</v>
      </c>
    </row>
    <row r="632" spans="1:51" x14ac:dyDescent="0.35">
      <c r="A632" s="1">
        <v>38562</v>
      </c>
      <c r="B632">
        <v>96.203000000000003</v>
      </c>
      <c r="C632">
        <v>92.370999999999995</v>
      </c>
      <c r="D632">
        <v>88.608000000000004</v>
      </c>
      <c r="E632">
        <v>84.879000000000005</v>
      </c>
      <c r="F632">
        <v>81.472999999999999</v>
      </c>
      <c r="H632">
        <f t="shared" si="1381"/>
        <v>-3.8709643771488451E-2</v>
      </c>
      <c r="I632">
        <f t="shared" si="1382"/>
        <v>-7.9357109416407806E-2</v>
      </c>
      <c r="J632">
        <f t="shared" si="1383"/>
        <v>-0.12094803899953992</v>
      </c>
      <c r="K632">
        <f t="shared" si="1384"/>
        <v>-0.16394347309012416</v>
      </c>
      <c r="L632">
        <f t="shared" si="1385"/>
        <v>-0.20489850897293882</v>
      </c>
      <c r="N632">
        <f t="shared" si="1386"/>
        <v>3.8709643771488451E-2</v>
      </c>
      <c r="O632">
        <f t="shared" si="1387"/>
        <v>3.9678554708203903E-2</v>
      </c>
      <c r="P632">
        <f t="shared" si="1388"/>
        <v>4.0316012999846641E-2</v>
      </c>
      <c r="Q632">
        <f t="shared" si="1389"/>
        <v>4.0985868272531041E-2</v>
      </c>
      <c r="R632">
        <f t="shared" si="1390"/>
        <v>4.0979701794587764E-2</v>
      </c>
      <c r="T632">
        <f t="shared" ref="T632:X632" si="1516">G632-H620</f>
        <v>2.0498669477345917E-2</v>
      </c>
      <c r="U632">
        <f t="shared" si="1516"/>
        <v>1.4532917624231242E-2</v>
      </c>
      <c r="V632">
        <f t="shared" si="1516"/>
        <v>1.4107773995031422E-2</v>
      </c>
      <c r="W632">
        <f t="shared" si="1516"/>
        <v>1.6602849557659574E-2</v>
      </c>
      <c r="X632">
        <f t="shared" si="1516"/>
        <v>2.3012807462373386E-2</v>
      </c>
      <c r="Z632">
        <f t="shared" ref="Z632:AD632" si="1517">T632-$N620</f>
        <v>0</v>
      </c>
      <c r="AA632">
        <f t="shared" si="1517"/>
        <v>-5.9657518531146744E-3</v>
      </c>
      <c r="AB632">
        <f t="shared" si="1517"/>
        <v>-6.3908954823144945E-3</v>
      </c>
      <c r="AC632">
        <f t="shared" si="1517"/>
        <v>-3.8958199196863427E-3</v>
      </c>
      <c r="AD632">
        <f t="shared" si="1517"/>
        <v>2.5141379850274689E-3</v>
      </c>
      <c r="AF632" s="1">
        <v>38562</v>
      </c>
      <c r="AG632">
        <v>96.203000000000003</v>
      </c>
      <c r="AH632">
        <f t="shared" si="1449"/>
        <v>97.096916666666672</v>
      </c>
      <c r="AI632">
        <f t="shared" si="1421"/>
        <v>-0.89391666666666936</v>
      </c>
      <c r="AJ632">
        <v>81.472999999999999</v>
      </c>
      <c r="AK632">
        <f t="shared" si="1422"/>
        <v>83.048749999999998</v>
      </c>
      <c r="AL632">
        <f t="shared" si="1423"/>
        <v>-1.5757499999999993</v>
      </c>
      <c r="AN632" s="1">
        <v>38562</v>
      </c>
      <c r="AO632">
        <f t="shared" si="1379"/>
        <v>3.8709643771488451E-2</v>
      </c>
      <c r="AP632">
        <f t="shared" si="1380"/>
        <v>1.2320534486018581E-2</v>
      </c>
      <c r="AQ632">
        <f t="shared" si="1393"/>
        <v>-2.6389109285469871E-2</v>
      </c>
      <c r="AR632">
        <f t="shared" si="1417"/>
        <v>1</v>
      </c>
      <c r="AS632">
        <f t="shared" si="1418"/>
        <v>0</v>
      </c>
      <c r="AT632">
        <f t="shared" si="1436"/>
        <v>3.8709643771488451E-2</v>
      </c>
      <c r="AV632">
        <f t="shared" si="1506"/>
        <v>13.081241509882204</v>
      </c>
      <c r="AW632">
        <f t="shared" si="1507"/>
        <v>15.819845745512035</v>
      </c>
    </row>
    <row r="633" spans="1:51" x14ac:dyDescent="0.35">
      <c r="A633" s="1">
        <v>38595</v>
      </c>
      <c r="B633">
        <v>96.346000000000004</v>
      </c>
      <c r="C633">
        <v>92.709000000000003</v>
      </c>
      <c r="D633">
        <v>89.260999999999996</v>
      </c>
      <c r="E633">
        <v>85.88</v>
      </c>
      <c r="F633">
        <v>82.600999999999999</v>
      </c>
      <c r="H633">
        <f t="shared" si="1381"/>
        <v>-3.7224307298270379E-2</v>
      </c>
      <c r="I633">
        <f t="shared" si="1382"/>
        <v>-7.5704630750315555E-2</v>
      </c>
      <c r="J633">
        <f t="shared" si="1383"/>
        <v>-0.11360552362319407</v>
      </c>
      <c r="K633">
        <f t="shared" si="1384"/>
        <v>-0.15221921297751109</v>
      </c>
      <c r="L633">
        <f t="shared" si="1385"/>
        <v>-0.19114839899691222</v>
      </c>
      <c r="N633">
        <f t="shared" si="1386"/>
        <v>3.7224307298270379E-2</v>
      </c>
      <c r="O633">
        <f t="shared" si="1387"/>
        <v>3.7852315375157777E-2</v>
      </c>
      <c r="P633">
        <f t="shared" si="1388"/>
        <v>3.7868507874398022E-2</v>
      </c>
      <c r="Q633">
        <f t="shared" si="1389"/>
        <v>3.8054803244377773E-2</v>
      </c>
      <c r="R633">
        <f t="shared" si="1390"/>
        <v>3.8229679799382445E-2</v>
      </c>
      <c r="T633">
        <f t="shared" ref="T633:X633" si="1518">G633-H621</f>
        <v>1.9437693892475096E-2</v>
      </c>
      <c r="U633">
        <f t="shared" si="1518"/>
        <v>1.0527895739242503E-2</v>
      </c>
      <c r="V633">
        <f t="shared" si="1518"/>
        <v>6.232369963922707E-3</v>
      </c>
      <c r="W633">
        <f t="shared" si="1518"/>
        <v>8.5960092306587021E-3</v>
      </c>
      <c r="X633">
        <f t="shared" si="1518"/>
        <v>1.5596070414821445E-2</v>
      </c>
      <c r="Z633">
        <f t="shared" ref="Z633:AD633" si="1519">T633-$N621</f>
        <v>0</v>
      </c>
      <c r="AA633">
        <f t="shared" si="1519"/>
        <v>-8.9097981532325933E-3</v>
      </c>
      <c r="AB633">
        <f t="shared" si="1519"/>
        <v>-1.3205323928552389E-2</v>
      </c>
      <c r="AC633">
        <f t="shared" si="1519"/>
        <v>-1.0841684661816394E-2</v>
      </c>
      <c r="AD633">
        <f t="shared" si="1519"/>
        <v>-3.8416234776536516E-3</v>
      </c>
      <c r="AF633" s="1">
        <v>38595</v>
      </c>
      <c r="AG633">
        <v>96.346000000000004</v>
      </c>
      <c r="AH633">
        <f t="shared" si="1449"/>
        <v>96.952833333333331</v>
      </c>
      <c r="AI633">
        <f t="shared" si="1421"/>
        <v>-0.60683333333332712</v>
      </c>
      <c r="AJ633">
        <v>82.600999999999999</v>
      </c>
      <c r="AK633">
        <f t="shared" si="1422"/>
        <v>82.88624999999999</v>
      </c>
      <c r="AL633">
        <f t="shared" si="1423"/>
        <v>-0.28524999999999068</v>
      </c>
      <c r="AN633" s="1">
        <v>38595</v>
      </c>
      <c r="AO633">
        <f t="shared" si="1379"/>
        <v>3.7224307298270379E-2</v>
      </c>
      <c r="AP633">
        <f t="shared" si="1380"/>
        <v>6.034948492163239E-3</v>
      </c>
      <c r="AQ633">
        <f t="shared" si="1393"/>
        <v>-3.118935880610714E-2</v>
      </c>
      <c r="AR633">
        <f t="shared" si="1417"/>
        <v>1</v>
      </c>
      <c r="AS633">
        <f t="shared" si="1418"/>
        <v>0</v>
      </c>
      <c r="AT633">
        <f t="shared" si="1436"/>
        <v>3.7224307298270379E-2</v>
      </c>
      <c r="AV633">
        <f t="shared" si="1506"/>
        <v>13.491589319945561</v>
      </c>
      <c r="AW633">
        <f t="shared" si="1507"/>
        <v>15.750467150960898</v>
      </c>
    </row>
    <row r="634" spans="1:51" x14ac:dyDescent="0.35">
      <c r="A634" s="1">
        <v>38625</v>
      </c>
      <c r="B634">
        <v>96.03</v>
      </c>
      <c r="C634">
        <v>92.103999999999999</v>
      </c>
      <c r="D634">
        <v>88.326999999999998</v>
      </c>
      <c r="E634">
        <v>84.67</v>
      </c>
      <c r="F634">
        <v>81.257000000000005</v>
      </c>
      <c r="H634">
        <f t="shared" si="1381"/>
        <v>-4.0509543338209941E-2</v>
      </c>
      <c r="I634">
        <f t="shared" si="1382"/>
        <v>-8.2251812616728079E-2</v>
      </c>
      <c r="J634">
        <f t="shared" si="1383"/>
        <v>-0.12412434935361898</v>
      </c>
      <c r="K634">
        <f t="shared" si="1384"/>
        <v>-0.16640883833390552</v>
      </c>
      <c r="L634">
        <f t="shared" si="1385"/>
        <v>-0.2075532146431201</v>
      </c>
      <c r="N634">
        <f t="shared" si="1386"/>
        <v>4.0509543338209941E-2</v>
      </c>
      <c r="O634">
        <f t="shared" si="1387"/>
        <v>4.1125906308364039E-2</v>
      </c>
      <c r="P634">
        <f t="shared" si="1388"/>
        <v>4.1374783117872994E-2</v>
      </c>
      <c r="Q634">
        <f t="shared" si="1389"/>
        <v>4.1602209583476379E-2</v>
      </c>
      <c r="R634">
        <f t="shared" si="1390"/>
        <v>4.1510642928624018E-2</v>
      </c>
      <c r="T634">
        <f t="shared" ref="T634:X634" si="1520">G634-H622</f>
        <v>2.1581208033604311E-2</v>
      </c>
      <c r="U634">
        <f t="shared" si="1520"/>
        <v>1.1373398541470063E-2</v>
      </c>
      <c r="V634">
        <f t="shared" si="1520"/>
        <v>3.7092071003777399E-3</v>
      </c>
      <c r="W634">
        <f t="shared" si="1520"/>
        <v>2.1874530571395628E-3</v>
      </c>
      <c r="X634">
        <f t="shared" si="1520"/>
        <v>3.1228585316586954E-3</v>
      </c>
      <c r="Z634">
        <f t="shared" ref="Z634:AD634" si="1521">T634-$N622</f>
        <v>0</v>
      </c>
      <c r="AA634">
        <f t="shared" si="1521"/>
        <v>-1.0207809492134248E-2</v>
      </c>
      <c r="AB634">
        <f t="shared" si="1521"/>
        <v>-1.7872000933226571E-2</v>
      </c>
      <c r="AC634">
        <f t="shared" si="1521"/>
        <v>-1.9393754976464748E-2</v>
      </c>
      <c r="AD634">
        <f t="shared" si="1521"/>
        <v>-1.8458349501945616E-2</v>
      </c>
      <c r="AF634" s="1">
        <v>38625</v>
      </c>
      <c r="AG634">
        <v>96.03</v>
      </c>
      <c r="AH634">
        <f t="shared" si="1449"/>
        <v>96.799916666666661</v>
      </c>
      <c r="AI634">
        <f t="shared" si="1421"/>
        <v>-0.76991666666665992</v>
      </c>
      <c r="AJ634">
        <v>81.257000000000005</v>
      </c>
      <c r="AK634">
        <f t="shared" si="1422"/>
        <v>82.623833333333323</v>
      </c>
      <c r="AL634">
        <f t="shared" si="1423"/>
        <v>-1.366833333333318</v>
      </c>
      <c r="AN634" s="1">
        <v>38625</v>
      </c>
      <c r="AO634">
        <f t="shared" si="1379"/>
        <v>4.0509543338209941E-2</v>
      </c>
      <c r="AP634">
        <f t="shared" si="1380"/>
        <v>2.6534808379557462E-2</v>
      </c>
      <c r="AQ634">
        <f t="shared" si="1393"/>
        <v>-1.3974734958652479E-2</v>
      </c>
      <c r="AR634">
        <f t="shared" si="1417"/>
        <v>1</v>
      </c>
      <c r="AS634">
        <f t="shared" si="1418"/>
        <v>0</v>
      </c>
      <c r="AT634">
        <f t="shared" si="1436"/>
        <v>4.0509543338209941E-2</v>
      </c>
      <c r="AV634">
        <f t="shared" si="1506"/>
        <v>13.048556287637741</v>
      </c>
      <c r="AW634">
        <f t="shared" si="1507"/>
        <v>16.727101293154231</v>
      </c>
    </row>
    <row r="635" spans="1:51" x14ac:dyDescent="0.35">
      <c r="A635" s="1">
        <v>38656</v>
      </c>
      <c r="B635">
        <v>95.781999999999996</v>
      </c>
      <c r="C635">
        <v>91.694000000000003</v>
      </c>
      <c r="D635">
        <v>87.683000000000007</v>
      </c>
      <c r="E635">
        <v>83.85</v>
      </c>
      <c r="F635">
        <v>80.27</v>
      </c>
      <c r="H635">
        <f t="shared" si="1381"/>
        <v>-4.3095410105585624E-2</v>
      </c>
      <c r="I635">
        <f t="shared" si="1382"/>
        <v>-8.6713239618810944E-2</v>
      </c>
      <c r="J635">
        <f t="shared" si="1383"/>
        <v>-0.13144214804524967</v>
      </c>
      <c r="K635">
        <f t="shared" si="1384"/>
        <v>-0.17614069771887361</v>
      </c>
      <c r="L635">
        <f t="shared" si="1385"/>
        <v>-0.21977423384460593</v>
      </c>
      <c r="N635">
        <f t="shared" si="1386"/>
        <v>4.3095410105585624E-2</v>
      </c>
      <c r="O635">
        <f t="shared" si="1387"/>
        <v>4.3356619809405472E-2</v>
      </c>
      <c r="P635">
        <f t="shared" si="1388"/>
        <v>4.381404934841656E-2</v>
      </c>
      <c r="Q635">
        <f t="shared" si="1389"/>
        <v>4.4035174429718403E-2</v>
      </c>
      <c r="R635">
        <f t="shared" si="1390"/>
        <v>4.3954846768921182E-2</v>
      </c>
      <c r="T635">
        <f t="shared" ref="T635:X635" si="1522">G635-H623</f>
        <v>2.2174036866535414E-2</v>
      </c>
      <c r="U635">
        <f t="shared" si="1522"/>
        <v>7.6611862248730025E-3</v>
      </c>
      <c r="V635">
        <f t="shared" si="1522"/>
        <v>-2.8097553961052985E-3</v>
      </c>
      <c r="W635">
        <f t="shared" si="1522"/>
        <v>-8.4493149308040028E-3</v>
      </c>
      <c r="X635">
        <f t="shared" si="1522"/>
        <v>-1.0794245130880592E-2</v>
      </c>
      <c r="Z635">
        <f t="shared" ref="Z635:AD635" si="1523">T635-$N623</f>
        <v>0</v>
      </c>
      <c r="AA635">
        <f t="shared" si="1523"/>
        <v>-1.4512850641662411E-2</v>
      </c>
      <c r="AB635">
        <f t="shared" si="1523"/>
        <v>-2.4983792262640712E-2</v>
      </c>
      <c r="AC635">
        <f t="shared" si="1523"/>
        <v>-3.0623351797339417E-2</v>
      </c>
      <c r="AD635">
        <f t="shared" si="1523"/>
        <v>-3.2968281997416006E-2</v>
      </c>
      <c r="AF635" s="1">
        <v>38656</v>
      </c>
      <c r="AG635">
        <v>95.781999999999996</v>
      </c>
      <c r="AH635">
        <f t="shared" si="1449"/>
        <v>96.631166666666658</v>
      </c>
      <c r="AI635">
        <f t="shared" si="1421"/>
        <v>-0.84916666666666174</v>
      </c>
      <c r="AJ635">
        <v>80.27</v>
      </c>
      <c r="AK635">
        <f t="shared" si="1422"/>
        <v>82.249666666666656</v>
      </c>
      <c r="AL635">
        <f t="shared" si="1423"/>
        <v>-1.9796666666666596</v>
      </c>
      <c r="AN635" s="1">
        <v>38656</v>
      </c>
      <c r="AO635">
        <f t="shared" si="1379"/>
        <v>4.3095410105585624E-2</v>
      </c>
      <c r="AP635">
        <f t="shared" si="1380"/>
        <v>3.9762008490999756E-2</v>
      </c>
      <c r="AQ635">
        <f t="shared" si="1393"/>
        <v>-3.333401614585868E-3</v>
      </c>
      <c r="AR635">
        <f t="shared" si="1417"/>
        <v>1</v>
      </c>
      <c r="AS635">
        <f t="shared" si="1418"/>
        <v>0</v>
      </c>
      <c r="AT635">
        <f t="shared" si="1436"/>
        <v>4.3095410105585624E-2</v>
      </c>
      <c r="AV635">
        <f t="shared" si="1506"/>
        <v>12.36804618171263</v>
      </c>
      <c r="AW635">
        <f t="shared" si="1507"/>
        <v>20.155248391791449</v>
      </c>
    </row>
    <row r="636" spans="1:51" x14ac:dyDescent="0.35">
      <c r="A636" s="1">
        <v>38686</v>
      </c>
      <c r="B636">
        <v>95.700999999999993</v>
      </c>
      <c r="C636">
        <v>91.650999999999996</v>
      </c>
      <c r="D636">
        <v>87.79</v>
      </c>
      <c r="E636">
        <v>83.978999999999999</v>
      </c>
      <c r="F636">
        <v>80.387</v>
      </c>
      <c r="H636">
        <f t="shared" si="1381"/>
        <v>-4.3941438262982503E-2</v>
      </c>
      <c r="I636">
        <f t="shared" si="1382"/>
        <v>-8.7182300687161901E-2</v>
      </c>
      <c r="J636">
        <f t="shared" si="1383"/>
        <v>-0.13022258704997397</v>
      </c>
      <c r="K636">
        <f t="shared" si="1384"/>
        <v>-0.17460341839998703</v>
      </c>
      <c r="L636">
        <f t="shared" si="1385"/>
        <v>-0.21831771441894596</v>
      </c>
      <c r="N636">
        <f t="shared" si="1386"/>
        <v>4.3941438262982503E-2</v>
      </c>
      <c r="O636">
        <f t="shared" si="1387"/>
        <v>4.3591150343580951E-2</v>
      </c>
      <c r="P636">
        <f t="shared" si="1388"/>
        <v>4.3407529016657988E-2</v>
      </c>
      <c r="Q636">
        <f t="shared" si="1389"/>
        <v>4.3650854599996756E-2</v>
      </c>
      <c r="R636">
        <f t="shared" si="1390"/>
        <v>4.3663542883789194E-2</v>
      </c>
      <c r="T636">
        <f t="shared" ref="T636:X636" si="1524">G636-H624</f>
        <v>2.6241311205227127E-2</v>
      </c>
      <c r="U636">
        <f t="shared" si="1524"/>
        <v>1.5755488995145006E-2</v>
      </c>
      <c r="V636">
        <f t="shared" si="1524"/>
        <v>1.0243114651340535E-2</v>
      </c>
      <c r="W636">
        <f t="shared" si="1524"/>
        <v>9.3153804094389114E-3</v>
      </c>
      <c r="X636">
        <f t="shared" si="1524"/>
        <v>1.0642409911214262E-2</v>
      </c>
      <c r="Z636">
        <f t="shared" ref="Z636:AD636" si="1525">T636-$N624</f>
        <v>0</v>
      </c>
      <c r="AA636">
        <f t="shared" si="1525"/>
        <v>-1.0485822210082121E-2</v>
      </c>
      <c r="AB636">
        <f t="shared" si="1525"/>
        <v>-1.5998196553886592E-2</v>
      </c>
      <c r="AC636">
        <f t="shared" si="1525"/>
        <v>-1.6925930795788215E-2</v>
      </c>
      <c r="AD636">
        <f t="shared" si="1525"/>
        <v>-1.5598901294012864E-2</v>
      </c>
      <c r="AF636" s="1">
        <v>38686</v>
      </c>
      <c r="AG636">
        <v>95.700999999999993</v>
      </c>
      <c r="AH636">
        <f t="shared" si="1449"/>
        <v>96.488749999999996</v>
      </c>
      <c r="AI636">
        <f t="shared" si="1421"/>
        <v>-0.78775000000000261</v>
      </c>
      <c r="AJ636">
        <v>80.387</v>
      </c>
      <c r="AK636">
        <f t="shared" si="1422"/>
        <v>82.024416666666653</v>
      </c>
      <c r="AL636">
        <f t="shared" si="1423"/>
        <v>-1.6374166666666525</v>
      </c>
      <c r="AN636" s="1">
        <v>38686</v>
      </c>
      <c r="AO636">
        <f t="shared" si="1379"/>
        <v>4.3941438262982503E-2</v>
      </c>
      <c r="AP636">
        <f t="shared" si="1380"/>
        <v>4.2725464962958648E-2</v>
      </c>
      <c r="AQ636">
        <f t="shared" si="1393"/>
        <v>-1.2159733000238551E-3</v>
      </c>
      <c r="AR636">
        <f t="shared" si="1417"/>
        <v>1</v>
      </c>
      <c r="AS636">
        <f t="shared" si="1418"/>
        <v>0</v>
      </c>
      <c r="AT636">
        <f t="shared" si="1436"/>
        <v>4.3941438262982503E-2</v>
      </c>
      <c r="AV636">
        <f t="shared" si="1506"/>
        <v>12.226841325723701</v>
      </c>
      <c r="AW636">
        <f t="shared" si="1507"/>
        <v>21.131675645495498</v>
      </c>
    </row>
    <row r="637" spans="1:51" x14ac:dyDescent="0.35">
      <c r="A637" s="1">
        <v>38716</v>
      </c>
      <c r="B637">
        <v>95.718000000000004</v>
      </c>
      <c r="C637">
        <v>91.706999999999994</v>
      </c>
      <c r="D637">
        <v>87.831999999999994</v>
      </c>
      <c r="E637">
        <v>84.137</v>
      </c>
      <c r="F637">
        <v>80.668999999999997</v>
      </c>
      <c r="H637">
        <f t="shared" si="1381"/>
        <v>-4.3763817441175822E-2</v>
      </c>
      <c r="I637">
        <f t="shared" si="1382"/>
        <v>-8.6571473761244536E-2</v>
      </c>
      <c r="J637">
        <f t="shared" si="1383"/>
        <v>-0.1297442870556601</v>
      </c>
      <c r="K637">
        <f t="shared" si="1384"/>
        <v>-0.17272376332231232</v>
      </c>
      <c r="L637">
        <f t="shared" si="1385"/>
        <v>-0.2148158232980176</v>
      </c>
      <c r="N637">
        <f t="shared" si="1386"/>
        <v>4.3763817441175822E-2</v>
      </c>
      <c r="O637">
        <f t="shared" si="1387"/>
        <v>4.3285736880622268E-2</v>
      </c>
      <c r="P637">
        <f t="shared" si="1388"/>
        <v>4.3248095685220034E-2</v>
      </c>
      <c r="Q637">
        <f t="shared" si="1389"/>
        <v>4.318094083057808E-2</v>
      </c>
      <c r="R637">
        <f t="shared" si="1390"/>
        <v>4.2963164659603523E-2</v>
      </c>
      <c r="T637">
        <f t="shared" ref="T637:X637" si="1526">G637-H625</f>
        <v>2.7412307610337406E-2</v>
      </c>
      <c r="U637">
        <f t="shared" si="1526"/>
        <v>1.7058949004609594E-2</v>
      </c>
      <c r="V637">
        <f t="shared" si="1526"/>
        <v>1.042412556495402E-2</v>
      </c>
      <c r="W637">
        <f t="shared" si="1526"/>
        <v>8.4493856974064419E-3</v>
      </c>
      <c r="X637">
        <f t="shared" si="1526"/>
        <v>8.4144938468672381E-3</v>
      </c>
      <c r="Z637">
        <f t="shared" ref="Z637:AD637" si="1527">T637-$N625</f>
        <v>0</v>
      </c>
      <c r="AA637">
        <f t="shared" si="1527"/>
        <v>-1.0353358605727812E-2</v>
      </c>
      <c r="AB637">
        <f t="shared" si="1527"/>
        <v>-1.6988182045383386E-2</v>
      </c>
      <c r="AC637">
        <f t="shared" si="1527"/>
        <v>-1.8962921912930964E-2</v>
      </c>
      <c r="AD637">
        <f t="shared" si="1527"/>
        <v>-1.8997813763470168E-2</v>
      </c>
      <c r="AF637" s="1">
        <v>38716</v>
      </c>
      <c r="AG637">
        <v>95.718000000000004</v>
      </c>
      <c r="AH637">
        <f t="shared" si="1449"/>
        <v>96.357250000000008</v>
      </c>
      <c r="AI637">
        <f t="shared" si="1421"/>
        <v>-0.63925000000000409</v>
      </c>
      <c r="AJ637">
        <v>80.668999999999997</v>
      </c>
      <c r="AK637">
        <f t="shared" si="1422"/>
        <v>81.794166666666655</v>
      </c>
      <c r="AL637">
        <f t="shared" si="1423"/>
        <v>-1.125166666666658</v>
      </c>
      <c r="AN637" s="1">
        <v>38716</v>
      </c>
      <c r="AO637">
        <f t="shared" si="1379"/>
        <v>4.3763817441175822E-2</v>
      </c>
      <c r="AP637">
        <f t="shared" si="1380"/>
        <v>2.9485745439607636E-2</v>
      </c>
      <c r="AQ637">
        <f t="shared" si="1393"/>
        <v>-1.4278072001568186E-2</v>
      </c>
      <c r="AR637">
        <f t="shared" si="1417"/>
        <v>1</v>
      </c>
      <c r="AS637">
        <f t="shared" si="1418"/>
        <v>0</v>
      </c>
      <c r="AT637">
        <f t="shared" si="1436"/>
        <v>4.3763817441175822E-2</v>
      </c>
      <c r="AV637">
        <f t="shared" si="1506"/>
        <v>11.973614121092419</v>
      </c>
      <c r="AW637">
        <f t="shared" si="1507"/>
        <v>20.14197158276259</v>
      </c>
      <c r="AX637">
        <f>AVERAGE(AV626:AV637)</f>
        <v>12.57364612056061</v>
      </c>
      <c r="AY637">
        <f>AVERAGE(AW626:AW637)</f>
        <v>18.217323189580387</v>
      </c>
    </row>
    <row r="638" spans="1:51" x14ac:dyDescent="0.35">
      <c r="A638" s="1">
        <v>38748</v>
      </c>
      <c r="B638">
        <v>95.557000000000002</v>
      </c>
      <c r="C638">
        <v>91.451999999999998</v>
      </c>
      <c r="D638">
        <v>87.545000000000002</v>
      </c>
      <c r="E638">
        <v>83.701999999999998</v>
      </c>
      <c r="F638">
        <v>80.207999999999998</v>
      </c>
      <c r="H638">
        <f t="shared" si="1381"/>
        <v>-4.5447257911937329E-2</v>
      </c>
      <c r="I638">
        <f t="shared" si="1382"/>
        <v>-8.9355941516110662E-2</v>
      </c>
      <c r="J638">
        <f t="shared" si="1383"/>
        <v>-0.13301723910981117</v>
      </c>
      <c r="K638">
        <f t="shared" si="1384"/>
        <v>-0.17790731391553488</v>
      </c>
      <c r="L638">
        <f t="shared" si="1385"/>
        <v>-0.22054692546694377</v>
      </c>
      <c r="N638">
        <f t="shared" si="1386"/>
        <v>4.5447257911937329E-2</v>
      </c>
      <c r="O638">
        <f t="shared" si="1387"/>
        <v>4.4677970758055331E-2</v>
      </c>
      <c r="P638">
        <f t="shared" si="1388"/>
        <v>4.433907970327039E-2</v>
      </c>
      <c r="Q638">
        <f t="shared" si="1389"/>
        <v>4.447682847888372E-2</v>
      </c>
      <c r="R638">
        <f t="shared" si="1390"/>
        <v>4.4109385093388756E-2</v>
      </c>
      <c r="T638">
        <f t="shared" ref="T638:X638" si="1528">G638-H626</f>
        <v>2.936702063281289E-2</v>
      </c>
      <c r="U638">
        <f t="shared" si="1528"/>
        <v>1.9656756420108702E-2</v>
      </c>
      <c r="V638">
        <f t="shared" si="1528"/>
        <v>1.289829252264571E-2</v>
      </c>
      <c r="W638">
        <f t="shared" si="1528"/>
        <v>8.984209087561118E-3</v>
      </c>
      <c r="X638">
        <f t="shared" si="1528"/>
        <v>6.7369382480650664E-3</v>
      </c>
      <c r="Z638">
        <f t="shared" ref="Z638:AD638" si="1529">T638-$N626</f>
        <v>0</v>
      </c>
      <c r="AA638">
        <f t="shared" si="1529"/>
        <v>-9.7102642127041873E-3</v>
      </c>
      <c r="AB638">
        <f t="shared" si="1529"/>
        <v>-1.6468728110167179E-2</v>
      </c>
      <c r="AC638">
        <f t="shared" si="1529"/>
        <v>-2.0382811545251771E-2</v>
      </c>
      <c r="AD638">
        <f t="shared" si="1529"/>
        <v>-2.2630082384747823E-2</v>
      </c>
      <c r="AF638" s="1">
        <v>38748</v>
      </c>
      <c r="AG638">
        <v>95.557000000000002</v>
      </c>
      <c r="AH638">
        <f t="shared" si="1449"/>
        <v>96.228166666666667</v>
      </c>
      <c r="AI638">
        <f t="shared" si="1421"/>
        <v>-0.67116666666666447</v>
      </c>
      <c r="AJ638">
        <v>80.207999999999998</v>
      </c>
      <c r="AK638">
        <f t="shared" si="1422"/>
        <v>81.549833333333325</v>
      </c>
      <c r="AL638">
        <f t="shared" si="1423"/>
        <v>-1.3418333333333266</v>
      </c>
      <c r="AN638" s="1">
        <v>38748</v>
      </c>
      <c r="AO638">
        <f t="shared" si="1379"/>
        <v>4.5447257911937329E-2</v>
      </c>
      <c r="AP638">
        <f t="shared" si="1380"/>
        <v>3.1502822912162498E-2</v>
      </c>
      <c r="AQ638">
        <f t="shared" si="1393"/>
        <v>-1.3944434999774831E-2</v>
      </c>
      <c r="AR638">
        <f t="shared" si="1417"/>
        <v>1</v>
      </c>
      <c r="AS638">
        <f t="shared" si="1418"/>
        <v>0</v>
      </c>
      <c r="AT638">
        <f t="shared" si="1436"/>
        <v>4.5447257911937329E-2</v>
      </c>
      <c r="AV638">
        <f>AV626*(1+AO638)</f>
        <v>12.232128989802423</v>
      </c>
      <c r="AW638">
        <f>AW626*(1+AT638)</f>
        <v>20.651000216213596</v>
      </c>
    </row>
    <row r="639" spans="1:51" x14ac:dyDescent="0.35">
      <c r="A639" s="1">
        <v>38776</v>
      </c>
      <c r="B639">
        <v>95.429000000000002</v>
      </c>
      <c r="C639">
        <v>91.168000000000006</v>
      </c>
      <c r="D639">
        <v>87.116</v>
      </c>
      <c r="E639">
        <v>83.244</v>
      </c>
      <c r="F639">
        <v>79.682000000000002</v>
      </c>
      <c r="H639">
        <f t="shared" si="1381"/>
        <v>-4.6787670498879497E-2</v>
      </c>
      <c r="I639">
        <f t="shared" si="1382"/>
        <v>-9.2466227672593534E-2</v>
      </c>
      <c r="J639">
        <f t="shared" si="1383"/>
        <v>-0.13792962209972898</v>
      </c>
      <c r="K639">
        <f t="shared" si="1384"/>
        <v>-0.18339413179692687</v>
      </c>
      <c r="L639">
        <f t="shared" si="1385"/>
        <v>-0.22712647262515198</v>
      </c>
      <c r="N639">
        <f t="shared" si="1386"/>
        <v>4.6787670498879497E-2</v>
      </c>
      <c r="O639">
        <f t="shared" si="1387"/>
        <v>4.6233113836296767E-2</v>
      </c>
      <c r="P639">
        <f t="shared" si="1388"/>
        <v>4.5976540699909661E-2</v>
      </c>
      <c r="Q639">
        <f t="shared" si="1389"/>
        <v>4.5848532949231718E-2</v>
      </c>
      <c r="R639">
        <f t="shared" si="1390"/>
        <v>4.5425294525030399E-2</v>
      </c>
      <c r="T639">
        <f t="shared" ref="T639:X639" si="1530">G639-H627</f>
        <v>3.2481870245253737E-2</v>
      </c>
      <c r="U639">
        <f t="shared" si="1530"/>
        <v>2.4697590125315402E-2</v>
      </c>
      <c r="V639">
        <f t="shared" si="1530"/>
        <v>1.9974851673156019E-2</v>
      </c>
      <c r="W639">
        <f t="shared" si="1530"/>
        <v>1.7321663171562252E-2</v>
      </c>
      <c r="X639">
        <f t="shared" si="1530"/>
        <v>1.7107689036458318E-2</v>
      </c>
      <c r="Z639">
        <f t="shared" ref="Z639:AD639" si="1531">T639-$N627</f>
        <v>0</v>
      </c>
      <c r="AA639">
        <f t="shared" si="1531"/>
        <v>-7.7842801199383346E-3</v>
      </c>
      <c r="AB639">
        <f t="shared" si="1531"/>
        <v>-1.2507018572097718E-2</v>
      </c>
      <c r="AC639">
        <f t="shared" si="1531"/>
        <v>-1.5160207073691485E-2</v>
      </c>
      <c r="AD639">
        <f t="shared" si="1531"/>
        <v>-1.5374181208795419E-2</v>
      </c>
      <c r="AF639" s="1">
        <v>38776</v>
      </c>
      <c r="AG639">
        <v>95.429000000000002</v>
      </c>
      <c r="AH639">
        <f t="shared" si="1449"/>
        <v>96.113583333333338</v>
      </c>
      <c r="AI639">
        <f t="shared" si="1421"/>
        <v>-0.68458333333333599</v>
      </c>
      <c r="AJ639">
        <v>79.682000000000002</v>
      </c>
      <c r="AK639">
        <f t="shared" si="1422"/>
        <v>81.370666666666651</v>
      </c>
      <c r="AL639">
        <f t="shared" si="1423"/>
        <v>-1.6886666666666486</v>
      </c>
      <c r="AN639" s="1">
        <v>38776</v>
      </c>
      <c r="AO639">
        <f t="shared" si="1379"/>
        <v>4.6787670498879497E-2</v>
      </c>
      <c r="AP639">
        <f t="shared" si="1380"/>
        <v>4.8561849708903065E-2</v>
      </c>
      <c r="AQ639">
        <f t="shared" si="1393"/>
        <v>1.7741792100235687E-3</v>
      </c>
      <c r="AR639">
        <f t="shared" si="1417"/>
        <v>1</v>
      </c>
      <c r="AS639">
        <f t="shared" si="1418"/>
        <v>0</v>
      </c>
      <c r="AT639">
        <f t="shared" si="1436"/>
        <v>4.6787670498879497E-2</v>
      </c>
      <c r="AV639">
        <f t="shared" ref="AV639:AV649" si="1532">AV627*(1+AO639)</f>
        <v>12.86177860472479</v>
      </c>
      <c r="AW639">
        <f t="shared" ref="AW639:AW649" si="1533">AW627*(1+AT639)</f>
        <v>22.036841265440405</v>
      </c>
    </row>
    <row r="640" spans="1:51" x14ac:dyDescent="0.35">
      <c r="A640" s="1">
        <v>38807</v>
      </c>
      <c r="B640">
        <v>95.316999999999993</v>
      </c>
      <c r="C640">
        <v>90.924000000000007</v>
      </c>
      <c r="D640">
        <v>86.709000000000003</v>
      </c>
      <c r="E640">
        <v>82.638000000000005</v>
      </c>
      <c r="F640">
        <v>78.843999999999994</v>
      </c>
      <c r="H640">
        <f t="shared" si="1381"/>
        <v>-4.7962007186110572E-2</v>
      </c>
      <c r="I640">
        <f t="shared" si="1382"/>
        <v>-9.5146193250854674E-2</v>
      </c>
      <c r="J640">
        <f t="shared" si="1383"/>
        <v>-0.14261250136071515</v>
      </c>
      <c r="K640">
        <f t="shared" si="1384"/>
        <v>-0.19070056282484169</v>
      </c>
      <c r="L640">
        <f t="shared" si="1385"/>
        <v>-0.23769896932340842</v>
      </c>
      <c r="N640">
        <f t="shared" si="1386"/>
        <v>4.7962007186110572E-2</v>
      </c>
      <c r="O640">
        <f t="shared" si="1387"/>
        <v>4.7573096625427337E-2</v>
      </c>
      <c r="P640">
        <f t="shared" si="1388"/>
        <v>4.7537500453571718E-2</v>
      </c>
      <c r="Q640">
        <f t="shared" si="1389"/>
        <v>4.7675140706210421E-2</v>
      </c>
      <c r="R640">
        <f t="shared" si="1390"/>
        <v>4.7539793864681684E-2</v>
      </c>
      <c r="T640">
        <f t="shared" ref="T640:X640" si="1534">G640-H628</f>
        <v>3.4115367636133015E-2</v>
      </c>
      <c r="U640">
        <f t="shared" si="1534"/>
        <v>2.7030971855319427E-2</v>
      </c>
      <c r="V640">
        <f t="shared" si="1534"/>
        <v>2.2444360931276261E-2</v>
      </c>
      <c r="W640">
        <f t="shared" si="1534"/>
        <v>1.9177282263826811E-2</v>
      </c>
      <c r="X640">
        <f t="shared" si="1534"/>
        <v>1.6864958526049717E-2</v>
      </c>
      <c r="Z640">
        <f t="shared" ref="Z640:AD640" si="1535">T640-$N628</f>
        <v>0</v>
      </c>
      <c r="AA640">
        <f t="shared" si="1535"/>
        <v>-7.0843957808135877E-3</v>
      </c>
      <c r="AB640">
        <f t="shared" si="1535"/>
        <v>-1.1671006704856754E-2</v>
      </c>
      <c r="AC640">
        <f t="shared" si="1535"/>
        <v>-1.4938085372306203E-2</v>
      </c>
      <c r="AD640">
        <f t="shared" si="1535"/>
        <v>-1.7250409110083298E-2</v>
      </c>
      <c r="AF640" s="1">
        <v>38807</v>
      </c>
      <c r="AG640">
        <v>95.316999999999993</v>
      </c>
      <c r="AH640">
        <f t="shared" si="1449"/>
        <v>96.002833333333342</v>
      </c>
      <c r="AI640">
        <f t="shared" si="1421"/>
        <v>-0.68583333333334906</v>
      </c>
      <c r="AJ640">
        <v>78.843999999999994</v>
      </c>
      <c r="AK640">
        <f t="shared" si="1422"/>
        <v>81.169666666666672</v>
      </c>
      <c r="AL640">
        <f t="shared" si="1423"/>
        <v>-2.3256666666666774</v>
      </c>
      <c r="AN640" s="1">
        <v>38807</v>
      </c>
      <c r="AO640">
        <f t="shared" si="1379"/>
        <v>4.7962007186110572E-2</v>
      </c>
      <c r="AP640">
        <f t="shared" si="1380"/>
        <v>5.846464212831104E-2</v>
      </c>
      <c r="AQ640">
        <f t="shared" si="1393"/>
        <v>1.0502634942200467E-2</v>
      </c>
      <c r="AR640">
        <f t="shared" si="1417"/>
        <v>1</v>
      </c>
      <c r="AS640">
        <f t="shared" si="1418"/>
        <v>0</v>
      </c>
      <c r="AT640">
        <f t="shared" si="1436"/>
        <v>4.7962007186110572E-2</v>
      </c>
      <c r="AV640">
        <f t="shared" si="1532"/>
        <v>13.280442168646402</v>
      </c>
      <c r="AW640">
        <f t="shared" si="1533"/>
        <v>20.805476060024116</v>
      </c>
    </row>
    <row r="641" spans="1:51" x14ac:dyDescent="0.35">
      <c r="A641" s="1">
        <v>38835</v>
      </c>
      <c r="B641">
        <v>95.236000000000004</v>
      </c>
      <c r="C641">
        <v>90.855999999999995</v>
      </c>
      <c r="D641">
        <v>86.555000000000007</v>
      </c>
      <c r="E641">
        <v>82.38</v>
      </c>
      <c r="F641">
        <v>78.459999999999994</v>
      </c>
      <c r="H641">
        <f t="shared" si="1381"/>
        <v>-4.8812164411435453E-2</v>
      </c>
      <c r="I641">
        <f t="shared" si="1382"/>
        <v>-9.5894350398746275E-2</v>
      </c>
      <c r="J641">
        <f t="shared" si="1383"/>
        <v>-0.14439013595939848</v>
      </c>
      <c r="K641">
        <f t="shared" si="1384"/>
        <v>-0.19382749698015672</v>
      </c>
      <c r="L641">
        <f t="shared" si="1385"/>
        <v>-0.24258124520668492</v>
      </c>
      <c r="N641">
        <f t="shared" si="1386"/>
        <v>4.8812164411435453E-2</v>
      </c>
      <c r="O641">
        <f t="shared" si="1387"/>
        <v>4.7947175199373138E-2</v>
      </c>
      <c r="P641">
        <f t="shared" si="1388"/>
        <v>4.8130045319799496E-2</v>
      </c>
      <c r="Q641">
        <f t="shared" si="1389"/>
        <v>4.845687424503918E-2</v>
      </c>
      <c r="R641">
        <f t="shared" si="1390"/>
        <v>4.8516249041336987E-2</v>
      </c>
      <c r="T641">
        <f t="shared" ref="T641:X641" si="1536">G641-H629</f>
        <v>3.360849117382958E-2</v>
      </c>
      <c r="U641">
        <f t="shared" si="1536"/>
        <v>2.3425250633279514E-2</v>
      </c>
      <c r="V641">
        <f t="shared" si="1536"/>
        <v>1.5629564486585187E-2</v>
      </c>
      <c r="W641">
        <f t="shared" si="1536"/>
        <v>7.3866970064742632E-3</v>
      </c>
      <c r="X641">
        <f t="shared" si="1536"/>
        <v>2.7923296101592388E-4</v>
      </c>
      <c r="Z641">
        <f t="shared" ref="Z641:AD641" si="1537">T641-$N629</f>
        <v>0</v>
      </c>
      <c r="AA641">
        <f t="shared" si="1537"/>
        <v>-1.0183240540550066E-2</v>
      </c>
      <c r="AB641">
        <f t="shared" si="1537"/>
        <v>-1.7978926687244393E-2</v>
      </c>
      <c r="AC641">
        <f t="shared" si="1537"/>
        <v>-2.6221794167355317E-2</v>
      </c>
      <c r="AD641">
        <f t="shared" si="1537"/>
        <v>-3.3329258212813656E-2</v>
      </c>
      <c r="AF641" s="1">
        <v>38835</v>
      </c>
      <c r="AG641">
        <v>95.236000000000004</v>
      </c>
      <c r="AH641">
        <f t="shared" si="1449"/>
        <v>95.881250000000009</v>
      </c>
      <c r="AI641">
        <f t="shared" si="1421"/>
        <v>-0.64525000000000432</v>
      </c>
      <c r="AJ641">
        <v>78.459999999999994</v>
      </c>
      <c r="AK641">
        <f t="shared" si="1422"/>
        <v>80.844916666666677</v>
      </c>
      <c r="AL641">
        <f t="shared" si="1423"/>
        <v>-2.3849166666666832</v>
      </c>
      <c r="AN641" s="1">
        <v>38835</v>
      </c>
      <c r="AO641">
        <f t="shared" si="1379"/>
        <v>4.8812164411435453E-2</v>
      </c>
      <c r="AP641">
        <f t="shared" si="1380"/>
        <v>6.4769503890558522E-2</v>
      </c>
      <c r="AQ641">
        <f t="shared" si="1393"/>
        <v>1.5957339479123069E-2</v>
      </c>
      <c r="AR641">
        <f t="shared" si="1417"/>
        <v>1</v>
      </c>
      <c r="AS641">
        <f t="shared" si="1418"/>
        <v>0</v>
      </c>
      <c r="AT641">
        <f t="shared" si="1436"/>
        <v>4.8812164411435453E-2</v>
      </c>
      <c r="AV641">
        <f t="shared" si="1532"/>
        <v>13.14432063047369</v>
      </c>
      <c r="AW641">
        <f t="shared" si="1533"/>
        <v>17.202688005833469</v>
      </c>
    </row>
    <row r="642" spans="1:51" x14ac:dyDescent="0.35">
      <c r="A642" s="1">
        <v>38868</v>
      </c>
      <c r="B642">
        <v>95.09</v>
      </c>
      <c r="C642">
        <v>90.552000000000007</v>
      </c>
      <c r="D642">
        <v>86.210999999999999</v>
      </c>
      <c r="E642">
        <v>82.037999999999997</v>
      </c>
      <c r="F642">
        <v>77.989999999999995</v>
      </c>
      <c r="H642">
        <f t="shared" si="1381"/>
        <v>-5.0346374436738409E-2</v>
      </c>
      <c r="I642">
        <f t="shared" si="1382"/>
        <v>-9.9245914657972223E-2</v>
      </c>
      <c r="J642">
        <f t="shared" si="1383"/>
        <v>-0.14837240625111742</v>
      </c>
      <c r="K642">
        <f t="shared" si="1384"/>
        <v>-0.19798763143309175</v>
      </c>
      <c r="L642">
        <f t="shared" si="1385"/>
        <v>-0.24858957264568479</v>
      </c>
      <c r="N642">
        <f t="shared" si="1386"/>
        <v>5.0346374436738409E-2</v>
      </c>
      <c r="O642">
        <f t="shared" si="1387"/>
        <v>4.9622957328986111E-2</v>
      </c>
      <c r="P642">
        <f t="shared" si="1388"/>
        <v>4.945746875037247E-2</v>
      </c>
      <c r="Q642">
        <f t="shared" si="1389"/>
        <v>4.9496907858272939E-2</v>
      </c>
      <c r="R642">
        <f t="shared" si="1390"/>
        <v>4.9717914529136958E-2</v>
      </c>
      <c r="T642">
        <f t="shared" ref="T642:X642" si="1538">G642-H630</f>
        <v>3.3701571673015025E-2</v>
      </c>
      <c r="U642">
        <f t="shared" si="1538"/>
        <v>2.0569773933498209E-2</v>
      </c>
      <c r="V642">
        <f t="shared" si="1538"/>
        <v>8.5954535491069989E-3</v>
      </c>
      <c r="W642">
        <f t="shared" si="1538"/>
        <v>-2.432922095375406E-3</v>
      </c>
      <c r="X642">
        <f t="shared" si="1538"/>
        <v>-1.2525147086570515E-2</v>
      </c>
      <c r="Z642">
        <f t="shared" ref="Z642:AD642" si="1539">T642-$N630</f>
        <v>0</v>
      </c>
      <c r="AA642">
        <f t="shared" si="1539"/>
        <v>-1.3131797739516816E-2</v>
      </c>
      <c r="AB642">
        <f t="shared" si="1539"/>
        <v>-2.5106118123908026E-2</v>
      </c>
      <c r="AC642">
        <f t="shared" si="1539"/>
        <v>-3.6134493768390431E-2</v>
      </c>
      <c r="AD642">
        <f t="shared" si="1539"/>
        <v>-4.622671875958554E-2</v>
      </c>
      <c r="AF642" s="1">
        <v>38868</v>
      </c>
      <c r="AG642">
        <v>95.09</v>
      </c>
      <c r="AH642">
        <f t="shared" si="1449"/>
        <v>95.748249999999985</v>
      </c>
      <c r="AI642">
        <f t="shared" si="1421"/>
        <v>-0.65824999999998113</v>
      </c>
      <c r="AJ642">
        <v>77.989999999999995</v>
      </c>
      <c r="AK642">
        <f t="shared" si="1422"/>
        <v>80.421416666666673</v>
      </c>
      <c r="AL642">
        <f t="shared" si="1423"/>
        <v>-2.4314166666666779</v>
      </c>
      <c r="AN642" s="1">
        <v>38868</v>
      </c>
      <c r="AO642">
        <f t="shared" ref="AO642:AO673" si="1540">N642</f>
        <v>5.0346374436738409E-2</v>
      </c>
      <c r="AP642">
        <f t="shared" ref="AP642:AP661" si="1541">AO642+AD654</f>
        <v>5.7017360168793135E-2</v>
      </c>
      <c r="AQ642">
        <f t="shared" si="1393"/>
        <v>6.6709857320547267E-3</v>
      </c>
      <c r="AR642">
        <f t="shared" si="1417"/>
        <v>1</v>
      </c>
      <c r="AS642">
        <f t="shared" si="1418"/>
        <v>0</v>
      </c>
      <c r="AT642">
        <f t="shared" si="1436"/>
        <v>5.0346374436738409E-2</v>
      </c>
      <c r="AV642">
        <f t="shared" si="1532"/>
        <v>13.21270699381091</v>
      </c>
      <c r="AW642">
        <f t="shared" si="1533"/>
        <v>17.021045636121354</v>
      </c>
    </row>
    <row r="643" spans="1:51" x14ac:dyDescent="0.35">
      <c r="A643" s="1">
        <v>38898</v>
      </c>
      <c r="B643">
        <v>94.941000000000003</v>
      </c>
      <c r="C643">
        <v>90.328999999999994</v>
      </c>
      <c r="D643">
        <v>85.93</v>
      </c>
      <c r="E643">
        <v>81.805999999999997</v>
      </c>
      <c r="F643">
        <v>77.769000000000005</v>
      </c>
      <c r="H643">
        <f t="shared" ref="H643:H707" si="1542">LN(B643/100)</f>
        <v>-5.19145399522003E-2</v>
      </c>
      <c r="I643">
        <f t="shared" ref="I643:I707" si="1543">LN(C643/100)</f>
        <v>-0.1017116254068253</v>
      </c>
      <c r="J643">
        <f t="shared" ref="J643:J707" si="1544">LN(D643/100)</f>
        <v>-0.15163717466295965</v>
      </c>
      <c r="K643">
        <f t="shared" ref="K643:K707" si="1545">LN(E643/100)</f>
        <v>-0.20081959543609096</v>
      </c>
      <c r="L643">
        <f t="shared" ref="L643:L707" si="1546">LN(F643/100)</f>
        <v>-0.25142729179260964</v>
      </c>
      <c r="N643">
        <f t="shared" ref="N643:N707" si="1547">-H643/1</f>
        <v>5.19145399522003E-2</v>
      </c>
      <c r="O643">
        <f t="shared" ref="O643:O707" si="1548">-I643/2</f>
        <v>5.0855812703412648E-2</v>
      </c>
      <c r="P643">
        <f t="shared" ref="P643:P707" si="1549">-J643/3</f>
        <v>5.0545724887653215E-2</v>
      </c>
      <c r="Q643">
        <f t="shared" ref="Q643:Q707" si="1550">-K643/4</f>
        <v>5.020489885902274E-2</v>
      </c>
      <c r="R643">
        <f t="shared" ref="R643:R707" si="1551">-L643/5</f>
        <v>5.0285458358521926E-2</v>
      </c>
      <c r="T643">
        <f t="shared" ref="T643:X643" si="1552">G643-H631</f>
        <v>3.4902052009264994E-2</v>
      </c>
      <c r="U643">
        <f t="shared" si="1552"/>
        <v>2.0054183564891651E-2</v>
      </c>
      <c r="V643">
        <f t="shared" si="1552"/>
        <v>6.8651680428849227E-3</v>
      </c>
      <c r="W643">
        <f t="shared" si="1552"/>
        <v>-5.292614318422123E-3</v>
      </c>
      <c r="X643">
        <f t="shared" si="1552"/>
        <v>-1.7089046478716119E-2</v>
      </c>
      <c r="Z643">
        <f t="shared" ref="Z643:AD643" si="1553">T643-$N631</f>
        <v>0</v>
      </c>
      <c r="AA643">
        <f t="shared" si="1553"/>
        <v>-1.4847868444373344E-2</v>
      </c>
      <c r="AB643">
        <f t="shared" si="1553"/>
        <v>-2.8036883966380072E-2</v>
      </c>
      <c r="AC643">
        <f t="shared" si="1553"/>
        <v>-4.0194666327687117E-2</v>
      </c>
      <c r="AD643">
        <f t="shared" si="1553"/>
        <v>-5.1991098487981113E-2</v>
      </c>
      <c r="AF643" s="1">
        <v>38898</v>
      </c>
      <c r="AG643">
        <v>94.941000000000003</v>
      </c>
      <c r="AH643">
        <f t="shared" si="1449"/>
        <v>95.612499999999997</v>
      </c>
      <c r="AI643">
        <f t="shared" si="1421"/>
        <v>-0.67149999999999466</v>
      </c>
      <c r="AJ643">
        <v>77.769000000000005</v>
      </c>
      <c r="AK643">
        <f t="shared" si="1422"/>
        <v>79.967500000000015</v>
      </c>
      <c r="AL643">
        <f t="shared" si="1423"/>
        <v>-2.1985000000000099</v>
      </c>
      <c r="AN643" s="1">
        <v>38898</v>
      </c>
      <c r="AO643">
        <f t="shared" si="1540"/>
        <v>5.19145399522003E-2</v>
      </c>
      <c r="AP643">
        <f t="shared" si="1541"/>
        <v>5.7490539026339882E-2</v>
      </c>
      <c r="AQ643">
        <f t="shared" ref="AQ643:AQ707" si="1554">AP643-AO643</f>
        <v>5.5759990741395815E-3</v>
      </c>
      <c r="AR643">
        <f t="shared" si="1417"/>
        <v>1</v>
      </c>
      <c r="AS643">
        <f t="shared" si="1418"/>
        <v>0</v>
      </c>
      <c r="AT643">
        <f t="shared" si="1436"/>
        <v>5.19145399522003E-2</v>
      </c>
      <c r="AV643">
        <f t="shared" si="1532"/>
        <v>13.59282560969098</v>
      </c>
      <c r="AW643">
        <f t="shared" si="1533"/>
        <v>16.426605173721679</v>
      </c>
    </row>
    <row r="644" spans="1:51" x14ac:dyDescent="0.35">
      <c r="A644" s="1">
        <v>38929</v>
      </c>
      <c r="B644">
        <v>95.081999999999994</v>
      </c>
      <c r="C644">
        <v>90.677000000000007</v>
      </c>
      <c r="D644">
        <v>86.457999999999998</v>
      </c>
      <c r="E644">
        <v>82.483000000000004</v>
      </c>
      <c r="F644">
        <v>78.5</v>
      </c>
      <c r="H644">
        <f t="shared" si="1542"/>
        <v>-5.0430508799365274E-2</v>
      </c>
      <c r="I644">
        <f t="shared" si="1543"/>
        <v>-9.7866444266122427E-2</v>
      </c>
      <c r="J644">
        <f t="shared" si="1544"/>
        <v>-0.14551143910035721</v>
      </c>
      <c r="K644">
        <f t="shared" si="1545"/>
        <v>-0.19257797448692024</v>
      </c>
      <c r="L644">
        <f t="shared" si="1546"/>
        <v>-0.24207156119972859</v>
      </c>
      <c r="N644">
        <f t="shared" si="1547"/>
        <v>5.0430508799365274E-2</v>
      </c>
      <c r="O644">
        <f t="shared" si="1548"/>
        <v>4.8933222133061213E-2</v>
      </c>
      <c r="P644">
        <f t="shared" si="1549"/>
        <v>4.8503813033452407E-2</v>
      </c>
      <c r="Q644">
        <f t="shared" si="1550"/>
        <v>4.814449362173006E-2</v>
      </c>
      <c r="R644">
        <f t="shared" si="1551"/>
        <v>4.8414312239945717E-2</v>
      </c>
      <c r="T644">
        <f t="shared" ref="T644:X644" si="1555">G644-H632</f>
        <v>3.8709643771488451E-2</v>
      </c>
      <c r="U644">
        <f t="shared" si="1555"/>
        <v>2.8926600617042532E-2</v>
      </c>
      <c r="V644">
        <f t="shared" si="1555"/>
        <v>2.308159473341749E-2</v>
      </c>
      <c r="W644">
        <f t="shared" si="1555"/>
        <v>1.8432033989766949E-2</v>
      </c>
      <c r="X644">
        <f t="shared" si="1555"/>
        <v>1.2320534486018581E-2</v>
      </c>
      <c r="Z644">
        <f t="shared" ref="Z644:AD644" si="1556">T644-$N632</f>
        <v>0</v>
      </c>
      <c r="AA644">
        <f t="shared" si="1556"/>
        <v>-9.7830431544459195E-3</v>
      </c>
      <c r="AB644">
        <f t="shared" si="1556"/>
        <v>-1.5628049038070961E-2</v>
      </c>
      <c r="AC644">
        <f t="shared" si="1556"/>
        <v>-2.0277609781721502E-2</v>
      </c>
      <c r="AD644">
        <f t="shared" si="1556"/>
        <v>-2.6389109285469871E-2</v>
      </c>
      <c r="AF644" s="1">
        <v>38929</v>
      </c>
      <c r="AG644">
        <v>95.081999999999994</v>
      </c>
      <c r="AH644">
        <f t="shared" si="1449"/>
        <v>95.519083333333313</v>
      </c>
      <c r="AI644">
        <f t="shared" si="1421"/>
        <v>-0.4370833333333195</v>
      </c>
      <c r="AJ644">
        <v>78.5</v>
      </c>
      <c r="AK644">
        <f t="shared" si="1422"/>
        <v>79.719749999999991</v>
      </c>
      <c r="AL644">
        <f t="shared" si="1423"/>
        <v>-1.2197499999999906</v>
      </c>
      <c r="AN644" s="1">
        <v>38929</v>
      </c>
      <c r="AO644">
        <f t="shared" si="1540"/>
        <v>5.0430508799365274E-2</v>
      </c>
      <c r="AP644">
        <f t="shared" si="1541"/>
        <v>6.2717596744660459E-2</v>
      </c>
      <c r="AQ644">
        <f t="shared" si="1554"/>
        <v>1.2287087945295184E-2</v>
      </c>
      <c r="AR644">
        <f t="shared" si="1417"/>
        <v>1</v>
      </c>
      <c r="AS644">
        <f t="shared" si="1418"/>
        <v>0</v>
      </c>
      <c r="AT644">
        <f t="shared" si="1436"/>
        <v>5.0430508799365274E-2</v>
      </c>
      <c r="AV644">
        <f t="shared" si="1532"/>
        <v>13.740935174952941</v>
      </c>
      <c r="AW644">
        <f t="shared" si="1533"/>
        <v>16.617648615585683</v>
      </c>
    </row>
    <row r="645" spans="1:51" x14ac:dyDescent="0.35">
      <c r="A645" s="1">
        <v>38960</v>
      </c>
      <c r="B645">
        <v>95.191999999999993</v>
      </c>
      <c r="C645">
        <v>91.028999999999996</v>
      </c>
      <c r="D645">
        <v>87.01</v>
      </c>
      <c r="E645">
        <v>83.100999999999999</v>
      </c>
      <c r="F645">
        <v>79.334999999999994</v>
      </c>
      <c r="H645">
        <f t="shared" si="1542"/>
        <v>-4.9274281335239159E-2</v>
      </c>
      <c r="I645">
        <f t="shared" si="1543"/>
        <v>-9.3992048920665913E-2</v>
      </c>
      <c r="J645">
        <f t="shared" si="1544"/>
        <v>-0.13914713141015822</v>
      </c>
      <c r="K645">
        <f t="shared" si="1545"/>
        <v>-0.18511345050474898</v>
      </c>
      <c r="L645">
        <f t="shared" si="1546"/>
        <v>-0.23149079280203858</v>
      </c>
      <c r="N645">
        <f t="shared" si="1547"/>
        <v>4.9274281335239159E-2</v>
      </c>
      <c r="O645">
        <f t="shared" si="1548"/>
        <v>4.6996024460332957E-2</v>
      </c>
      <c r="P645">
        <f t="shared" si="1549"/>
        <v>4.6382377136719409E-2</v>
      </c>
      <c r="Q645">
        <f t="shared" si="1550"/>
        <v>4.6278362626187244E-2</v>
      </c>
      <c r="R645">
        <f t="shared" si="1551"/>
        <v>4.6298158560407712E-2</v>
      </c>
      <c r="T645">
        <f t="shared" ref="T645:X645" si="1557">G645-H633</f>
        <v>3.7224307298270379E-2</v>
      </c>
      <c r="U645">
        <f t="shared" si="1557"/>
        <v>2.6430349415076396E-2</v>
      </c>
      <c r="V645">
        <f t="shared" si="1557"/>
        <v>1.9613474702528153E-2</v>
      </c>
      <c r="W645">
        <f t="shared" si="1557"/>
        <v>1.3072081567352872E-2</v>
      </c>
      <c r="X645">
        <f t="shared" si="1557"/>
        <v>6.034948492163239E-3</v>
      </c>
      <c r="Z645">
        <f t="shared" ref="Z645:AD645" si="1558">T645-$N633</f>
        <v>0</v>
      </c>
      <c r="AA645">
        <f t="shared" si="1558"/>
        <v>-1.0793957883193983E-2</v>
      </c>
      <c r="AB645">
        <f t="shared" si="1558"/>
        <v>-1.7610832595742226E-2</v>
      </c>
      <c r="AC645">
        <f t="shared" si="1558"/>
        <v>-2.4152225730917506E-2</v>
      </c>
      <c r="AD645">
        <f t="shared" si="1558"/>
        <v>-3.118935880610714E-2</v>
      </c>
      <c r="AF645" s="1">
        <v>38960</v>
      </c>
      <c r="AG645">
        <v>95.191999999999993</v>
      </c>
      <c r="AH645">
        <f t="shared" si="1449"/>
        <v>95.422916666666694</v>
      </c>
      <c r="AI645">
        <f t="shared" si="1421"/>
        <v>-0.23091666666670108</v>
      </c>
      <c r="AJ645">
        <v>79.334999999999994</v>
      </c>
      <c r="AK645">
        <f t="shared" si="1422"/>
        <v>79.447583333333341</v>
      </c>
      <c r="AL645">
        <f t="shared" si="1423"/>
        <v>-0.11258333333334747</v>
      </c>
      <c r="AN645" s="1">
        <v>38960</v>
      </c>
      <c r="AO645">
        <f t="shared" si="1540"/>
        <v>4.9274281335239159E-2</v>
      </c>
      <c r="AP645">
        <f t="shared" si="1541"/>
        <v>6.3509915162545005E-2</v>
      </c>
      <c r="AQ645">
        <f t="shared" si="1554"/>
        <v>1.4235633827305846E-2</v>
      </c>
      <c r="AR645">
        <f t="shared" si="1417"/>
        <v>1</v>
      </c>
      <c r="AS645">
        <f t="shared" si="1418"/>
        <v>0</v>
      </c>
      <c r="AT645">
        <f t="shared" si="1436"/>
        <v>4.9274281335239159E-2</v>
      </c>
      <c r="AV645">
        <f t="shared" si="1532"/>
        <v>14.156377687756066</v>
      </c>
      <c r="AW645">
        <f t="shared" si="1533"/>
        <v>16.526560100518786</v>
      </c>
    </row>
    <row r="646" spans="1:51" x14ac:dyDescent="0.35">
      <c r="A646" s="1">
        <v>38989</v>
      </c>
      <c r="B646">
        <v>95.263000000000005</v>
      </c>
      <c r="C646">
        <v>91.186999999999998</v>
      </c>
      <c r="D646">
        <v>87.241</v>
      </c>
      <c r="E646">
        <v>83.441999999999993</v>
      </c>
      <c r="F646">
        <v>79.781999999999996</v>
      </c>
      <c r="H646">
        <f t="shared" si="1542"/>
        <v>-4.852869835459743E-2</v>
      </c>
      <c r="I646">
        <f t="shared" si="1543"/>
        <v>-9.2257842927796332E-2</v>
      </c>
      <c r="J646">
        <f t="shared" si="1544"/>
        <v>-0.13649578208853824</v>
      </c>
      <c r="K646">
        <f t="shared" si="1545"/>
        <v>-0.18101840626356264</v>
      </c>
      <c r="L646">
        <f t="shared" si="1546"/>
        <v>-0.2258722708854676</v>
      </c>
      <c r="N646">
        <f t="shared" si="1547"/>
        <v>4.852869835459743E-2</v>
      </c>
      <c r="O646">
        <f t="shared" si="1548"/>
        <v>4.6128921463898166E-2</v>
      </c>
      <c r="P646">
        <f t="shared" si="1549"/>
        <v>4.549859402951275E-2</v>
      </c>
      <c r="Q646">
        <f t="shared" si="1550"/>
        <v>4.5254601565890659E-2</v>
      </c>
      <c r="R646">
        <f t="shared" si="1551"/>
        <v>4.5174454177093523E-2</v>
      </c>
      <c r="T646">
        <f t="shared" ref="T646:X646" si="1559">G646-H634</f>
        <v>4.0509543338209941E-2</v>
      </c>
      <c r="U646">
        <f t="shared" si="1559"/>
        <v>3.3723114262130649E-2</v>
      </c>
      <c r="V646">
        <f t="shared" si="1559"/>
        <v>3.1866506425822644E-2</v>
      </c>
      <c r="W646">
        <f t="shared" si="1559"/>
        <v>2.9913056245367275E-2</v>
      </c>
      <c r="X646">
        <f t="shared" si="1559"/>
        <v>2.6534808379557462E-2</v>
      </c>
      <c r="Z646">
        <f t="shared" ref="Z646:AD646" si="1560">T646-$N634</f>
        <v>0</v>
      </c>
      <c r="AA646">
        <f t="shared" si="1560"/>
        <v>-6.7864290760792922E-3</v>
      </c>
      <c r="AB646">
        <f t="shared" si="1560"/>
        <v>-8.6430369123872974E-3</v>
      </c>
      <c r="AC646">
        <f t="shared" si="1560"/>
        <v>-1.0596487092842666E-2</v>
      </c>
      <c r="AD646">
        <f t="shared" si="1560"/>
        <v>-1.3974734958652479E-2</v>
      </c>
      <c r="AF646" s="1">
        <v>38989</v>
      </c>
      <c r="AG646">
        <v>95.263000000000005</v>
      </c>
      <c r="AH646">
        <f t="shared" si="1449"/>
        <v>95.358999999999995</v>
      </c>
      <c r="AI646">
        <f t="shared" si="1421"/>
        <v>-9.5999999999989427E-2</v>
      </c>
      <c r="AJ646">
        <v>79.781999999999996</v>
      </c>
      <c r="AK646">
        <f t="shared" si="1422"/>
        <v>79.324666666666673</v>
      </c>
      <c r="AL646">
        <f t="shared" si="1423"/>
        <v>0.45733333333332382</v>
      </c>
      <c r="AN646" s="1">
        <v>38989</v>
      </c>
      <c r="AO646">
        <f t="shared" si="1540"/>
        <v>4.852869835459743E-2</v>
      </c>
      <c r="AP646">
        <f t="shared" si="1541"/>
        <v>6.057300925569567E-2</v>
      </c>
      <c r="AQ646">
        <f t="shared" si="1554"/>
        <v>1.204431090109824E-2</v>
      </c>
      <c r="AR646">
        <f t="shared" si="1417"/>
        <v>1</v>
      </c>
      <c r="AS646">
        <f t="shared" si="1418"/>
        <v>0</v>
      </c>
      <c r="AT646">
        <f t="shared" si="1436"/>
        <v>4.852869835459743E-2</v>
      </c>
      <c r="AV646">
        <f t="shared" si="1532"/>
        <v>13.681785739683498</v>
      </c>
      <c r="AW646">
        <f t="shared" si="1533"/>
        <v>17.538845746156507</v>
      </c>
    </row>
    <row r="647" spans="1:51" x14ac:dyDescent="0.35">
      <c r="A647" s="1">
        <v>39021</v>
      </c>
      <c r="B647">
        <v>95.263000000000005</v>
      </c>
      <c r="C647">
        <v>91.152000000000001</v>
      </c>
      <c r="D647">
        <v>87.278999999999996</v>
      </c>
      <c r="E647">
        <v>83.525999999999996</v>
      </c>
      <c r="F647">
        <v>79.84</v>
      </c>
      <c r="H647">
        <f t="shared" si="1542"/>
        <v>-4.852869835459743E-2</v>
      </c>
      <c r="I647">
        <f t="shared" si="1543"/>
        <v>-9.2641743250051617E-2</v>
      </c>
      <c r="J647">
        <f t="shared" si="1544"/>
        <v>-0.1360603019074641</v>
      </c>
      <c r="K647">
        <f t="shared" si="1545"/>
        <v>-0.18001222535360617</v>
      </c>
      <c r="L647">
        <f t="shared" si="1546"/>
        <v>-0.22514555398488284</v>
      </c>
      <c r="N647">
        <f t="shared" si="1547"/>
        <v>4.852869835459743E-2</v>
      </c>
      <c r="O647">
        <f t="shared" si="1548"/>
        <v>4.6320871625025808E-2</v>
      </c>
      <c r="P647">
        <f t="shared" si="1549"/>
        <v>4.5353433969154699E-2</v>
      </c>
      <c r="Q647">
        <f t="shared" si="1550"/>
        <v>4.5003056338401543E-2</v>
      </c>
      <c r="R647">
        <f t="shared" si="1551"/>
        <v>4.5029110796976565E-2</v>
      </c>
      <c r="T647">
        <f t="shared" ref="T647:X647" si="1561">G647-H635</f>
        <v>4.3095410105585624E-2</v>
      </c>
      <c r="U647">
        <f t="shared" si="1561"/>
        <v>3.8184541264213515E-2</v>
      </c>
      <c r="V647">
        <f t="shared" si="1561"/>
        <v>3.8800404795198057E-2</v>
      </c>
      <c r="W647">
        <f t="shared" si="1561"/>
        <v>4.0080395811409514E-2</v>
      </c>
      <c r="X647">
        <f t="shared" si="1561"/>
        <v>3.9762008490999756E-2</v>
      </c>
      <c r="Z647">
        <f t="shared" ref="Z647:AD647" si="1562">T647-$N635</f>
        <v>0</v>
      </c>
      <c r="AA647">
        <f t="shared" si="1562"/>
        <v>-4.9108688413721097E-3</v>
      </c>
      <c r="AB647">
        <f t="shared" si="1562"/>
        <v>-4.2950053103875674E-3</v>
      </c>
      <c r="AC647">
        <f t="shared" si="1562"/>
        <v>-3.0150142941761104E-3</v>
      </c>
      <c r="AD647">
        <f t="shared" si="1562"/>
        <v>-3.333401614585868E-3</v>
      </c>
      <c r="AF647" s="1">
        <v>39021</v>
      </c>
      <c r="AG647">
        <v>95.263000000000005</v>
      </c>
      <c r="AH647">
        <f t="shared" si="1449"/>
        <v>95.315749999999994</v>
      </c>
      <c r="AI647">
        <f t="shared" si="1421"/>
        <v>-5.2749999999988972E-2</v>
      </c>
      <c r="AJ647">
        <v>79.84</v>
      </c>
      <c r="AK647">
        <f t="shared" si="1422"/>
        <v>79.288833333333329</v>
      </c>
      <c r="AL647">
        <f t="shared" si="1423"/>
        <v>0.55116666666667413</v>
      </c>
      <c r="AN647" s="1">
        <v>39021</v>
      </c>
      <c r="AO647">
        <f t="shared" si="1540"/>
        <v>4.852869835459743E-2</v>
      </c>
      <c r="AP647">
        <f t="shared" si="1541"/>
        <v>6.3003024228071997E-2</v>
      </c>
      <c r="AQ647">
        <f t="shared" si="1554"/>
        <v>1.4474325873474567E-2</v>
      </c>
      <c r="AR647">
        <f t="shared" si="1417"/>
        <v>1</v>
      </c>
      <c r="AS647">
        <f t="shared" si="1418"/>
        <v>0</v>
      </c>
      <c r="AT647">
        <f t="shared" si="1436"/>
        <v>4.852869835459743E-2</v>
      </c>
      <c r="AV647">
        <f t="shared" si="1532"/>
        <v>12.968251364100693</v>
      </c>
      <c r="AW647">
        <f t="shared" si="1533"/>
        <v>21.133356361258681</v>
      </c>
    </row>
    <row r="648" spans="1:51" x14ac:dyDescent="0.35">
      <c r="A648" s="1">
        <v>39051</v>
      </c>
      <c r="B648">
        <v>95.308999999999997</v>
      </c>
      <c r="C648">
        <v>91.320999999999998</v>
      </c>
      <c r="D648">
        <v>87.549000000000007</v>
      </c>
      <c r="E648">
        <v>83.896000000000001</v>
      </c>
      <c r="F648">
        <v>80.305000000000007</v>
      </c>
      <c r="H648">
        <f t="shared" si="1542"/>
        <v>-4.8045941172079887E-2</v>
      </c>
      <c r="I648">
        <f t="shared" si="1543"/>
        <v>-9.0789413882729778E-2</v>
      </c>
      <c r="J648">
        <f t="shared" si="1544"/>
        <v>-0.13297154936600841</v>
      </c>
      <c r="K648">
        <f t="shared" si="1545"/>
        <v>-0.17559224945598731</v>
      </c>
      <c r="L648">
        <f t="shared" si="1546"/>
        <v>-0.21933830047323075</v>
      </c>
      <c r="N648">
        <f t="shared" si="1547"/>
        <v>4.8045941172079887E-2</v>
      </c>
      <c r="O648">
        <f t="shared" si="1548"/>
        <v>4.5394706941364889E-2</v>
      </c>
      <c r="P648">
        <f t="shared" si="1549"/>
        <v>4.4323849788669469E-2</v>
      </c>
      <c r="Q648">
        <f t="shared" si="1550"/>
        <v>4.3898062363996827E-2</v>
      </c>
      <c r="R648">
        <f t="shared" si="1551"/>
        <v>4.3867660094646148E-2</v>
      </c>
      <c r="T648">
        <f t="shared" ref="T648:X648" si="1563">G648-H636</f>
        <v>4.3941438262982503E-2</v>
      </c>
      <c r="U648">
        <f t="shared" si="1563"/>
        <v>3.9136359515082014E-2</v>
      </c>
      <c r="V648">
        <f t="shared" si="1563"/>
        <v>3.9433173167244193E-2</v>
      </c>
      <c r="W648">
        <f t="shared" si="1563"/>
        <v>4.1631869033978613E-2</v>
      </c>
      <c r="X648">
        <f t="shared" si="1563"/>
        <v>4.2725464962958648E-2</v>
      </c>
      <c r="Z648">
        <f t="shared" ref="Z648:AD648" si="1564">T648-$N636</f>
        <v>0</v>
      </c>
      <c r="AA648">
        <f t="shared" si="1564"/>
        <v>-4.8050787479004889E-3</v>
      </c>
      <c r="AB648">
        <f t="shared" si="1564"/>
        <v>-4.5082650957383105E-3</v>
      </c>
      <c r="AC648">
        <f t="shared" si="1564"/>
        <v>-2.3095692290038897E-3</v>
      </c>
      <c r="AD648">
        <f t="shared" si="1564"/>
        <v>-1.2159733000238551E-3</v>
      </c>
      <c r="AF648" s="1">
        <v>39051</v>
      </c>
      <c r="AG648">
        <v>95.308999999999997</v>
      </c>
      <c r="AH648">
        <f t="shared" si="1449"/>
        <v>95.283083333333323</v>
      </c>
      <c r="AI648">
        <f t="shared" si="1421"/>
        <v>2.5916666666674359E-2</v>
      </c>
      <c r="AJ648">
        <v>80.305000000000007</v>
      </c>
      <c r="AK648">
        <f t="shared" si="1422"/>
        <v>79.282000000000025</v>
      </c>
      <c r="AL648">
        <f t="shared" si="1423"/>
        <v>1.0229999999999819</v>
      </c>
      <c r="AN648" s="1">
        <v>39051</v>
      </c>
      <c r="AO648">
        <f t="shared" si="1540"/>
        <v>4.8045941172079887E-2</v>
      </c>
      <c r="AP648">
        <f t="shared" si="1541"/>
        <v>8.8659976831114512E-2</v>
      </c>
      <c r="AQ648">
        <f t="shared" si="1554"/>
        <v>4.0614035659034625E-2</v>
      </c>
      <c r="AR648">
        <f t="shared" si="1417"/>
        <v>0</v>
      </c>
      <c r="AS648">
        <f t="shared" si="1418"/>
        <v>1</v>
      </c>
      <c r="AT648">
        <f t="shared" si="1436"/>
        <v>8.8659976831114512E-2</v>
      </c>
      <c r="AV648">
        <f t="shared" si="1532"/>
        <v>12.814291424779778</v>
      </c>
      <c r="AW648">
        <f t="shared" si="1533"/>
        <v>23.005209518627755</v>
      </c>
    </row>
    <row r="649" spans="1:51" x14ac:dyDescent="0.35">
      <c r="A649" s="1">
        <v>39080</v>
      </c>
      <c r="B649">
        <v>95.156999999999996</v>
      </c>
      <c r="C649">
        <v>90.963999999999999</v>
      </c>
      <c r="D649">
        <v>86.953999999999994</v>
      </c>
      <c r="E649">
        <v>83.082999999999998</v>
      </c>
      <c r="F649">
        <v>79.344999999999999</v>
      </c>
      <c r="H649">
        <f t="shared" si="1542"/>
        <v>-4.9642026901482603E-2</v>
      </c>
      <c r="I649">
        <f t="shared" si="1543"/>
        <v>-9.4706362138908484E-2</v>
      </c>
      <c r="J649">
        <f t="shared" si="1544"/>
        <v>-0.13979094279566684</v>
      </c>
      <c r="K649">
        <f t="shared" si="1545"/>
        <v>-0.18533007785840996</v>
      </c>
      <c r="L649">
        <f t="shared" si="1546"/>
        <v>-0.23136475297328576</v>
      </c>
      <c r="N649">
        <f t="shared" si="1547"/>
        <v>4.9642026901482603E-2</v>
      </c>
      <c r="O649">
        <f t="shared" si="1548"/>
        <v>4.7353181069454242E-2</v>
      </c>
      <c r="P649">
        <f t="shared" si="1549"/>
        <v>4.6596980931888944E-2</v>
      </c>
      <c r="Q649">
        <f t="shared" si="1550"/>
        <v>4.6332519464602491E-2</v>
      </c>
      <c r="R649">
        <f t="shared" si="1551"/>
        <v>4.627295059465715E-2</v>
      </c>
      <c r="T649">
        <f t="shared" ref="T649:X649" si="1565">G649-H637</f>
        <v>4.3763817441175822E-2</v>
      </c>
      <c r="U649">
        <f t="shared" si="1565"/>
        <v>3.6929446859761933E-2</v>
      </c>
      <c r="V649">
        <f t="shared" si="1565"/>
        <v>3.5037924916751617E-2</v>
      </c>
      <c r="W649">
        <f t="shared" si="1565"/>
        <v>3.2932820526645479E-2</v>
      </c>
      <c r="X649">
        <f t="shared" si="1565"/>
        <v>2.9485745439607636E-2</v>
      </c>
      <c r="Z649">
        <f t="shared" ref="Z649:AD649" si="1566">T649-$N637</f>
        <v>0</v>
      </c>
      <c r="AA649">
        <f t="shared" si="1566"/>
        <v>-6.8343705814138886E-3</v>
      </c>
      <c r="AB649">
        <f t="shared" si="1566"/>
        <v>-8.7258925244242044E-3</v>
      </c>
      <c r="AC649">
        <f t="shared" si="1566"/>
        <v>-1.0830996914530343E-2</v>
      </c>
      <c r="AD649">
        <f t="shared" si="1566"/>
        <v>-1.4278072001568186E-2</v>
      </c>
      <c r="AF649" s="1">
        <v>39080</v>
      </c>
      <c r="AG649">
        <v>95.156999999999996</v>
      </c>
      <c r="AH649">
        <f t="shared" si="1449"/>
        <v>95.236333333333334</v>
      </c>
      <c r="AI649">
        <f t="shared" si="1421"/>
        <v>-7.9333333333337919E-2</v>
      </c>
      <c r="AJ649">
        <v>79.344999999999999</v>
      </c>
      <c r="AK649">
        <f t="shared" si="1422"/>
        <v>79.171666666666681</v>
      </c>
      <c r="AL649">
        <f t="shared" si="1423"/>
        <v>0.1733333333333178</v>
      </c>
      <c r="AN649" s="1">
        <v>39080</v>
      </c>
      <c r="AO649">
        <f t="shared" si="1540"/>
        <v>4.9642026901482603E-2</v>
      </c>
      <c r="AP649">
        <f t="shared" si="1541"/>
        <v>9.9911200143728868E-2</v>
      </c>
      <c r="AQ649">
        <f t="shared" si="1554"/>
        <v>5.0269173242246265E-2</v>
      </c>
      <c r="AR649">
        <f t="shared" si="1417"/>
        <v>1</v>
      </c>
      <c r="AS649">
        <f t="shared" si="1418"/>
        <v>0</v>
      </c>
      <c r="AT649">
        <f t="shared" si="1436"/>
        <v>4.9642026901482603E-2</v>
      </c>
      <c r="AV649">
        <f t="shared" si="1532"/>
        <v>12.568008595399661</v>
      </c>
      <c r="AW649">
        <f t="shared" si="1533"/>
        <v>21.141859877922986</v>
      </c>
      <c r="AX649">
        <f>AVERAGE(AV638:AV649)</f>
        <v>13.187821081985154</v>
      </c>
      <c r="AY649">
        <f>AVERAGE(AW638:AW649)</f>
        <v>19.175594714785422</v>
      </c>
    </row>
    <row r="650" spans="1:51" x14ac:dyDescent="0.35">
      <c r="A650" s="1">
        <v>39113</v>
      </c>
      <c r="B650">
        <v>95.137</v>
      </c>
      <c r="C650">
        <v>90.762</v>
      </c>
      <c r="D650">
        <v>86.706000000000003</v>
      </c>
      <c r="E650">
        <v>82.775000000000006</v>
      </c>
      <c r="F650">
        <v>78.893000000000001</v>
      </c>
      <c r="H650">
        <f t="shared" si="1542"/>
        <v>-4.9852227959567751E-2</v>
      </c>
      <c r="I650">
        <f t="shared" si="1543"/>
        <v>-9.6929490179974154E-2</v>
      </c>
      <c r="J650">
        <f t="shared" si="1544"/>
        <v>-0.14264710044384288</v>
      </c>
      <c r="K650">
        <f t="shared" si="1545"/>
        <v>-0.18904410255478127</v>
      </c>
      <c r="L650">
        <f t="shared" si="1546"/>
        <v>-0.23707768197071161</v>
      </c>
      <c r="N650">
        <f t="shared" si="1547"/>
        <v>4.9852227959567751E-2</v>
      </c>
      <c r="O650">
        <f t="shared" si="1548"/>
        <v>4.8464745089987077E-2</v>
      </c>
      <c r="P650">
        <f t="shared" si="1549"/>
        <v>4.7549033481280957E-2</v>
      </c>
      <c r="Q650">
        <f t="shared" si="1550"/>
        <v>4.7261025638695317E-2</v>
      </c>
      <c r="R650">
        <f t="shared" si="1551"/>
        <v>4.7415536394142324E-2</v>
      </c>
      <c r="T650">
        <f t="shared" ref="T650:X650" si="1567">G650-H638</f>
        <v>4.5447257911937329E-2</v>
      </c>
      <c r="U650">
        <f t="shared" si="1567"/>
        <v>3.9503713556542912E-2</v>
      </c>
      <c r="V650">
        <f t="shared" si="1567"/>
        <v>3.6087748929837016E-2</v>
      </c>
      <c r="W650">
        <f t="shared" si="1567"/>
        <v>3.5260213471692003E-2</v>
      </c>
      <c r="X650">
        <f t="shared" si="1567"/>
        <v>3.1502822912162498E-2</v>
      </c>
      <c r="Z650">
        <f t="shared" ref="Z650:AD650" si="1568">T650-$N638</f>
        <v>0</v>
      </c>
      <c r="AA650">
        <f t="shared" si="1568"/>
        <v>-5.9435443553944173E-3</v>
      </c>
      <c r="AB650">
        <f t="shared" si="1568"/>
        <v>-9.3595089821003133E-3</v>
      </c>
      <c r="AC650">
        <f t="shared" si="1568"/>
        <v>-1.0187044440245326E-2</v>
      </c>
      <c r="AD650">
        <f t="shared" si="1568"/>
        <v>-1.3944434999774831E-2</v>
      </c>
      <c r="AF650" s="1">
        <v>39113</v>
      </c>
      <c r="AG650">
        <v>95.137</v>
      </c>
      <c r="AH650">
        <f t="shared" si="1449"/>
        <v>95.201333333333324</v>
      </c>
      <c r="AI650">
        <f t="shared" si="1421"/>
        <v>-6.4333333333323139E-2</v>
      </c>
      <c r="AJ650">
        <v>78.893000000000001</v>
      </c>
      <c r="AK650">
        <f t="shared" si="1422"/>
        <v>79.062083333333348</v>
      </c>
      <c r="AL650">
        <f t="shared" si="1423"/>
        <v>-0.16908333333334724</v>
      </c>
      <c r="AN650" s="1">
        <v>39113</v>
      </c>
      <c r="AO650">
        <f t="shared" si="1540"/>
        <v>4.9852227959567751E-2</v>
      </c>
      <c r="AP650">
        <f t="shared" si="1541"/>
        <v>0.13543247820851073</v>
      </c>
      <c r="AQ650">
        <f t="shared" si="1554"/>
        <v>8.5580250248942974E-2</v>
      </c>
      <c r="AR650">
        <f t="shared" si="1417"/>
        <v>1</v>
      </c>
      <c r="AS650">
        <f t="shared" si="1418"/>
        <v>0</v>
      </c>
      <c r="AT650">
        <f t="shared" si="1436"/>
        <v>4.9852227959567751E-2</v>
      </c>
      <c r="AV650">
        <f>AV638*(1+AO650)</f>
        <v>12.841927872632889</v>
      </c>
      <c r="AW650">
        <f>AW638*(1+AT650)</f>
        <v>21.680498586585358</v>
      </c>
    </row>
    <row r="651" spans="1:51" x14ac:dyDescent="0.35">
      <c r="A651" s="1">
        <v>39141</v>
      </c>
      <c r="B651">
        <v>95.269000000000005</v>
      </c>
      <c r="C651">
        <v>91.254000000000005</v>
      </c>
      <c r="D651">
        <v>87.402000000000001</v>
      </c>
      <c r="E651">
        <v>83.647000000000006</v>
      </c>
      <c r="F651">
        <v>79.992000000000004</v>
      </c>
      <c r="H651">
        <f t="shared" si="1542"/>
        <v>-4.8465716808169759E-2</v>
      </c>
      <c r="I651">
        <f t="shared" si="1543"/>
        <v>-9.1523358869804672E-2</v>
      </c>
      <c r="J651">
        <f t="shared" si="1544"/>
        <v>-0.13465202029322568</v>
      </c>
      <c r="K651">
        <f t="shared" si="1545"/>
        <v>-0.17856462291624892</v>
      </c>
      <c r="L651">
        <f t="shared" si="1546"/>
        <v>-0.22324355631454301</v>
      </c>
      <c r="N651">
        <f t="shared" si="1547"/>
        <v>4.8465716808169759E-2</v>
      </c>
      <c r="O651">
        <f t="shared" si="1548"/>
        <v>4.5761679434902336E-2</v>
      </c>
      <c r="P651">
        <f t="shared" si="1549"/>
        <v>4.4884006764408561E-2</v>
      </c>
      <c r="Q651">
        <f t="shared" si="1550"/>
        <v>4.4641155729062229E-2</v>
      </c>
      <c r="R651">
        <f t="shared" si="1551"/>
        <v>4.4648711262908605E-2</v>
      </c>
      <c r="T651">
        <f t="shared" ref="T651:X651" si="1569">G651-H639</f>
        <v>4.6787670498879497E-2</v>
      </c>
      <c r="U651">
        <f t="shared" si="1569"/>
        <v>4.4000510864423775E-2</v>
      </c>
      <c r="V651">
        <f t="shared" si="1569"/>
        <v>4.6406263229924305E-2</v>
      </c>
      <c r="W651">
        <f t="shared" si="1569"/>
        <v>4.8742111503701196E-2</v>
      </c>
      <c r="X651">
        <f t="shared" si="1569"/>
        <v>4.8561849708903065E-2</v>
      </c>
      <c r="Z651">
        <f t="shared" ref="Z651:AD651" si="1570">T651-$N639</f>
        <v>0</v>
      </c>
      <c r="AA651">
        <f t="shared" si="1570"/>
        <v>-2.7871596344557215E-3</v>
      </c>
      <c r="AB651">
        <f t="shared" si="1570"/>
        <v>-3.8140726895519173E-4</v>
      </c>
      <c r="AC651">
        <f t="shared" si="1570"/>
        <v>1.9544410048216998E-3</v>
      </c>
      <c r="AD651">
        <f t="shared" si="1570"/>
        <v>1.7741792100235687E-3</v>
      </c>
      <c r="AF651" s="1">
        <v>39141</v>
      </c>
      <c r="AG651">
        <v>95.269000000000005</v>
      </c>
      <c r="AH651">
        <f t="shared" si="1449"/>
        <v>95.188000000000002</v>
      </c>
      <c r="AI651">
        <f t="shared" si="1421"/>
        <v>8.100000000000307E-2</v>
      </c>
      <c r="AJ651">
        <v>79.992000000000004</v>
      </c>
      <c r="AK651">
        <f t="shared" si="1422"/>
        <v>79.087916666666672</v>
      </c>
      <c r="AL651">
        <f t="shared" si="1423"/>
        <v>0.90408333333333246</v>
      </c>
      <c r="AN651" s="1">
        <v>39141</v>
      </c>
      <c r="AO651">
        <f t="shared" si="1540"/>
        <v>4.8465716808169759E-2</v>
      </c>
      <c r="AP651">
        <f t="shared" si="1541"/>
        <v>0.13471830672509449</v>
      </c>
      <c r="AQ651">
        <f t="shared" si="1554"/>
        <v>8.6252589916924735E-2</v>
      </c>
      <c r="AR651">
        <f t="shared" si="1417"/>
        <v>0</v>
      </c>
      <c r="AS651">
        <f t="shared" si="1418"/>
        <v>1</v>
      </c>
      <c r="AT651">
        <f t="shared" si="1436"/>
        <v>0.13471830672509449</v>
      </c>
      <c r="AV651">
        <f t="shared" ref="AV651:AV661" si="1571">AV639*(1+AO651)</f>
        <v>13.485133924230759</v>
      </c>
      <c r="AW651">
        <f t="shared" ref="AW651:AW661" si="1572">AW639*(1+AT651)</f>
        <v>25.005607206290225</v>
      </c>
    </row>
    <row r="652" spans="1:51" x14ac:dyDescent="0.35">
      <c r="A652" s="1">
        <v>39171</v>
      </c>
      <c r="B652">
        <v>95.272000000000006</v>
      </c>
      <c r="C652">
        <v>91.376999999999995</v>
      </c>
      <c r="D652">
        <v>87.423000000000002</v>
      </c>
      <c r="E652">
        <v>83.590999999999994</v>
      </c>
      <c r="F652">
        <v>79.965000000000003</v>
      </c>
      <c r="H652">
        <f t="shared" si="1542"/>
        <v>-4.8434227522396664E-2</v>
      </c>
      <c r="I652">
        <f t="shared" si="1543"/>
        <v>-9.0176380332786368E-2</v>
      </c>
      <c r="J652">
        <f t="shared" si="1544"/>
        <v>-0.13441178005182991</v>
      </c>
      <c r="K652">
        <f t="shared" si="1545"/>
        <v>-0.17923432719509738</v>
      </c>
      <c r="L652">
        <f t="shared" si="1546"/>
        <v>-0.22358114704525722</v>
      </c>
      <c r="N652">
        <f t="shared" si="1547"/>
        <v>4.8434227522396664E-2</v>
      </c>
      <c r="O652">
        <f t="shared" si="1548"/>
        <v>4.5088190166393184E-2</v>
      </c>
      <c r="P652">
        <f t="shared" si="1549"/>
        <v>4.4803926683943306E-2</v>
      </c>
      <c r="Q652">
        <f t="shared" si="1550"/>
        <v>4.4808581798774345E-2</v>
      </c>
      <c r="R652">
        <f t="shared" si="1551"/>
        <v>4.4716229409051442E-2</v>
      </c>
      <c r="T652">
        <f t="shared" ref="T652:X652" si="1573">G652-H640</f>
        <v>4.7962007186110572E-2</v>
      </c>
      <c r="U652">
        <f t="shared" si="1573"/>
        <v>4.671196572845801E-2</v>
      </c>
      <c r="V652">
        <f t="shared" si="1573"/>
        <v>5.2436121027928786E-2</v>
      </c>
      <c r="W652">
        <f t="shared" si="1573"/>
        <v>5.6288782773011775E-2</v>
      </c>
      <c r="X652">
        <f t="shared" si="1573"/>
        <v>5.846464212831104E-2</v>
      </c>
      <c r="Z652">
        <f t="shared" ref="Z652:AD652" si="1574">T652-$N640</f>
        <v>0</v>
      </c>
      <c r="AA652">
        <f t="shared" si="1574"/>
        <v>-1.250041457652562E-3</v>
      </c>
      <c r="AB652">
        <f t="shared" si="1574"/>
        <v>4.4741138418182141E-3</v>
      </c>
      <c r="AC652">
        <f t="shared" si="1574"/>
        <v>8.3267755869012028E-3</v>
      </c>
      <c r="AD652">
        <f t="shared" si="1574"/>
        <v>1.0502634942200467E-2</v>
      </c>
      <c r="AF652" s="1">
        <v>39171</v>
      </c>
      <c r="AG652">
        <v>95.272000000000006</v>
      </c>
      <c r="AH652">
        <f t="shared" si="1449"/>
        <v>95.184250000000006</v>
      </c>
      <c r="AI652">
        <f t="shared" si="1421"/>
        <v>8.7749999999999773E-2</v>
      </c>
      <c r="AJ652">
        <v>79.965000000000003</v>
      </c>
      <c r="AK652">
        <f t="shared" si="1422"/>
        <v>79.181333333333342</v>
      </c>
      <c r="AL652">
        <f t="shared" si="1423"/>
        <v>0.78366666666666163</v>
      </c>
      <c r="AN652" s="1">
        <v>39171</v>
      </c>
      <c r="AO652">
        <f t="shared" si="1540"/>
        <v>4.8434227522396664E-2</v>
      </c>
      <c r="AP652">
        <f t="shared" si="1541"/>
        <v>0.13488107228053819</v>
      </c>
      <c r="AQ652">
        <f t="shared" si="1554"/>
        <v>8.6446844758141531E-2</v>
      </c>
      <c r="AR652">
        <f t="shared" si="1417"/>
        <v>0</v>
      </c>
      <c r="AS652">
        <f t="shared" si="1418"/>
        <v>1</v>
      </c>
      <c r="AT652">
        <f t="shared" si="1436"/>
        <v>0.13488107228053819</v>
      </c>
      <c r="AV652">
        <f t="shared" si="1571"/>
        <v>13.923670126240651</v>
      </c>
      <c r="AW652">
        <f t="shared" si="1572"/>
        <v>23.611740980307236</v>
      </c>
    </row>
    <row r="653" spans="1:51" x14ac:dyDescent="0.35">
      <c r="A653" s="1">
        <v>39202</v>
      </c>
      <c r="B653">
        <v>95.230999999999995</v>
      </c>
      <c r="C653">
        <v>91.338999999999999</v>
      </c>
      <c r="D653">
        <v>87.494</v>
      </c>
      <c r="E653">
        <v>83.71</v>
      </c>
      <c r="F653">
        <v>80.024000000000001</v>
      </c>
      <c r="H653">
        <f t="shared" si="1542"/>
        <v>-4.8864666944694851E-2</v>
      </c>
      <c r="I653">
        <f t="shared" si="1543"/>
        <v>-9.0592326397147038E-2</v>
      </c>
      <c r="J653">
        <f t="shared" si="1544"/>
        <v>-0.13359996640422189</v>
      </c>
      <c r="K653">
        <f t="shared" si="1545"/>
        <v>-0.1778117413161264</v>
      </c>
      <c r="L653">
        <f t="shared" si="1546"/>
        <v>-0.22284359630521169</v>
      </c>
      <c r="N653">
        <f t="shared" si="1547"/>
        <v>4.8864666944694851E-2</v>
      </c>
      <c r="O653">
        <f t="shared" si="1548"/>
        <v>4.5296163198573519E-2</v>
      </c>
      <c r="P653">
        <f t="shared" si="1549"/>
        <v>4.4533322134740629E-2</v>
      </c>
      <c r="Q653">
        <f t="shared" si="1550"/>
        <v>4.44529353290316E-2</v>
      </c>
      <c r="R653">
        <f t="shared" si="1551"/>
        <v>4.456871926104234E-2</v>
      </c>
      <c r="T653">
        <f t="shared" ref="T653:X653" si="1575">G653-H641</f>
        <v>4.8812164411435453E-2</v>
      </c>
      <c r="U653">
        <f t="shared" si="1575"/>
        <v>4.7029683454051424E-2</v>
      </c>
      <c r="V653">
        <f t="shared" si="1575"/>
        <v>5.3797809562251442E-2</v>
      </c>
      <c r="W653">
        <f t="shared" si="1575"/>
        <v>6.0227530575934829E-2</v>
      </c>
      <c r="X653">
        <f t="shared" si="1575"/>
        <v>6.4769503890558522E-2</v>
      </c>
      <c r="Z653">
        <f t="shared" ref="Z653:AD653" si="1576">T653-$N641</f>
        <v>0</v>
      </c>
      <c r="AA653">
        <f t="shared" si="1576"/>
        <v>-1.7824809573840292E-3</v>
      </c>
      <c r="AB653">
        <f t="shared" si="1576"/>
        <v>4.9856451508159885E-3</v>
      </c>
      <c r="AC653">
        <f t="shared" si="1576"/>
        <v>1.1415366164499376E-2</v>
      </c>
      <c r="AD653">
        <f t="shared" si="1576"/>
        <v>1.5957339479123069E-2</v>
      </c>
      <c r="AF653" s="1">
        <v>39202</v>
      </c>
      <c r="AG653">
        <v>95.230999999999995</v>
      </c>
      <c r="AH653">
        <f t="shared" si="1449"/>
        <v>95.183833333333325</v>
      </c>
      <c r="AI653">
        <f t="shared" si="1421"/>
        <v>4.7166666666669244E-2</v>
      </c>
      <c r="AJ653">
        <v>80.024000000000001</v>
      </c>
      <c r="AK653">
        <f t="shared" si="1422"/>
        <v>79.311666666666667</v>
      </c>
      <c r="AL653">
        <f t="shared" si="1423"/>
        <v>0.71233333333333348</v>
      </c>
      <c r="AN653" s="1">
        <v>39202</v>
      </c>
      <c r="AO653">
        <f t="shared" si="1540"/>
        <v>4.8864666944694851E-2</v>
      </c>
      <c r="AP653">
        <f t="shared" si="1541"/>
        <v>0.10919325927383862</v>
      </c>
      <c r="AQ653">
        <f t="shared" si="1554"/>
        <v>6.0328592329143768E-2</v>
      </c>
      <c r="AR653">
        <f t="shared" ref="AR653:AR673" si="1577">IF(AG653&gt;AH653,0,1)</f>
        <v>0</v>
      </c>
      <c r="AS653">
        <f t="shared" ref="AS653:AS673" si="1578">IF(AG653&gt;AH653,1,0)</f>
        <v>1</v>
      </c>
      <c r="AT653">
        <f t="shared" si="1436"/>
        <v>0.10919325927383862</v>
      </c>
      <c r="AV653">
        <f t="shared" si="1571"/>
        <v>13.786613480296067</v>
      </c>
      <c r="AW653">
        <f t="shared" si="1572"/>
        <v>19.081105577461397</v>
      </c>
    </row>
    <row r="654" spans="1:51" x14ac:dyDescent="0.35">
      <c r="A654" s="1">
        <v>39233</v>
      </c>
      <c r="B654">
        <v>95.156999999999996</v>
      </c>
      <c r="C654">
        <v>90.772999999999996</v>
      </c>
      <c r="D654">
        <v>86.638999999999996</v>
      </c>
      <c r="E654">
        <v>82.566000000000003</v>
      </c>
      <c r="F654">
        <v>78.691999999999993</v>
      </c>
      <c r="H654">
        <f t="shared" si="1542"/>
        <v>-4.9642026901482603E-2</v>
      </c>
      <c r="I654">
        <f t="shared" si="1543"/>
        <v>-9.680830142834547E-2</v>
      </c>
      <c r="J654">
        <f t="shared" si="1544"/>
        <v>-0.14342012537489279</v>
      </c>
      <c r="K654">
        <f t="shared" si="1545"/>
        <v>-0.19157221247689166</v>
      </c>
      <c r="L654">
        <f t="shared" si="1546"/>
        <v>-0.23962868757407221</v>
      </c>
      <c r="N654">
        <f t="shared" si="1547"/>
        <v>4.9642026901482603E-2</v>
      </c>
      <c r="O654">
        <f t="shared" si="1548"/>
        <v>4.8404150714172735E-2</v>
      </c>
      <c r="P654">
        <f t="shared" si="1549"/>
        <v>4.7806708458297598E-2</v>
      </c>
      <c r="Q654">
        <f t="shared" si="1550"/>
        <v>4.7893053119222914E-2</v>
      </c>
      <c r="R654">
        <f t="shared" si="1551"/>
        <v>4.7925737514814444E-2</v>
      </c>
      <c r="T654">
        <f t="shared" ref="T654:X654" si="1579">G654-H642</f>
        <v>5.0346374436738409E-2</v>
      </c>
      <c r="U654">
        <f t="shared" si="1579"/>
        <v>4.960388775648962E-2</v>
      </c>
      <c r="V654">
        <f t="shared" si="1579"/>
        <v>5.1564104822771947E-2</v>
      </c>
      <c r="W654">
        <f t="shared" si="1579"/>
        <v>5.4567506058198961E-2</v>
      </c>
      <c r="X654">
        <f t="shared" si="1579"/>
        <v>5.7017360168793135E-2</v>
      </c>
      <c r="Z654">
        <f t="shared" ref="Z654:AD654" si="1580">T654-$N642</f>
        <v>0</v>
      </c>
      <c r="AA654">
        <f t="shared" si="1580"/>
        <v>-7.4248668024878839E-4</v>
      </c>
      <c r="AB654">
        <f t="shared" si="1580"/>
        <v>1.2177303860335387E-3</v>
      </c>
      <c r="AC654">
        <f t="shared" si="1580"/>
        <v>4.2211316214605527E-3</v>
      </c>
      <c r="AD654">
        <f t="shared" si="1580"/>
        <v>6.6709857320547267E-3</v>
      </c>
      <c r="AF654" s="1">
        <v>39233</v>
      </c>
      <c r="AG654">
        <v>95.156999999999996</v>
      </c>
      <c r="AH654">
        <f t="shared" ref="AH654:AH718" si="1581">AVERAGE(AG643:AG654)</f>
        <v>95.189416666666659</v>
      </c>
      <c r="AI654">
        <f t="shared" ref="AI654:AI718" si="1582">AG654-AH654</f>
        <v>-3.2416666666662763E-2</v>
      </c>
      <c r="AJ654">
        <v>78.691999999999993</v>
      </c>
      <c r="AK654">
        <f t="shared" ref="AK654:AK718" si="1583">AVERAGE(AJ643:AJ654)</f>
        <v>79.370166666666663</v>
      </c>
      <c r="AL654">
        <f t="shared" ref="AL654:AL718" si="1584">AJ654-AK654</f>
        <v>-0.67816666666666947</v>
      </c>
      <c r="AN654" s="1">
        <v>39233</v>
      </c>
      <c r="AO654">
        <f t="shared" si="1540"/>
        <v>4.9642026901482603E-2</v>
      </c>
      <c r="AP654">
        <f t="shared" si="1541"/>
        <v>0.10882499994886416</v>
      </c>
      <c r="AQ654">
        <f t="shared" si="1554"/>
        <v>5.9182973047381557E-2</v>
      </c>
      <c r="AR654">
        <f t="shared" si="1577"/>
        <v>1</v>
      </c>
      <c r="AS654">
        <f t="shared" si="1578"/>
        <v>0</v>
      </c>
      <c r="AT654">
        <f t="shared" si="1436"/>
        <v>4.9642026901482603E-2</v>
      </c>
      <c r="AV654">
        <f t="shared" si="1571"/>
        <v>13.868612549839078</v>
      </c>
      <c r="AW654">
        <f t="shared" si="1572"/>
        <v>17.866004841481054</v>
      </c>
    </row>
    <row r="655" spans="1:51" x14ac:dyDescent="0.35">
      <c r="A655" s="1">
        <v>39262</v>
      </c>
      <c r="B655">
        <v>95.156999999999996</v>
      </c>
      <c r="C655">
        <v>90.864000000000004</v>
      </c>
      <c r="D655">
        <v>86.566000000000003</v>
      </c>
      <c r="E655">
        <v>82.370999999999995</v>
      </c>
      <c r="F655">
        <v>78.418999999999997</v>
      </c>
      <c r="H655">
        <f t="shared" si="1542"/>
        <v>-4.9642026901482603E-2</v>
      </c>
      <c r="I655">
        <f t="shared" si="1543"/>
        <v>-9.5806302853014641E-2</v>
      </c>
      <c r="J655">
        <f t="shared" si="1544"/>
        <v>-0.14426305721083768</v>
      </c>
      <c r="K655">
        <f t="shared" si="1545"/>
        <v>-0.19393675276626976</v>
      </c>
      <c r="L655">
        <f t="shared" si="1546"/>
        <v>-0.2431039410542295</v>
      </c>
      <c r="N655">
        <f t="shared" si="1547"/>
        <v>4.9642026901482603E-2</v>
      </c>
      <c r="O655">
        <f t="shared" si="1548"/>
        <v>4.790315142650732E-2</v>
      </c>
      <c r="P655">
        <f t="shared" si="1549"/>
        <v>4.8087685736945891E-2</v>
      </c>
      <c r="Q655">
        <f t="shared" si="1550"/>
        <v>4.848418819156744E-2</v>
      </c>
      <c r="R655">
        <f t="shared" si="1551"/>
        <v>4.8620788210845901E-2</v>
      </c>
      <c r="T655">
        <f t="shared" ref="T655:X655" si="1585">G655-H643</f>
        <v>5.19145399522003E-2</v>
      </c>
      <c r="U655">
        <f t="shared" si="1585"/>
        <v>5.2069598505342693E-2</v>
      </c>
      <c r="V655">
        <f t="shared" si="1585"/>
        <v>5.5830871809945004E-2</v>
      </c>
      <c r="W655">
        <f t="shared" si="1585"/>
        <v>5.6556538225253278E-2</v>
      </c>
      <c r="X655">
        <f t="shared" si="1585"/>
        <v>5.7490539026339882E-2</v>
      </c>
      <c r="Z655">
        <f t="shared" ref="Z655:AD655" si="1586">T655-$N643</f>
        <v>0</v>
      </c>
      <c r="AA655">
        <f t="shared" si="1586"/>
        <v>1.5505855314239259E-4</v>
      </c>
      <c r="AB655">
        <f t="shared" si="1586"/>
        <v>3.9163318577447037E-3</v>
      </c>
      <c r="AC655">
        <f t="shared" si="1586"/>
        <v>4.6419982730529774E-3</v>
      </c>
      <c r="AD655">
        <f t="shared" si="1586"/>
        <v>5.5759990741395815E-3</v>
      </c>
      <c r="AF655" s="1">
        <v>39262</v>
      </c>
      <c r="AG655">
        <v>95.156999999999996</v>
      </c>
      <c r="AH655">
        <f t="shared" si="1581"/>
        <v>95.207416666666674</v>
      </c>
      <c r="AI655">
        <f t="shared" si="1582"/>
        <v>-5.0416666666677656E-2</v>
      </c>
      <c r="AJ655">
        <v>78.418999999999997</v>
      </c>
      <c r="AK655">
        <f t="shared" si="1583"/>
        <v>79.424333333333337</v>
      </c>
      <c r="AL655">
        <f t="shared" si="1584"/>
        <v>-1.0053333333333399</v>
      </c>
      <c r="AN655" s="1">
        <v>39262</v>
      </c>
      <c r="AO655">
        <f t="shared" si="1540"/>
        <v>4.9642026901482603E-2</v>
      </c>
      <c r="AP655">
        <f t="shared" si="1541"/>
        <v>0.11557734066708991</v>
      </c>
      <c r="AQ655">
        <f t="shared" si="1554"/>
        <v>6.5935313765607309E-2</v>
      </c>
      <c r="AR655">
        <f t="shared" si="1577"/>
        <v>1</v>
      </c>
      <c r="AS655">
        <f t="shared" si="1578"/>
        <v>0</v>
      </c>
      <c r="AT655">
        <f t="shared" si="1436"/>
        <v>4.9642026901482603E-2</v>
      </c>
      <c r="AV655">
        <f t="shared" si="1571"/>
        <v>14.26760102427442</v>
      </c>
      <c r="AW655">
        <f t="shared" si="1572"/>
        <v>17.242055149655602</v>
      </c>
    </row>
    <row r="656" spans="1:51" x14ac:dyDescent="0.35">
      <c r="A656" s="1">
        <v>39294</v>
      </c>
      <c r="B656">
        <v>95.38</v>
      </c>
      <c r="C656">
        <v>91.459000000000003</v>
      </c>
      <c r="D656">
        <v>87.534999999999997</v>
      </c>
      <c r="E656">
        <v>83.581000000000003</v>
      </c>
      <c r="F656">
        <v>79.792000000000002</v>
      </c>
      <c r="H656">
        <f t="shared" si="1542"/>
        <v>-4.7301273118013097E-2</v>
      </c>
      <c r="I656">
        <f t="shared" si="1543"/>
        <v>-8.9279401559482358E-2</v>
      </c>
      <c r="J656">
        <f t="shared" si="1544"/>
        <v>-0.13313147260319574</v>
      </c>
      <c r="K656">
        <f t="shared" si="1545"/>
        <v>-0.17935396445506813</v>
      </c>
      <c r="L656">
        <f t="shared" si="1546"/>
        <v>-0.22574693718432468</v>
      </c>
      <c r="N656">
        <f t="shared" si="1547"/>
        <v>4.7301273118013097E-2</v>
      </c>
      <c r="O656">
        <f t="shared" si="1548"/>
        <v>4.4639700779741179E-2</v>
      </c>
      <c r="P656">
        <f t="shared" si="1549"/>
        <v>4.4377157534398581E-2</v>
      </c>
      <c r="Q656">
        <f t="shared" si="1550"/>
        <v>4.4838491113767032E-2</v>
      </c>
      <c r="R656">
        <f t="shared" si="1551"/>
        <v>4.5149387436864932E-2</v>
      </c>
      <c r="T656">
        <f t="shared" ref="T656:X656" si="1587">G656-H644</f>
        <v>5.0430508799365274E-2</v>
      </c>
      <c r="U656">
        <f t="shared" si="1587"/>
        <v>5.0565171148109329E-2</v>
      </c>
      <c r="V656">
        <f t="shared" si="1587"/>
        <v>5.6232037540874857E-2</v>
      </c>
      <c r="W656">
        <f t="shared" si="1587"/>
        <v>5.9446501883724495E-2</v>
      </c>
      <c r="X656">
        <f t="shared" si="1587"/>
        <v>6.2717596744660459E-2</v>
      </c>
      <c r="Z656">
        <f t="shared" ref="Z656:AD656" si="1588">T656-$N644</f>
        <v>0</v>
      </c>
      <c r="AA656">
        <f t="shared" si="1588"/>
        <v>1.3466234874405514E-4</v>
      </c>
      <c r="AB656">
        <f t="shared" si="1588"/>
        <v>5.8015287415095831E-3</v>
      </c>
      <c r="AC656">
        <f t="shared" si="1588"/>
        <v>9.0159930843592209E-3</v>
      </c>
      <c r="AD656">
        <f t="shared" si="1588"/>
        <v>1.2287087945295184E-2</v>
      </c>
      <c r="AF656" s="1">
        <v>39294</v>
      </c>
      <c r="AG656">
        <v>95.38</v>
      </c>
      <c r="AH656">
        <f t="shared" si="1581"/>
        <v>95.232249999999979</v>
      </c>
      <c r="AI656">
        <f t="shared" si="1582"/>
        <v>0.14775000000001626</v>
      </c>
      <c r="AJ656">
        <v>79.792000000000002</v>
      </c>
      <c r="AK656">
        <f t="shared" si="1583"/>
        <v>79.531999999999996</v>
      </c>
      <c r="AL656">
        <f t="shared" si="1584"/>
        <v>0.26000000000000512</v>
      </c>
      <c r="AN656" s="1">
        <v>39294</v>
      </c>
      <c r="AO656">
        <f t="shared" si="1540"/>
        <v>4.7301273118013097E-2</v>
      </c>
      <c r="AP656">
        <f t="shared" si="1541"/>
        <v>0.10368099295479408</v>
      </c>
      <c r="AQ656">
        <f t="shared" si="1554"/>
        <v>5.637971983678098E-2</v>
      </c>
      <c r="AR656">
        <f t="shared" si="1577"/>
        <v>0</v>
      </c>
      <c r="AS656">
        <f t="shared" si="1578"/>
        <v>1</v>
      </c>
      <c r="AT656">
        <f t="shared" si="1436"/>
        <v>0.10368099295479408</v>
      </c>
      <c r="AV656">
        <f t="shared" si="1571"/>
        <v>14.390898902560304</v>
      </c>
      <c r="AW656">
        <f t="shared" si="1572"/>
        <v>18.340582924623465</v>
      </c>
    </row>
    <row r="657" spans="1:51" x14ac:dyDescent="0.35">
      <c r="A657" s="1">
        <v>39325</v>
      </c>
      <c r="B657">
        <v>95.744</v>
      </c>
      <c r="C657">
        <v>92.117999999999995</v>
      </c>
      <c r="D657">
        <v>88.338999999999999</v>
      </c>
      <c r="E657">
        <v>84.537000000000006</v>
      </c>
      <c r="F657">
        <v>80.953000000000003</v>
      </c>
      <c r="H657">
        <f t="shared" si="1542"/>
        <v>-4.3492223076134054E-2</v>
      </c>
      <c r="I657">
        <f t="shared" si="1543"/>
        <v>-8.2099822083274376E-2</v>
      </c>
      <c r="J657">
        <f t="shared" si="1544"/>
        <v>-0.12398849978416639</v>
      </c>
      <c r="K657">
        <f t="shared" si="1545"/>
        <v>-0.16798087763949357</v>
      </c>
      <c r="L657">
        <f t="shared" si="1546"/>
        <v>-0.2113014466376219</v>
      </c>
      <c r="N657">
        <f t="shared" si="1547"/>
        <v>4.3492223076134054E-2</v>
      </c>
      <c r="O657">
        <f t="shared" si="1548"/>
        <v>4.1049911041637188E-2</v>
      </c>
      <c r="P657">
        <f t="shared" si="1549"/>
        <v>4.1329499928055465E-2</v>
      </c>
      <c r="Q657">
        <f t="shared" si="1550"/>
        <v>4.1995219409873392E-2</v>
      </c>
      <c r="R657">
        <f t="shared" si="1551"/>
        <v>4.2260289327524382E-2</v>
      </c>
      <c r="T657">
        <f t="shared" ref="T657:X657" si="1589">G657-H645</f>
        <v>4.9274281335239159E-2</v>
      </c>
      <c r="U657">
        <f t="shared" si="1589"/>
        <v>5.0499825844531859E-2</v>
      </c>
      <c r="V657">
        <f t="shared" si="1589"/>
        <v>5.7047309326883844E-2</v>
      </c>
      <c r="W657">
        <f t="shared" si="1589"/>
        <v>6.1124950720582591E-2</v>
      </c>
      <c r="X657">
        <f t="shared" si="1589"/>
        <v>6.3509915162545005E-2</v>
      </c>
      <c r="Z657">
        <f t="shared" ref="Z657:AD657" si="1590">T657-$N645</f>
        <v>0</v>
      </c>
      <c r="AA657">
        <f t="shared" si="1590"/>
        <v>1.2255445092927003E-3</v>
      </c>
      <c r="AB657">
        <f t="shared" si="1590"/>
        <v>7.7730279916446848E-3</v>
      </c>
      <c r="AC657">
        <f t="shared" si="1590"/>
        <v>1.1850669385343432E-2</v>
      </c>
      <c r="AD657">
        <f t="shared" si="1590"/>
        <v>1.4235633827305846E-2</v>
      </c>
      <c r="AF657" s="1">
        <v>39325</v>
      </c>
      <c r="AG657">
        <v>95.744</v>
      </c>
      <c r="AH657">
        <f t="shared" si="1581"/>
        <v>95.278250000000014</v>
      </c>
      <c r="AI657">
        <f t="shared" si="1582"/>
        <v>0.46574999999998568</v>
      </c>
      <c r="AJ657">
        <v>80.953000000000003</v>
      </c>
      <c r="AK657">
        <f t="shared" si="1583"/>
        <v>79.666833333333344</v>
      </c>
      <c r="AL657">
        <f t="shared" si="1584"/>
        <v>1.2861666666666594</v>
      </c>
      <c r="AN657" s="1">
        <v>39325</v>
      </c>
      <c r="AO657">
        <f t="shared" si="1540"/>
        <v>4.3492223076134054E-2</v>
      </c>
      <c r="AP657">
        <f t="shared" si="1541"/>
        <v>9.5677328840079415E-2</v>
      </c>
      <c r="AQ657">
        <f t="shared" si="1554"/>
        <v>5.2185105763945361E-2</v>
      </c>
      <c r="AR657">
        <f t="shared" si="1577"/>
        <v>0</v>
      </c>
      <c r="AS657">
        <f t="shared" si="1578"/>
        <v>1</v>
      </c>
      <c r="AT657">
        <f t="shared" si="1436"/>
        <v>9.5677328840079415E-2</v>
      </c>
      <c r="AV657">
        <f t="shared" si="1571"/>
        <v>14.772070024101961</v>
      </c>
      <c r="AW657">
        <f t="shared" si="1572"/>
        <v>18.107777225851457</v>
      </c>
    </row>
    <row r="658" spans="1:51" x14ac:dyDescent="0.35">
      <c r="A658" s="1">
        <v>39353</v>
      </c>
      <c r="B658">
        <v>96.013000000000005</v>
      </c>
      <c r="C658">
        <v>92.436999999999998</v>
      </c>
      <c r="D658">
        <v>88.632999999999996</v>
      </c>
      <c r="E658">
        <v>84.763999999999996</v>
      </c>
      <c r="F658">
        <v>81.016000000000005</v>
      </c>
      <c r="H658">
        <f t="shared" si="1542"/>
        <v>-4.0686587021597567E-2</v>
      </c>
      <c r="I658">
        <f t="shared" si="1543"/>
        <v>-7.8642854591877587E-2</v>
      </c>
      <c r="J658">
        <f t="shared" si="1544"/>
        <v>-0.12066593722663432</v>
      </c>
      <c r="K658">
        <f t="shared" si="1545"/>
        <v>-0.16529926162977193</v>
      </c>
      <c r="L658">
        <f t="shared" si="1546"/>
        <v>-0.21052351995810736</v>
      </c>
      <c r="N658">
        <f t="shared" si="1547"/>
        <v>4.0686587021597567E-2</v>
      </c>
      <c r="O658">
        <f t="shared" si="1548"/>
        <v>3.9321427295938793E-2</v>
      </c>
      <c r="P658">
        <f t="shared" si="1549"/>
        <v>4.0221979075544777E-2</v>
      </c>
      <c r="Q658">
        <f t="shared" si="1550"/>
        <v>4.1324815407442983E-2</v>
      </c>
      <c r="R658">
        <f t="shared" si="1551"/>
        <v>4.2104703991621473E-2</v>
      </c>
      <c r="T658">
        <f t="shared" ref="T658:X658" si="1591">G658-H646</f>
        <v>4.852869835459743E-2</v>
      </c>
      <c r="U658">
        <f t="shared" si="1591"/>
        <v>5.1571255906198765E-2</v>
      </c>
      <c r="V658">
        <f t="shared" si="1591"/>
        <v>5.7852927496660655E-2</v>
      </c>
      <c r="W658">
        <f t="shared" si="1591"/>
        <v>6.0352469036928313E-2</v>
      </c>
      <c r="X658">
        <f t="shared" si="1591"/>
        <v>6.057300925569567E-2</v>
      </c>
      <c r="Z658">
        <f t="shared" ref="Z658:AD658" si="1592">T658-$N646</f>
        <v>0</v>
      </c>
      <c r="AA658">
        <f t="shared" si="1592"/>
        <v>3.0425575516013353E-3</v>
      </c>
      <c r="AB658">
        <f t="shared" si="1592"/>
        <v>9.3242291420632256E-3</v>
      </c>
      <c r="AC658">
        <f t="shared" si="1592"/>
        <v>1.1823770682330884E-2</v>
      </c>
      <c r="AD658">
        <f t="shared" si="1592"/>
        <v>1.204431090109824E-2</v>
      </c>
      <c r="AF658" s="1">
        <v>39353</v>
      </c>
      <c r="AG658">
        <v>96.013000000000005</v>
      </c>
      <c r="AH658">
        <f t="shared" si="1581"/>
        <v>95.34075</v>
      </c>
      <c r="AI658">
        <f t="shared" si="1582"/>
        <v>0.67225000000000534</v>
      </c>
      <c r="AJ658">
        <v>81.016000000000005</v>
      </c>
      <c r="AK658">
        <f t="shared" si="1583"/>
        <v>79.769666666666666</v>
      </c>
      <c r="AL658">
        <f t="shared" si="1584"/>
        <v>1.2463333333333395</v>
      </c>
      <c r="AN658" s="1">
        <v>39353</v>
      </c>
      <c r="AO658">
        <f t="shared" si="1540"/>
        <v>4.0686587021597567E-2</v>
      </c>
      <c r="AP658">
        <f t="shared" si="1541"/>
        <v>0.10382878128714434</v>
      </c>
      <c r="AQ658">
        <f t="shared" si="1554"/>
        <v>6.3142194265546778E-2</v>
      </c>
      <c r="AR658">
        <f t="shared" si="1577"/>
        <v>0</v>
      </c>
      <c r="AS658">
        <f t="shared" si="1578"/>
        <v>1</v>
      </c>
      <c r="AT658">
        <f t="shared" si="1436"/>
        <v>0.10382878128714434</v>
      </c>
      <c r="AV658">
        <f t="shared" si="1571"/>
        <v>14.238450905791984</v>
      </c>
      <c r="AW658">
        <f t="shared" si="1572"/>
        <v>19.359882725163153</v>
      </c>
    </row>
    <row r="659" spans="1:51" x14ac:dyDescent="0.35">
      <c r="A659" s="1">
        <v>39386</v>
      </c>
      <c r="B659">
        <v>96.043000000000006</v>
      </c>
      <c r="C659">
        <v>92.504999999999995</v>
      </c>
      <c r="D659">
        <v>88.896000000000001</v>
      </c>
      <c r="E659">
        <v>85.031999999999996</v>
      </c>
      <c r="F659">
        <v>81.311000000000007</v>
      </c>
      <c r="H659">
        <f t="shared" si="1542"/>
        <v>-4.0374178138313462E-2</v>
      </c>
      <c r="I659">
        <f t="shared" si="1543"/>
        <v>-7.7907488876525613E-2</v>
      </c>
      <c r="J659">
        <f t="shared" si="1544"/>
        <v>-0.11770303885621283</v>
      </c>
      <c r="K659">
        <f t="shared" si="1545"/>
        <v>-0.16214252975681084</v>
      </c>
      <c r="L659">
        <f t="shared" si="1546"/>
        <v>-0.20688887723371532</v>
      </c>
      <c r="N659">
        <f t="shared" si="1547"/>
        <v>4.0374178138313462E-2</v>
      </c>
      <c r="O659">
        <f t="shared" si="1548"/>
        <v>3.8953744438262806E-2</v>
      </c>
      <c r="P659">
        <f t="shared" si="1549"/>
        <v>3.923434628540428E-2</v>
      </c>
      <c r="Q659">
        <f t="shared" si="1550"/>
        <v>4.0535632439202711E-2</v>
      </c>
      <c r="R659">
        <f t="shared" si="1551"/>
        <v>4.1377775446743065E-2</v>
      </c>
      <c r="T659">
        <f t="shared" ref="T659:X659" si="1593">G659-H647</f>
        <v>4.852869835459743E-2</v>
      </c>
      <c r="U659">
        <f t="shared" si="1593"/>
        <v>5.2267565111738155E-2</v>
      </c>
      <c r="V659">
        <f t="shared" si="1593"/>
        <v>5.8152813030938486E-2</v>
      </c>
      <c r="W659">
        <f t="shared" si="1593"/>
        <v>6.2309186497393337E-2</v>
      </c>
      <c r="X659">
        <f t="shared" si="1593"/>
        <v>6.3003024228071997E-2</v>
      </c>
      <c r="Z659">
        <f t="shared" ref="Z659:AD659" si="1594">T659-$N647</f>
        <v>0</v>
      </c>
      <c r="AA659">
        <f t="shared" si="1594"/>
        <v>3.7388667571407255E-3</v>
      </c>
      <c r="AB659">
        <f t="shared" si="1594"/>
        <v>9.6241146763410557E-3</v>
      </c>
      <c r="AC659">
        <f t="shared" si="1594"/>
        <v>1.3780488142795908E-2</v>
      </c>
      <c r="AD659">
        <f t="shared" si="1594"/>
        <v>1.4474325873474567E-2</v>
      </c>
      <c r="AF659" s="1">
        <v>39386</v>
      </c>
      <c r="AG659">
        <v>96.043000000000006</v>
      </c>
      <c r="AH659">
        <f t="shared" si="1581"/>
        <v>95.405750000000012</v>
      </c>
      <c r="AI659">
        <f t="shared" si="1582"/>
        <v>0.63724999999999454</v>
      </c>
      <c r="AJ659">
        <v>81.311000000000007</v>
      </c>
      <c r="AK659">
        <f t="shared" si="1583"/>
        <v>79.892250000000004</v>
      </c>
      <c r="AL659">
        <f t="shared" si="1584"/>
        <v>1.4187500000000028</v>
      </c>
      <c r="AN659" s="1">
        <v>39386</v>
      </c>
      <c r="AO659">
        <f t="shared" si="1540"/>
        <v>4.0374178138313462E-2</v>
      </c>
      <c r="AP659">
        <f t="shared" si="1541"/>
        <v>0.12132009556654963</v>
      </c>
      <c r="AQ659">
        <f t="shared" si="1554"/>
        <v>8.0945917428236175E-2</v>
      </c>
      <c r="AR659">
        <f t="shared" si="1577"/>
        <v>0</v>
      </c>
      <c r="AS659">
        <f t="shared" si="1578"/>
        <v>1</v>
      </c>
      <c r="AT659">
        <f t="shared" ref="AT659:AT722" si="1595">AR659*AO659+AS659*AP659</f>
        <v>0.12132009556654963</v>
      </c>
      <c r="AV659">
        <f t="shared" si="1571"/>
        <v>13.491833854817322</v>
      </c>
      <c r="AW659">
        <f t="shared" si="1572"/>
        <v>23.697257174648534</v>
      </c>
    </row>
    <row r="660" spans="1:51" x14ac:dyDescent="0.35">
      <c r="A660" s="1">
        <v>39416</v>
      </c>
      <c r="B660">
        <v>96.927999999999997</v>
      </c>
      <c r="C660">
        <v>94.201999999999998</v>
      </c>
      <c r="D660">
        <v>91.292000000000002</v>
      </c>
      <c r="E660">
        <v>87.75</v>
      </c>
      <c r="F660">
        <v>84.463999999999999</v>
      </c>
      <c r="H660">
        <f t="shared" si="1542"/>
        <v>-3.1201751143264653E-2</v>
      </c>
      <c r="I660">
        <f t="shared" si="1543"/>
        <v>-5.9728773208652178E-2</v>
      </c>
      <c r="J660">
        <f t="shared" si="1544"/>
        <v>-9.1107025446460474E-2</v>
      </c>
      <c r="K660">
        <f t="shared" si="1545"/>
        <v>-0.13067832364211623</v>
      </c>
      <c r="L660">
        <f t="shared" si="1546"/>
        <v>-0.168844777906831</v>
      </c>
      <c r="N660">
        <f t="shared" si="1547"/>
        <v>3.1201751143264653E-2</v>
      </c>
      <c r="O660">
        <f t="shared" si="1548"/>
        <v>2.9864386604326089E-2</v>
      </c>
      <c r="P660">
        <f t="shared" si="1549"/>
        <v>3.036900848215349E-2</v>
      </c>
      <c r="Q660">
        <f t="shared" si="1550"/>
        <v>3.2669580910529059E-2</v>
      </c>
      <c r="R660">
        <f t="shared" si="1551"/>
        <v>3.3768955581366202E-2</v>
      </c>
      <c r="T660">
        <f t="shared" ref="T660:X660" si="1596">G660-H648</f>
        <v>4.8045941172079887E-2</v>
      </c>
      <c r="U660">
        <f t="shared" si="1596"/>
        <v>5.9587662739465128E-2</v>
      </c>
      <c r="V660">
        <f t="shared" si="1596"/>
        <v>7.3242776157356235E-2</v>
      </c>
      <c r="W660">
        <f t="shared" si="1596"/>
        <v>8.4485224009526835E-2</v>
      </c>
      <c r="X660">
        <f t="shared" si="1596"/>
        <v>8.8659976831114512E-2</v>
      </c>
      <c r="Z660">
        <f t="shared" ref="Z660:AD660" si="1597">T660-$N648</f>
        <v>0</v>
      </c>
      <c r="AA660">
        <f t="shared" si="1597"/>
        <v>1.1541721567385241E-2</v>
      </c>
      <c r="AB660">
        <f t="shared" si="1597"/>
        <v>2.5196834985276348E-2</v>
      </c>
      <c r="AC660">
        <f t="shared" si="1597"/>
        <v>3.6439282837446949E-2</v>
      </c>
      <c r="AD660">
        <f t="shared" si="1597"/>
        <v>4.0614035659034625E-2</v>
      </c>
      <c r="AF660" s="1">
        <v>39416</v>
      </c>
      <c r="AG660">
        <v>96.927999999999997</v>
      </c>
      <c r="AH660">
        <f t="shared" si="1581"/>
        <v>95.540666666666652</v>
      </c>
      <c r="AI660">
        <f t="shared" si="1582"/>
        <v>1.3873333333333449</v>
      </c>
      <c r="AJ660">
        <v>84.463999999999999</v>
      </c>
      <c r="AK660">
        <f t="shared" si="1583"/>
        <v>80.238833333333332</v>
      </c>
      <c r="AL660">
        <f t="shared" si="1584"/>
        <v>4.2251666666666665</v>
      </c>
      <c r="AN660" s="1">
        <v>39416</v>
      </c>
      <c r="AO660">
        <f t="shared" si="1540"/>
        <v>3.1201751143264653E-2</v>
      </c>
      <c r="AP660">
        <f t="shared" si="1541"/>
        <v>0.11952847535086938</v>
      </c>
      <c r="AQ660">
        <f t="shared" si="1554"/>
        <v>8.8326724207604734E-2</v>
      </c>
      <c r="AR660">
        <f t="shared" si="1577"/>
        <v>0</v>
      </c>
      <c r="AS660">
        <f t="shared" si="1578"/>
        <v>1</v>
      </c>
      <c r="AT660">
        <f t="shared" si="1595"/>
        <v>0.11952847535086938</v>
      </c>
      <c r="AV660">
        <f t="shared" si="1571"/>
        <v>13.214119756893028</v>
      </c>
      <c r="AW660">
        <f t="shared" si="1572"/>
        <v>25.75498713751664</v>
      </c>
    </row>
    <row r="661" spans="1:51" x14ac:dyDescent="0.35">
      <c r="A661" s="1">
        <v>39447</v>
      </c>
      <c r="B661">
        <v>96.772999999999996</v>
      </c>
      <c r="C661">
        <v>94.123000000000005</v>
      </c>
      <c r="D661">
        <v>91.323999999999998</v>
      </c>
      <c r="E661">
        <v>87.682000000000002</v>
      </c>
      <c r="F661">
        <v>84.218999999999994</v>
      </c>
      <c r="H661">
        <f t="shared" si="1542"/>
        <v>-3.2802156232380406E-2</v>
      </c>
      <c r="I661">
        <f t="shared" si="1543"/>
        <v>-6.056774843375632E-2</v>
      </c>
      <c r="J661">
        <f t="shared" si="1544"/>
        <v>-9.0756563270884216E-2</v>
      </c>
      <c r="K661">
        <f t="shared" si="1545"/>
        <v>-0.1314535528295569</v>
      </c>
      <c r="L661">
        <f t="shared" si="1546"/>
        <v>-0.17174963698901494</v>
      </c>
      <c r="N661">
        <f t="shared" si="1547"/>
        <v>3.2802156232380406E-2</v>
      </c>
      <c r="O661">
        <f t="shared" si="1548"/>
        <v>3.028387421687816E-2</v>
      </c>
      <c r="P661">
        <f t="shared" si="1549"/>
        <v>3.0252187756961407E-2</v>
      </c>
      <c r="Q661">
        <f t="shared" si="1550"/>
        <v>3.2863388207389224E-2</v>
      </c>
      <c r="R661">
        <f t="shared" si="1551"/>
        <v>3.4349927397802987E-2</v>
      </c>
      <c r="T661">
        <f t="shared" ref="T661:X661" si="1598">G661-H649</f>
        <v>4.9642026901482603E-2</v>
      </c>
      <c r="U661">
        <f t="shared" si="1598"/>
        <v>6.1904205906528079E-2</v>
      </c>
      <c r="V661">
        <f t="shared" si="1598"/>
        <v>7.9223194361910526E-2</v>
      </c>
      <c r="W661">
        <f t="shared" si="1598"/>
        <v>9.4573514587525748E-2</v>
      </c>
      <c r="X661">
        <f t="shared" si="1598"/>
        <v>9.9911200143728868E-2</v>
      </c>
      <c r="Z661">
        <f t="shared" ref="Z661:AD661" si="1599">T661-$N649</f>
        <v>0</v>
      </c>
      <c r="AA661">
        <f t="shared" si="1599"/>
        <v>1.2262179005045476E-2</v>
      </c>
      <c r="AB661">
        <f t="shared" si="1599"/>
        <v>2.9581167460427923E-2</v>
      </c>
      <c r="AC661">
        <f t="shared" si="1599"/>
        <v>4.4931487686043145E-2</v>
      </c>
      <c r="AD661">
        <f t="shared" si="1599"/>
        <v>5.0269173242246265E-2</v>
      </c>
      <c r="AF661" s="1">
        <v>39447</v>
      </c>
      <c r="AG661">
        <v>96.772999999999996</v>
      </c>
      <c r="AH661">
        <f t="shared" si="1581"/>
        <v>95.675333333333342</v>
      </c>
      <c r="AI661">
        <f t="shared" si="1582"/>
        <v>1.0976666666666546</v>
      </c>
      <c r="AJ661">
        <v>84.218999999999994</v>
      </c>
      <c r="AK661">
        <f t="shared" si="1583"/>
        <v>80.644999999999996</v>
      </c>
      <c r="AL661">
        <f t="shared" si="1584"/>
        <v>3.5739999999999981</v>
      </c>
      <c r="AN661" s="1">
        <v>39447</v>
      </c>
      <c r="AO661">
        <f t="shared" si="1540"/>
        <v>3.2802156232380406E-2</v>
      </c>
      <c r="AP661">
        <f t="shared" si="1541"/>
        <v>0.1305734130702671</v>
      </c>
      <c r="AQ661">
        <f t="shared" si="1554"/>
        <v>9.7771256837886691E-2</v>
      </c>
      <c r="AR661">
        <f t="shared" si="1577"/>
        <v>0</v>
      </c>
      <c r="AS661">
        <f t="shared" si="1578"/>
        <v>1</v>
      </c>
      <c r="AT661">
        <f t="shared" si="1595"/>
        <v>0.1305734130702671</v>
      </c>
      <c r="AV661">
        <f t="shared" si="1571"/>
        <v>12.980266376875861</v>
      </c>
      <c r="AW661">
        <f t="shared" si="1572"/>
        <v>23.902424680836731</v>
      </c>
      <c r="AX661">
        <f>AVERAGE(AV650:AV661)</f>
        <v>13.771766566546196</v>
      </c>
      <c r="AY661">
        <f>AVERAGE(AW650:AW661)</f>
        <v>21.13749368420174</v>
      </c>
    </row>
    <row r="662" spans="1:51" x14ac:dyDescent="0.35">
      <c r="A662" s="1">
        <v>39478</v>
      </c>
      <c r="B662">
        <v>97.942999999999998</v>
      </c>
      <c r="C662">
        <v>95.930999999999997</v>
      </c>
      <c r="D662">
        <v>93.628</v>
      </c>
      <c r="E662">
        <v>90.334999999999994</v>
      </c>
      <c r="F662">
        <v>87.066000000000003</v>
      </c>
      <c r="H662">
        <f t="shared" si="1542"/>
        <v>-2.0784509184468933E-2</v>
      </c>
      <c r="I662">
        <f t="shared" si="1543"/>
        <v>-4.1541002944872264E-2</v>
      </c>
      <c r="J662">
        <f t="shared" si="1544"/>
        <v>-6.5840701940433413E-2</v>
      </c>
      <c r="K662">
        <f t="shared" si="1545"/>
        <v>-0.10164520376220089</v>
      </c>
      <c r="L662">
        <f t="shared" si="1546"/>
        <v>-0.13850373425108053</v>
      </c>
      <c r="N662">
        <f t="shared" si="1547"/>
        <v>2.0784509184468933E-2</v>
      </c>
      <c r="O662">
        <f t="shared" si="1548"/>
        <v>2.0770501472436132E-2</v>
      </c>
      <c r="P662">
        <f t="shared" si="1549"/>
        <v>2.1946900646811138E-2</v>
      </c>
      <c r="Q662">
        <f t="shared" si="1550"/>
        <v>2.5411300940550222E-2</v>
      </c>
      <c r="R662">
        <f t="shared" si="1551"/>
        <v>2.7700746850216108E-2</v>
      </c>
      <c r="T662">
        <f t="shared" ref="T662:X662" si="1600">G662-H650</f>
        <v>4.9852227959567751E-2</v>
      </c>
      <c r="U662">
        <f t="shared" si="1600"/>
        <v>7.6144980995505221E-2</v>
      </c>
      <c r="V662">
        <f t="shared" si="1600"/>
        <v>0.10110609749897062</v>
      </c>
      <c r="W662">
        <f t="shared" si="1600"/>
        <v>0.12320340061434785</v>
      </c>
      <c r="X662">
        <f t="shared" si="1600"/>
        <v>0.13543247820851073</v>
      </c>
      <c r="Z662">
        <f t="shared" ref="Z662:AD662" si="1601">T662-$N650</f>
        <v>0</v>
      </c>
      <c r="AA662">
        <f t="shared" si="1601"/>
        <v>2.629275303593747E-2</v>
      </c>
      <c r="AB662">
        <f t="shared" si="1601"/>
        <v>5.125386953940287E-2</v>
      </c>
      <c r="AC662">
        <f t="shared" si="1601"/>
        <v>7.3351172654780111E-2</v>
      </c>
      <c r="AD662">
        <f t="shared" si="1601"/>
        <v>8.5580250248942974E-2</v>
      </c>
      <c r="AF662" s="1">
        <v>39478</v>
      </c>
      <c r="AG662">
        <v>97.942999999999998</v>
      </c>
      <c r="AH662">
        <f t="shared" si="1581"/>
        <v>95.90916666666665</v>
      </c>
      <c r="AI662">
        <f t="shared" si="1582"/>
        <v>2.033833333333348</v>
      </c>
      <c r="AJ662">
        <v>87.066000000000003</v>
      </c>
      <c r="AK662">
        <f t="shared" si="1583"/>
        <v>81.32608333333333</v>
      </c>
      <c r="AL662">
        <f t="shared" si="1584"/>
        <v>5.739916666666673</v>
      </c>
      <c r="AN662" s="1">
        <v>39478</v>
      </c>
      <c r="AO662">
        <f t="shared" si="1540"/>
        <v>2.0784509184468933E-2</v>
      </c>
      <c r="AP662">
        <f t="shared" ref="AP662:AP673" si="1602">AO662+AD675</f>
        <v>7.9019087416188211E-2</v>
      </c>
      <c r="AQ662">
        <f t="shared" si="1554"/>
        <v>5.8234578231719278E-2</v>
      </c>
      <c r="AR662">
        <f t="shared" si="1577"/>
        <v>0</v>
      </c>
      <c r="AS662">
        <f t="shared" si="1578"/>
        <v>1</v>
      </c>
      <c r="AT662">
        <f t="shared" si="1595"/>
        <v>7.9019087416188211E-2</v>
      </c>
      <c r="AV662">
        <f>AV650*(1+AO662)</f>
        <v>13.108841040447915</v>
      </c>
      <c r="AW662">
        <f>AW650*(1+AT662)</f>
        <v>23.393671799625292</v>
      </c>
    </row>
    <row r="663" spans="1:51" x14ac:dyDescent="0.35">
      <c r="A663" s="1">
        <v>39507</v>
      </c>
      <c r="B663">
        <v>98.331000000000003</v>
      </c>
      <c r="C663">
        <v>96.828999999999994</v>
      </c>
      <c r="D663">
        <v>94.63</v>
      </c>
      <c r="E663">
        <v>91.528000000000006</v>
      </c>
      <c r="F663">
        <v>88.316999999999993</v>
      </c>
      <c r="H663">
        <f t="shared" si="1542"/>
        <v>-1.6830847411473289E-2</v>
      </c>
      <c r="I663">
        <f t="shared" si="1543"/>
        <v>-3.2223649795858136E-2</v>
      </c>
      <c r="J663">
        <f t="shared" si="1544"/>
        <v>-5.519563546795013E-2</v>
      </c>
      <c r="K663">
        <f t="shared" si="1545"/>
        <v>-8.8525249589448504E-2</v>
      </c>
      <c r="L663">
        <f t="shared" si="1546"/>
        <v>-0.12423757142751556</v>
      </c>
      <c r="N663">
        <f t="shared" si="1547"/>
        <v>1.6830847411473289E-2</v>
      </c>
      <c r="O663">
        <f t="shared" si="1548"/>
        <v>1.6111824897929068E-2</v>
      </c>
      <c r="P663">
        <f t="shared" si="1549"/>
        <v>1.8398545155983378E-2</v>
      </c>
      <c r="Q663">
        <f t="shared" si="1550"/>
        <v>2.2131312397362126E-2</v>
      </c>
      <c r="R663">
        <f t="shared" si="1551"/>
        <v>2.4847514285503112E-2</v>
      </c>
      <c r="T663">
        <f t="shared" ref="T663:X663" si="1603">G663-H651</f>
        <v>4.8465716808169759E-2</v>
      </c>
      <c r="U663">
        <f t="shared" si="1603"/>
        <v>7.469251145833139E-2</v>
      </c>
      <c r="V663">
        <f t="shared" si="1603"/>
        <v>0.10242837049736754</v>
      </c>
      <c r="W663">
        <f t="shared" si="1603"/>
        <v>0.12336898744829879</v>
      </c>
      <c r="X663">
        <f t="shared" si="1603"/>
        <v>0.13471830672509449</v>
      </c>
      <c r="Z663">
        <f t="shared" ref="Z663:AD663" si="1604">T663-$N651</f>
        <v>0</v>
      </c>
      <c r="AA663">
        <f t="shared" si="1604"/>
        <v>2.6226794650161631E-2</v>
      </c>
      <c r="AB663">
        <f t="shared" si="1604"/>
        <v>5.3962653689197781E-2</v>
      </c>
      <c r="AC663">
        <f t="shared" si="1604"/>
        <v>7.4903270640129027E-2</v>
      </c>
      <c r="AD663">
        <f t="shared" si="1604"/>
        <v>8.6252589916924735E-2</v>
      </c>
      <c r="AF663" s="1">
        <v>39507</v>
      </c>
      <c r="AG663">
        <v>98.331000000000003</v>
      </c>
      <c r="AH663">
        <f t="shared" si="1581"/>
        <v>96.164333333333332</v>
      </c>
      <c r="AI663">
        <f t="shared" si="1582"/>
        <v>2.1666666666666714</v>
      </c>
      <c r="AJ663">
        <v>88.316999999999993</v>
      </c>
      <c r="AK663">
        <f t="shared" si="1583"/>
        <v>82.019833333333338</v>
      </c>
      <c r="AL663">
        <f t="shared" si="1584"/>
        <v>6.297166666666655</v>
      </c>
      <c r="AN663" s="1">
        <v>39507</v>
      </c>
      <c r="AO663">
        <f t="shared" si="1540"/>
        <v>1.6830847411473289E-2</v>
      </c>
      <c r="AP663">
        <f t="shared" si="1602"/>
        <v>5.7424465381928219E-2</v>
      </c>
      <c r="AQ663">
        <f t="shared" si="1554"/>
        <v>4.059361797045493E-2</v>
      </c>
      <c r="AR663">
        <f t="shared" si="1577"/>
        <v>0</v>
      </c>
      <c r="AS663">
        <f t="shared" si="1578"/>
        <v>1</v>
      </c>
      <c r="AT663">
        <f t="shared" si="1595"/>
        <v>5.7424465381928219E-2</v>
      </c>
      <c r="AV663">
        <f t="shared" ref="AV663:AV673" si="1605">AV651*(1+AO663)</f>
        <v>13.71210015563277</v>
      </c>
      <c r="AW663">
        <f t="shared" ref="AW663:AW673" si="1606">AW651*(1+AT663)</f>
        <v>26.441540831661932</v>
      </c>
    </row>
    <row r="664" spans="1:51" x14ac:dyDescent="0.35">
      <c r="A664" s="1">
        <v>39538</v>
      </c>
      <c r="B664">
        <v>98.549000000000007</v>
      </c>
      <c r="C664">
        <v>96.878</v>
      </c>
      <c r="D664">
        <v>94.891000000000005</v>
      </c>
      <c r="E664">
        <v>91.512</v>
      </c>
      <c r="F664">
        <v>88.472999999999999</v>
      </c>
      <c r="H664">
        <f t="shared" si="1542"/>
        <v>-1.461629957427938E-2</v>
      </c>
      <c r="I664">
        <f t="shared" si="1543"/>
        <v>-3.1717731052135462E-2</v>
      </c>
      <c r="J664">
        <f t="shared" si="1544"/>
        <v>-5.2441321539669634E-2</v>
      </c>
      <c r="K664">
        <f t="shared" si="1545"/>
        <v>-8.8700074764719014E-2</v>
      </c>
      <c r="L664">
        <f t="shared" si="1546"/>
        <v>-0.12247276526778887</v>
      </c>
      <c r="N664">
        <f t="shared" si="1547"/>
        <v>1.461629957427938E-2</v>
      </c>
      <c r="O664">
        <f t="shared" si="1548"/>
        <v>1.5858865526067731E-2</v>
      </c>
      <c r="P664">
        <f t="shared" si="1549"/>
        <v>1.748044051322321E-2</v>
      </c>
      <c r="Q664">
        <f t="shared" si="1550"/>
        <v>2.2175018691179754E-2</v>
      </c>
      <c r="R664">
        <f t="shared" si="1551"/>
        <v>2.4494553053557775E-2</v>
      </c>
      <c r="T664">
        <f t="shared" ref="T664:X664" si="1607">G664-H652</f>
        <v>4.8434227522396664E-2</v>
      </c>
      <c r="U664">
        <f t="shared" si="1607"/>
        <v>7.5560080758506981E-2</v>
      </c>
      <c r="V664">
        <f t="shared" si="1607"/>
        <v>0.10269404899969445</v>
      </c>
      <c r="W664">
        <f t="shared" si="1607"/>
        <v>0.12679300565542775</v>
      </c>
      <c r="X664">
        <f t="shared" si="1607"/>
        <v>0.13488107228053819</v>
      </c>
      <c r="Z664">
        <f t="shared" ref="Z664:AD664" si="1608">T664-$N652</f>
        <v>0</v>
      </c>
      <c r="AA664">
        <f t="shared" si="1608"/>
        <v>2.7125853236110317E-2</v>
      </c>
      <c r="AB664">
        <f t="shared" si="1608"/>
        <v>5.4259821477297784E-2</v>
      </c>
      <c r="AC664">
        <f t="shared" si="1608"/>
        <v>7.835877813303109E-2</v>
      </c>
      <c r="AD664">
        <f t="shared" si="1608"/>
        <v>8.6446844758141531E-2</v>
      </c>
      <c r="AF664" s="1">
        <v>39538</v>
      </c>
      <c r="AG664">
        <v>98.549000000000007</v>
      </c>
      <c r="AH664">
        <f t="shared" si="1581"/>
        <v>96.437416666666664</v>
      </c>
      <c r="AI664">
        <f t="shared" si="1582"/>
        <v>2.1115833333333427</v>
      </c>
      <c r="AJ664">
        <v>88.472999999999999</v>
      </c>
      <c r="AK664">
        <f t="shared" si="1583"/>
        <v>82.728833333333341</v>
      </c>
      <c r="AL664">
        <f t="shared" si="1584"/>
        <v>5.7441666666666578</v>
      </c>
      <c r="AN664" s="1">
        <v>39538</v>
      </c>
      <c r="AO664">
        <f t="shared" si="1540"/>
        <v>1.461629957427938E-2</v>
      </c>
      <c r="AP664">
        <f t="shared" si="1602"/>
        <v>6.9103633609583326E-2</v>
      </c>
      <c r="AQ664">
        <f t="shared" si="1554"/>
        <v>5.4487334035303946E-2</v>
      </c>
      <c r="AR664">
        <f t="shared" si="1577"/>
        <v>0</v>
      </c>
      <c r="AS664">
        <f t="shared" si="1578"/>
        <v>1</v>
      </c>
      <c r="AT664">
        <f t="shared" si="1595"/>
        <v>6.9103633609583326E-2</v>
      </c>
      <c r="AV664">
        <f t="shared" si="1605"/>
        <v>14.127182659979228</v>
      </c>
      <c r="AW664">
        <f t="shared" si="1606"/>
        <v>25.243398077894771</v>
      </c>
    </row>
    <row r="665" spans="1:51" x14ac:dyDescent="0.35">
      <c r="A665" s="1">
        <v>39568</v>
      </c>
      <c r="B665">
        <v>98.108000000000004</v>
      </c>
      <c r="C665">
        <v>95.593000000000004</v>
      </c>
      <c r="D665">
        <v>92.884</v>
      </c>
      <c r="E665">
        <v>89.257000000000005</v>
      </c>
      <c r="F665">
        <v>85.980999999999995</v>
      </c>
      <c r="H665">
        <f t="shared" si="1542"/>
        <v>-1.9101273302401064E-2</v>
      </c>
      <c r="I665">
        <f t="shared" si="1543"/>
        <v>-4.5070590368901618E-2</v>
      </c>
      <c r="J665">
        <f t="shared" si="1544"/>
        <v>-7.3818783203646654E-2</v>
      </c>
      <c r="K665">
        <f t="shared" si="1545"/>
        <v>-0.11365033703137307</v>
      </c>
      <c r="L665">
        <f t="shared" si="1546"/>
        <v>-0.1510438443758208</v>
      </c>
      <c r="N665">
        <f t="shared" si="1547"/>
        <v>1.9101273302401064E-2</v>
      </c>
      <c r="O665">
        <f t="shared" si="1548"/>
        <v>2.2535295184450809E-2</v>
      </c>
      <c r="P665">
        <f t="shared" si="1549"/>
        <v>2.4606261067882218E-2</v>
      </c>
      <c r="Q665">
        <f t="shared" si="1550"/>
        <v>2.8412584257843269E-2</v>
      </c>
      <c r="R665">
        <f t="shared" si="1551"/>
        <v>3.020876887516416E-2</v>
      </c>
      <c r="T665">
        <f t="shared" ref="T665:X665" si="1609">G665-H653</f>
        <v>4.8864666944694851E-2</v>
      </c>
      <c r="U665">
        <f t="shared" si="1609"/>
        <v>7.1491053094745974E-2</v>
      </c>
      <c r="V665">
        <f t="shared" si="1609"/>
        <v>8.8529376035320267E-2</v>
      </c>
      <c r="W665">
        <f t="shared" si="1609"/>
        <v>0.10399295811247974</v>
      </c>
      <c r="X665">
        <f t="shared" si="1609"/>
        <v>0.10919325927383862</v>
      </c>
      <c r="Z665">
        <f t="shared" ref="Z665:AD665" si="1610">T665-$N653</f>
        <v>0</v>
      </c>
      <c r="AA665">
        <f t="shared" si="1610"/>
        <v>2.2626386150051123E-2</v>
      </c>
      <c r="AB665">
        <f t="shared" si="1610"/>
        <v>3.9664709090625416E-2</v>
      </c>
      <c r="AC665">
        <f t="shared" si="1610"/>
        <v>5.5128291167784893E-2</v>
      </c>
      <c r="AD665">
        <f t="shared" si="1610"/>
        <v>6.0328592329143768E-2</v>
      </c>
      <c r="AF665" s="1">
        <v>39568</v>
      </c>
      <c r="AG665">
        <v>98.108000000000004</v>
      </c>
      <c r="AH665">
        <f t="shared" si="1581"/>
        <v>96.677166666666665</v>
      </c>
      <c r="AI665">
        <f t="shared" si="1582"/>
        <v>1.4308333333333394</v>
      </c>
      <c r="AJ665">
        <v>85.980999999999995</v>
      </c>
      <c r="AK665">
        <f t="shared" si="1583"/>
        <v>83.225250000000003</v>
      </c>
      <c r="AL665">
        <f t="shared" si="1584"/>
        <v>2.7557499999999919</v>
      </c>
      <c r="AN665" s="1">
        <v>39568</v>
      </c>
      <c r="AO665">
        <f t="shared" si="1540"/>
        <v>1.9101273302401064E-2</v>
      </c>
      <c r="AP665">
        <f t="shared" si="1602"/>
        <v>8.2593682738091576E-2</v>
      </c>
      <c r="AQ665">
        <f t="shared" si="1554"/>
        <v>6.3492409435690511E-2</v>
      </c>
      <c r="AR665">
        <f t="shared" si="1577"/>
        <v>0</v>
      </c>
      <c r="AS665">
        <f t="shared" si="1578"/>
        <v>1</v>
      </c>
      <c r="AT665">
        <f t="shared" si="1595"/>
        <v>8.2593682738091576E-2</v>
      </c>
      <c r="AV665">
        <f t="shared" si="1605"/>
        <v>14.049955352297767</v>
      </c>
      <c r="AW665">
        <f t="shared" si="1606"/>
        <v>20.657084357818274</v>
      </c>
    </row>
    <row r="666" spans="1:51" x14ac:dyDescent="0.35">
      <c r="A666" s="1">
        <v>39598</v>
      </c>
      <c r="B666">
        <v>97.77</v>
      </c>
      <c r="C666">
        <v>94.906999999999996</v>
      </c>
      <c r="D666">
        <v>91.561999999999998</v>
      </c>
      <c r="E666">
        <v>87.739000000000004</v>
      </c>
      <c r="F666">
        <v>84.262</v>
      </c>
      <c r="H666">
        <f t="shared" si="1542"/>
        <v>-2.2552404470511489E-2</v>
      </c>
      <c r="I666">
        <f t="shared" si="1543"/>
        <v>-5.2272721237897272E-2</v>
      </c>
      <c r="J666">
        <f t="shared" si="1544"/>
        <v>-8.8153847542468133E-2</v>
      </c>
      <c r="K666">
        <f t="shared" si="1545"/>
        <v>-0.13080368762520805</v>
      </c>
      <c r="L666">
        <f t="shared" si="1546"/>
        <v>-0.1712391936638489</v>
      </c>
      <c r="N666">
        <f t="shared" si="1547"/>
        <v>2.2552404470511489E-2</v>
      </c>
      <c r="O666">
        <f t="shared" si="1548"/>
        <v>2.6136360618948636E-2</v>
      </c>
      <c r="P666">
        <f t="shared" si="1549"/>
        <v>2.9384615847489377E-2</v>
      </c>
      <c r="Q666">
        <f t="shared" si="1550"/>
        <v>3.2700921906302013E-2</v>
      </c>
      <c r="R666">
        <f t="shared" si="1551"/>
        <v>3.4247838732769778E-2</v>
      </c>
      <c r="T666">
        <f t="shared" ref="T666:X666" si="1611">G666-H654</f>
        <v>4.9642026901482603E-2</v>
      </c>
      <c r="U666">
        <f t="shared" si="1611"/>
        <v>7.4255896957833981E-2</v>
      </c>
      <c r="V666">
        <f t="shared" si="1611"/>
        <v>9.1147404136995513E-2</v>
      </c>
      <c r="W666">
        <f t="shared" si="1611"/>
        <v>0.10341836493442352</v>
      </c>
      <c r="X666">
        <f t="shared" si="1611"/>
        <v>0.10882499994886416</v>
      </c>
      <c r="Z666">
        <f t="shared" ref="Z666:AD666" si="1612">T666-$N654</f>
        <v>0</v>
      </c>
      <c r="AA666">
        <f t="shared" si="1612"/>
        <v>2.4613870056351378E-2</v>
      </c>
      <c r="AB666">
        <f t="shared" si="1612"/>
        <v>4.1505377235512911E-2</v>
      </c>
      <c r="AC666">
        <f t="shared" si="1612"/>
        <v>5.3776338032940921E-2</v>
      </c>
      <c r="AD666">
        <f t="shared" si="1612"/>
        <v>5.9182973047381557E-2</v>
      </c>
      <c r="AF666" s="1">
        <v>39598</v>
      </c>
      <c r="AG666">
        <v>97.77</v>
      </c>
      <c r="AH666">
        <f t="shared" si="1581"/>
        <v>96.894916666666674</v>
      </c>
      <c r="AI666">
        <f t="shared" si="1582"/>
        <v>0.87508333333332189</v>
      </c>
      <c r="AJ666">
        <v>84.262</v>
      </c>
      <c r="AK666">
        <f t="shared" si="1583"/>
        <v>83.689416666666659</v>
      </c>
      <c r="AL666">
        <f t="shared" si="1584"/>
        <v>0.57258333333334122</v>
      </c>
      <c r="AN666" s="1">
        <v>39598</v>
      </c>
      <c r="AO666">
        <f t="shared" si="1540"/>
        <v>2.2552404470511489E-2</v>
      </c>
      <c r="AP666">
        <f t="shared" si="1602"/>
        <v>9.6644949452877979E-2</v>
      </c>
      <c r="AQ666">
        <f t="shared" si="1554"/>
        <v>7.409254498236649E-2</v>
      </c>
      <c r="AR666">
        <f t="shared" si="1577"/>
        <v>0</v>
      </c>
      <c r="AS666">
        <f t="shared" si="1578"/>
        <v>1</v>
      </c>
      <c r="AT666">
        <f t="shared" si="1595"/>
        <v>9.6644949452877979E-2</v>
      </c>
      <c r="AV666">
        <f t="shared" si="1605"/>
        <v>14.181383109507859</v>
      </c>
      <c r="AW666">
        <f t="shared" si="1606"/>
        <v>19.592663976310863</v>
      </c>
    </row>
    <row r="667" spans="1:51" x14ac:dyDescent="0.35">
      <c r="A667" s="1">
        <v>39629</v>
      </c>
      <c r="B667">
        <v>97.661000000000001</v>
      </c>
      <c r="C667">
        <v>94.923000000000002</v>
      </c>
      <c r="D667">
        <v>91.641999999999996</v>
      </c>
      <c r="E667">
        <v>88.027000000000001</v>
      </c>
      <c r="F667">
        <v>84.668999999999997</v>
      </c>
      <c r="H667">
        <f t="shared" si="1542"/>
        <v>-2.3667887800202507E-2</v>
      </c>
      <c r="I667">
        <f t="shared" si="1543"/>
        <v>-5.210414935739479E-2</v>
      </c>
      <c r="J667">
        <f t="shared" si="1544"/>
        <v>-8.72805041101756E-2</v>
      </c>
      <c r="K667">
        <f t="shared" si="1545"/>
        <v>-0.12752660038713959</v>
      </c>
      <c r="L667">
        <f t="shared" si="1546"/>
        <v>-0.16642064896229022</v>
      </c>
      <c r="N667">
        <f t="shared" si="1547"/>
        <v>2.3667887800202507E-2</v>
      </c>
      <c r="O667">
        <f t="shared" si="1548"/>
        <v>2.6052074678697395E-2</v>
      </c>
      <c r="P667">
        <f t="shared" si="1549"/>
        <v>2.9093501370058533E-2</v>
      </c>
      <c r="Q667">
        <f t="shared" si="1550"/>
        <v>3.1881650096784897E-2</v>
      </c>
      <c r="R667">
        <f t="shared" si="1551"/>
        <v>3.3284129792458046E-2</v>
      </c>
      <c r="T667">
        <f t="shared" ref="T667:X667" si="1613">G667-H655</f>
        <v>4.9642026901482603E-2</v>
      </c>
      <c r="U667">
        <f t="shared" si="1613"/>
        <v>7.2138415052812127E-2</v>
      </c>
      <c r="V667">
        <f t="shared" si="1613"/>
        <v>9.2158907853442884E-2</v>
      </c>
      <c r="W667">
        <f t="shared" si="1613"/>
        <v>0.10665624865609416</v>
      </c>
      <c r="X667">
        <f t="shared" si="1613"/>
        <v>0.11557734066708991</v>
      </c>
      <c r="Z667">
        <f t="shared" ref="Z667:AD667" si="1614">T667-$N655</f>
        <v>0</v>
      </c>
      <c r="AA667">
        <f t="shared" si="1614"/>
        <v>2.2496388151329524E-2</v>
      </c>
      <c r="AB667">
        <f t="shared" si="1614"/>
        <v>4.2516880951960281E-2</v>
      </c>
      <c r="AC667">
        <f t="shared" si="1614"/>
        <v>5.7014221754611558E-2</v>
      </c>
      <c r="AD667">
        <f t="shared" si="1614"/>
        <v>6.5935313765607309E-2</v>
      </c>
      <c r="AF667" s="1">
        <v>39629</v>
      </c>
      <c r="AG667">
        <v>97.661000000000001</v>
      </c>
      <c r="AH667">
        <f t="shared" si="1581"/>
        <v>97.103583333333333</v>
      </c>
      <c r="AI667">
        <f t="shared" si="1582"/>
        <v>0.55741666666666845</v>
      </c>
      <c r="AJ667">
        <v>84.668999999999997</v>
      </c>
      <c r="AK667">
        <f t="shared" si="1583"/>
        <v>84.210250000000002</v>
      </c>
      <c r="AL667">
        <f t="shared" si="1584"/>
        <v>0.45874999999999488</v>
      </c>
      <c r="AN667" s="1">
        <v>39629</v>
      </c>
      <c r="AO667">
        <f t="shared" si="1540"/>
        <v>2.3667887800202507E-2</v>
      </c>
      <c r="AP667">
        <f t="shared" si="1602"/>
        <v>7.9576530711410423E-2</v>
      </c>
      <c r="AQ667">
        <f t="shared" si="1554"/>
        <v>5.5908642911207916E-2</v>
      </c>
      <c r="AR667">
        <f t="shared" si="1577"/>
        <v>0</v>
      </c>
      <c r="AS667">
        <f t="shared" si="1578"/>
        <v>1</v>
      </c>
      <c r="AT667">
        <f t="shared" si="1595"/>
        <v>7.9576530711410423E-2</v>
      </c>
      <c r="AV667">
        <f t="shared" si="1605"/>
        <v>14.605285004495002</v>
      </c>
      <c r="AW667">
        <f t="shared" si="1606"/>
        <v>18.614118080800004</v>
      </c>
    </row>
    <row r="668" spans="1:51" x14ac:dyDescent="0.35">
      <c r="A668" s="1">
        <v>39660</v>
      </c>
      <c r="B668">
        <v>97.77</v>
      </c>
      <c r="C668">
        <v>95.141999999999996</v>
      </c>
      <c r="D668">
        <v>91.941999999999993</v>
      </c>
      <c r="E668">
        <v>88.509</v>
      </c>
      <c r="F668">
        <v>85.025000000000006</v>
      </c>
      <c r="H668">
        <f t="shared" si="1542"/>
        <v>-2.2552404470511489E-2</v>
      </c>
      <c r="I668">
        <f t="shared" si="1543"/>
        <v>-4.9799673552605984E-2</v>
      </c>
      <c r="J668">
        <f t="shared" si="1544"/>
        <v>-8.401224252922862E-2</v>
      </c>
      <c r="K668">
        <f t="shared" si="1545"/>
        <v>-0.1220659442295306</v>
      </c>
      <c r="L668">
        <f t="shared" si="1546"/>
        <v>-0.16222485509483214</v>
      </c>
      <c r="N668">
        <f t="shared" si="1547"/>
        <v>2.2552404470511489E-2</v>
      </c>
      <c r="O668">
        <f t="shared" si="1548"/>
        <v>2.4899836776302992E-2</v>
      </c>
      <c r="P668">
        <f t="shared" si="1549"/>
        <v>2.8004080843076207E-2</v>
      </c>
      <c r="Q668">
        <f t="shared" si="1550"/>
        <v>3.051648605738265E-2</v>
      </c>
      <c r="R668">
        <f t="shared" si="1551"/>
        <v>3.2444971018966429E-2</v>
      </c>
      <c r="T668">
        <f t="shared" ref="T668:X668" si="1615">G668-H656</f>
        <v>4.7301273118013097E-2</v>
      </c>
      <c r="U668">
        <f t="shared" si="1615"/>
        <v>6.6726997088970869E-2</v>
      </c>
      <c r="V668">
        <f t="shared" si="1615"/>
        <v>8.3331799050589767E-2</v>
      </c>
      <c r="W668">
        <f t="shared" si="1615"/>
        <v>9.5341721925839507E-2</v>
      </c>
      <c r="X668">
        <f t="shared" si="1615"/>
        <v>0.10368099295479408</v>
      </c>
      <c r="Z668">
        <f t="shared" ref="Z668:AD668" si="1616">T668-$N656</f>
        <v>0</v>
      </c>
      <c r="AA668">
        <f t="shared" si="1616"/>
        <v>1.9425723970957771E-2</v>
      </c>
      <c r="AB668">
        <f t="shared" si="1616"/>
        <v>3.6030525932576669E-2</v>
      </c>
      <c r="AC668">
        <f t="shared" si="1616"/>
        <v>4.8040448807826409E-2</v>
      </c>
      <c r="AD668">
        <f t="shared" si="1616"/>
        <v>5.637971983678098E-2</v>
      </c>
      <c r="AF668" s="1">
        <v>39660</v>
      </c>
      <c r="AG668">
        <v>97.77</v>
      </c>
      <c r="AH668">
        <f t="shared" si="1581"/>
        <v>97.302750000000003</v>
      </c>
      <c r="AI668">
        <f t="shared" si="1582"/>
        <v>0.46724999999999284</v>
      </c>
      <c r="AJ668">
        <v>85.025000000000006</v>
      </c>
      <c r="AK668">
        <f t="shared" si="1583"/>
        <v>84.646333333333317</v>
      </c>
      <c r="AL668">
        <f t="shared" si="1584"/>
        <v>0.37866666666668891</v>
      </c>
      <c r="AN668" s="1">
        <v>39660</v>
      </c>
      <c r="AO668">
        <f t="shared" si="1540"/>
        <v>2.2552404470511489E-2</v>
      </c>
      <c r="AP668">
        <f t="shared" si="1602"/>
        <v>7.9082348003438593E-2</v>
      </c>
      <c r="AQ668">
        <f t="shared" si="1554"/>
        <v>5.6529943532927104E-2</v>
      </c>
      <c r="AR668">
        <f t="shared" si="1577"/>
        <v>0</v>
      </c>
      <c r="AS668">
        <f t="shared" si="1578"/>
        <v>1</v>
      </c>
      <c r="AT668">
        <f t="shared" si="1595"/>
        <v>7.9082348003438593E-2</v>
      </c>
      <c r="AV668">
        <f t="shared" si="1605"/>
        <v>14.715448275305082</v>
      </c>
      <c r="AW668">
        <f t="shared" si="1606"/>
        <v>19.790999286054461</v>
      </c>
    </row>
    <row r="669" spans="1:51" x14ac:dyDescent="0.35">
      <c r="A669" s="1">
        <v>39689</v>
      </c>
      <c r="B669">
        <v>97.858000000000004</v>
      </c>
      <c r="C669">
        <v>95.409000000000006</v>
      </c>
      <c r="D669">
        <v>92.418000000000006</v>
      </c>
      <c r="E669">
        <v>89.081000000000003</v>
      </c>
      <c r="F669">
        <v>85.683999999999997</v>
      </c>
      <c r="H669">
        <f t="shared" si="1542"/>
        <v>-2.165273769545269E-2</v>
      </c>
      <c r="I669">
        <f t="shared" si="1543"/>
        <v>-4.6997272360911252E-2</v>
      </c>
      <c r="J669">
        <f t="shared" si="1544"/>
        <v>-7.8848421117715672E-2</v>
      </c>
      <c r="K669">
        <f t="shared" si="1545"/>
        <v>-0.11562411779754249</v>
      </c>
      <c r="L669">
        <f t="shared" si="1546"/>
        <v>-0.15450407559752175</v>
      </c>
      <c r="N669">
        <f t="shared" si="1547"/>
        <v>2.165273769545269E-2</v>
      </c>
      <c r="O669">
        <f t="shared" si="1548"/>
        <v>2.3498636180455626E-2</v>
      </c>
      <c r="P669">
        <f t="shared" si="1549"/>
        <v>2.6282807039238559E-2</v>
      </c>
      <c r="Q669">
        <f t="shared" si="1550"/>
        <v>2.8906029449385622E-2</v>
      </c>
      <c r="R669">
        <f t="shared" si="1551"/>
        <v>3.0900815119504349E-2</v>
      </c>
      <c r="T669">
        <f t="shared" ref="T669:X669" si="1617">G669-H657</f>
        <v>4.3492223076134054E-2</v>
      </c>
      <c r="U669">
        <f t="shared" si="1617"/>
        <v>6.044708438782169E-2</v>
      </c>
      <c r="V669">
        <f t="shared" si="1617"/>
        <v>7.6991227423255135E-2</v>
      </c>
      <c r="W669">
        <f t="shared" si="1617"/>
        <v>8.9132456521777897E-2</v>
      </c>
      <c r="X669">
        <f t="shared" si="1617"/>
        <v>9.5677328840079415E-2</v>
      </c>
      <c r="Z669">
        <f t="shared" ref="Z669:AD669" si="1618">T669-$N657</f>
        <v>0</v>
      </c>
      <c r="AA669">
        <f t="shared" si="1618"/>
        <v>1.6954861311687636E-2</v>
      </c>
      <c r="AB669">
        <f t="shared" si="1618"/>
        <v>3.3499004347121081E-2</v>
      </c>
      <c r="AC669">
        <f t="shared" si="1618"/>
        <v>4.5640233445643844E-2</v>
      </c>
      <c r="AD669">
        <f t="shared" si="1618"/>
        <v>5.2185105763945361E-2</v>
      </c>
      <c r="AF669" s="1">
        <v>39689</v>
      </c>
      <c r="AG669">
        <v>97.858000000000004</v>
      </c>
      <c r="AH669">
        <f t="shared" si="1581"/>
        <v>97.478916666666677</v>
      </c>
      <c r="AI669">
        <f t="shared" si="1582"/>
        <v>0.37908333333332678</v>
      </c>
      <c r="AJ669">
        <v>85.683999999999997</v>
      </c>
      <c r="AK669">
        <f t="shared" si="1583"/>
        <v>85.040583333333316</v>
      </c>
      <c r="AL669">
        <f t="shared" si="1584"/>
        <v>0.64341666666668118</v>
      </c>
      <c r="AN669" s="1">
        <v>39689</v>
      </c>
      <c r="AO669">
        <f t="shared" si="1540"/>
        <v>2.165273769545269E-2</v>
      </c>
      <c r="AP669">
        <f t="shared" si="1602"/>
        <v>7.5893675015610354E-2</v>
      </c>
      <c r="AQ669">
        <f t="shared" si="1554"/>
        <v>5.4240937320157667E-2</v>
      </c>
      <c r="AR669">
        <f t="shared" si="1577"/>
        <v>0</v>
      </c>
      <c r="AS669">
        <f t="shared" si="1578"/>
        <v>1</v>
      </c>
      <c r="AT669">
        <f t="shared" si="1595"/>
        <v>7.5893675015610354E-2</v>
      </c>
      <c r="AV669">
        <f t="shared" si="1605"/>
        <v>15.0919257815527</v>
      </c>
      <c r="AW669">
        <f t="shared" si="1606"/>
        <v>19.482042985885297</v>
      </c>
    </row>
    <row r="670" spans="1:51" x14ac:dyDescent="0.35">
      <c r="A670" s="1">
        <v>39721</v>
      </c>
      <c r="B670">
        <v>98.21</v>
      </c>
      <c r="C670">
        <v>96.17</v>
      </c>
      <c r="D670">
        <v>93.370999999999995</v>
      </c>
      <c r="E670">
        <v>89.88</v>
      </c>
      <c r="F670">
        <v>86.093000000000004</v>
      </c>
      <c r="H670">
        <f t="shared" si="1542"/>
        <v>-1.8062142818408518E-2</v>
      </c>
      <c r="I670">
        <f t="shared" si="1543"/>
        <v>-3.9052727263700952E-2</v>
      </c>
      <c r="J670">
        <f t="shared" si="1544"/>
        <v>-6.8589381471425834E-2</v>
      </c>
      <c r="K670">
        <f t="shared" si="1545"/>
        <v>-0.10669473867096302</v>
      </c>
      <c r="L670">
        <f t="shared" si="1546"/>
        <v>-0.14974207867250452</v>
      </c>
      <c r="N670">
        <f t="shared" si="1547"/>
        <v>1.8062142818408518E-2</v>
      </c>
      <c r="O670">
        <f t="shared" si="1548"/>
        <v>1.9526363631850476E-2</v>
      </c>
      <c r="P670">
        <f t="shared" si="1549"/>
        <v>2.2863127157141946E-2</v>
      </c>
      <c r="Q670">
        <f t="shared" si="1550"/>
        <v>2.6673684667740755E-2</v>
      </c>
      <c r="R670">
        <f t="shared" si="1551"/>
        <v>2.9948415734500904E-2</v>
      </c>
      <c r="T670">
        <f t="shared" ref="T670:X670" si="1619">G670-H658</f>
        <v>4.0686587021597567E-2</v>
      </c>
      <c r="U670">
        <f t="shared" si="1619"/>
        <v>6.0580711773469069E-2</v>
      </c>
      <c r="V670">
        <f t="shared" si="1619"/>
        <v>8.1613209962933364E-2</v>
      </c>
      <c r="W670">
        <f t="shared" si="1619"/>
        <v>9.6709880158346098E-2</v>
      </c>
      <c r="X670">
        <f t="shared" si="1619"/>
        <v>0.10382878128714434</v>
      </c>
      <c r="Z670">
        <f t="shared" ref="Z670:AD670" si="1620">T670-$N658</f>
        <v>0</v>
      </c>
      <c r="AA670">
        <f t="shared" si="1620"/>
        <v>1.9894124751871502E-2</v>
      </c>
      <c r="AB670">
        <f t="shared" si="1620"/>
        <v>4.0926622941335797E-2</v>
      </c>
      <c r="AC670">
        <f t="shared" si="1620"/>
        <v>5.6023293136748531E-2</v>
      </c>
      <c r="AD670">
        <f t="shared" si="1620"/>
        <v>6.3142194265546778E-2</v>
      </c>
      <c r="AF670" s="1">
        <v>39721</v>
      </c>
      <c r="AG670">
        <v>98.21</v>
      </c>
      <c r="AH670">
        <f t="shared" si="1581"/>
        <v>97.661999999999992</v>
      </c>
      <c r="AI670">
        <f t="shared" si="1582"/>
        <v>0.54800000000000182</v>
      </c>
      <c r="AJ670">
        <v>86.093000000000004</v>
      </c>
      <c r="AK670">
        <f t="shared" si="1583"/>
        <v>85.463666666666668</v>
      </c>
      <c r="AL670">
        <f t="shared" si="1584"/>
        <v>0.62933333333333508</v>
      </c>
      <c r="AN670" s="1">
        <v>39721</v>
      </c>
      <c r="AO670">
        <f t="shared" si="1540"/>
        <v>1.8062142818408518E-2</v>
      </c>
      <c r="AP670">
        <f t="shared" si="1602"/>
        <v>7.4522719926665107E-2</v>
      </c>
      <c r="AQ670">
        <f t="shared" si="1554"/>
        <v>5.6460577108256589E-2</v>
      </c>
      <c r="AR670">
        <f t="shared" si="1577"/>
        <v>0</v>
      </c>
      <c r="AS670">
        <f t="shared" si="1578"/>
        <v>1</v>
      </c>
      <c r="AT670">
        <f t="shared" si="1595"/>
        <v>7.4522719926665107E-2</v>
      </c>
      <c r="AV670">
        <f t="shared" si="1605"/>
        <v>14.495627839565296</v>
      </c>
      <c r="AW670">
        <f t="shared" si="1606"/>
        <v>20.802633843303571</v>
      </c>
    </row>
    <row r="671" spans="1:51" x14ac:dyDescent="0.35">
      <c r="A671" s="1">
        <v>39752</v>
      </c>
      <c r="B671">
        <v>98.582999999999998</v>
      </c>
      <c r="C671">
        <v>97.370999999999995</v>
      </c>
      <c r="D671">
        <v>94.697000000000003</v>
      </c>
      <c r="E671">
        <v>91.799000000000007</v>
      </c>
      <c r="F671">
        <v>86.762</v>
      </c>
      <c r="H671">
        <f t="shared" si="1542"/>
        <v>-1.4271353037571767E-2</v>
      </c>
      <c r="I671">
        <f t="shared" si="1543"/>
        <v>-2.6641760946435666E-2</v>
      </c>
      <c r="J671">
        <f t="shared" si="1544"/>
        <v>-5.4487865284120952E-2</v>
      </c>
      <c r="K671">
        <f t="shared" si="1545"/>
        <v>-8.5568781667165694E-2</v>
      </c>
      <c r="L671">
        <f t="shared" si="1546"/>
        <v>-0.14200144819737229</v>
      </c>
      <c r="N671">
        <f t="shared" si="1547"/>
        <v>1.4271353037571767E-2</v>
      </c>
      <c r="O671">
        <f t="shared" si="1548"/>
        <v>1.3320880473217833E-2</v>
      </c>
      <c r="P671">
        <f t="shared" si="1549"/>
        <v>1.8162621761373652E-2</v>
      </c>
      <c r="Q671">
        <f t="shared" si="1550"/>
        <v>2.1392195416791424E-2</v>
      </c>
      <c r="R671">
        <f t="shared" si="1551"/>
        <v>2.8400289639474458E-2</v>
      </c>
      <c r="T671">
        <f t="shared" ref="T671:X671" si="1621">G671-H659</f>
        <v>4.0374178138313462E-2</v>
      </c>
      <c r="U671">
        <f t="shared" si="1621"/>
        <v>6.3636135838953847E-2</v>
      </c>
      <c r="V671">
        <f t="shared" si="1621"/>
        <v>9.1061277909777166E-2</v>
      </c>
      <c r="W671">
        <f t="shared" si="1621"/>
        <v>0.1076546644726899</v>
      </c>
      <c r="X671">
        <f t="shared" si="1621"/>
        <v>0.12132009556654963</v>
      </c>
      <c r="Z671">
        <f t="shared" ref="Z671:AD671" si="1622">T671-$N659</f>
        <v>0</v>
      </c>
      <c r="AA671">
        <f t="shared" si="1622"/>
        <v>2.3261957700640386E-2</v>
      </c>
      <c r="AB671">
        <f t="shared" si="1622"/>
        <v>5.0687099771463705E-2</v>
      </c>
      <c r="AC671">
        <f t="shared" si="1622"/>
        <v>6.7280486334376444E-2</v>
      </c>
      <c r="AD671">
        <f t="shared" si="1622"/>
        <v>8.0945917428236175E-2</v>
      </c>
      <c r="AF671" s="1">
        <v>39752</v>
      </c>
      <c r="AG671">
        <v>98.582999999999998</v>
      </c>
      <c r="AH671">
        <f t="shared" si="1581"/>
        <v>97.873666666666679</v>
      </c>
      <c r="AI671">
        <f t="shared" si="1582"/>
        <v>0.70933333333331916</v>
      </c>
      <c r="AJ671">
        <v>86.762</v>
      </c>
      <c r="AK671">
        <f t="shared" si="1583"/>
        <v>85.917916666666656</v>
      </c>
      <c r="AL671">
        <f t="shared" si="1584"/>
        <v>0.8440833333333444</v>
      </c>
      <c r="AN671" s="1">
        <v>39752</v>
      </c>
      <c r="AO671">
        <f t="shared" si="1540"/>
        <v>1.4271353037571767E-2</v>
      </c>
      <c r="AP671">
        <f t="shared" si="1602"/>
        <v>6.5843684347640818E-2</v>
      </c>
      <c r="AQ671">
        <f t="shared" si="1554"/>
        <v>5.1572331310069053E-2</v>
      </c>
      <c r="AR671">
        <f t="shared" si="1577"/>
        <v>0</v>
      </c>
      <c r="AS671">
        <f t="shared" si="1578"/>
        <v>1</v>
      </c>
      <c r="AT671">
        <f t="shared" si="1595"/>
        <v>6.5843684347640818E-2</v>
      </c>
      <c r="AV671">
        <f t="shared" si="1605"/>
        <v>13.684380578883683</v>
      </c>
      <c r="AW671">
        <f t="shared" si="1606"/>
        <v>25.257571895960961</v>
      </c>
    </row>
    <row r="672" spans="1:51" x14ac:dyDescent="0.35">
      <c r="A672" s="1">
        <v>39780</v>
      </c>
      <c r="B672">
        <v>99.147999999999996</v>
      </c>
      <c r="C672">
        <v>98.03</v>
      </c>
      <c r="D672">
        <v>96.272000000000006</v>
      </c>
      <c r="E672">
        <v>95.188000000000002</v>
      </c>
      <c r="F672">
        <v>90.811999999999998</v>
      </c>
      <c r="H672">
        <f t="shared" si="1542"/>
        <v>-8.5565026831208469E-3</v>
      </c>
      <c r="I672">
        <f t="shared" si="1543"/>
        <v>-1.9896631714456534E-2</v>
      </c>
      <c r="J672">
        <f t="shared" si="1544"/>
        <v>-3.7992667510095411E-2</v>
      </c>
      <c r="K672">
        <f t="shared" si="1545"/>
        <v>-4.9316302555961609E-2</v>
      </c>
      <c r="L672">
        <f t="shared" si="1546"/>
        <v>-9.6378750522712622E-2</v>
      </c>
      <c r="N672">
        <f t="shared" si="1547"/>
        <v>8.5565026831208469E-3</v>
      </c>
      <c r="O672">
        <f t="shared" si="1548"/>
        <v>9.9483158572282668E-3</v>
      </c>
      <c r="P672">
        <f t="shared" si="1549"/>
        <v>1.2664222503365137E-2</v>
      </c>
      <c r="Q672">
        <f t="shared" si="1550"/>
        <v>1.2329075638990402E-2</v>
      </c>
      <c r="R672">
        <f t="shared" si="1551"/>
        <v>1.9275750104542525E-2</v>
      </c>
      <c r="T672">
        <f t="shared" ref="T672:X672" si="1623">G672-H660</f>
        <v>3.1201751143264653E-2</v>
      </c>
      <c r="U672">
        <f t="shared" si="1623"/>
        <v>5.1172270525531333E-2</v>
      </c>
      <c r="V672">
        <f t="shared" si="1623"/>
        <v>7.121039373200394E-2</v>
      </c>
      <c r="W672">
        <f t="shared" si="1623"/>
        <v>9.2685656132020816E-2</v>
      </c>
      <c r="X672">
        <f t="shared" si="1623"/>
        <v>0.11952847535086938</v>
      </c>
      <c r="Z672">
        <f t="shared" ref="Z672:AD672" si="1624">T672-$N660</f>
        <v>0</v>
      </c>
      <c r="AA672">
        <f t="shared" si="1624"/>
        <v>1.9970519382266679E-2</v>
      </c>
      <c r="AB672">
        <f t="shared" si="1624"/>
        <v>4.000864258873929E-2</v>
      </c>
      <c r="AC672">
        <f t="shared" si="1624"/>
        <v>6.1483904988756166E-2</v>
      </c>
      <c r="AD672">
        <f t="shared" si="1624"/>
        <v>8.8326724207604734E-2</v>
      </c>
      <c r="AF672" s="1">
        <v>39780</v>
      </c>
      <c r="AG672">
        <v>99.147999999999996</v>
      </c>
      <c r="AH672">
        <f t="shared" si="1581"/>
        <v>98.058666666666667</v>
      </c>
      <c r="AI672">
        <f t="shared" si="1582"/>
        <v>1.0893333333333288</v>
      </c>
      <c r="AJ672">
        <v>90.811999999999998</v>
      </c>
      <c r="AK672">
        <f t="shared" si="1583"/>
        <v>86.446916666666652</v>
      </c>
      <c r="AL672">
        <f t="shared" si="1584"/>
        <v>4.3650833333333452</v>
      </c>
      <c r="AN672" s="1">
        <v>39780</v>
      </c>
      <c r="AO672">
        <f t="shared" si="1540"/>
        <v>8.5565026831208469E-3</v>
      </c>
      <c r="AP672">
        <f t="shared" si="1602"/>
        <v>3.3790326708755425E-2</v>
      </c>
      <c r="AQ672">
        <f t="shared" si="1554"/>
        <v>2.523382402563458E-2</v>
      </c>
      <c r="AR672">
        <f t="shared" si="1577"/>
        <v>0</v>
      </c>
      <c r="AS672">
        <f t="shared" si="1578"/>
        <v>1</v>
      </c>
      <c r="AT672">
        <f t="shared" si="1595"/>
        <v>3.3790326708755425E-2</v>
      </c>
      <c r="AV672">
        <f t="shared" si="1605"/>
        <v>13.327186408047965</v>
      </c>
      <c r="AW672">
        <f t="shared" si="1606"/>
        <v>26.625256567273119</v>
      </c>
    </row>
    <row r="673" spans="1:51" x14ac:dyDescent="0.35">
      <c r="A673" s="1">
        <v>39813</v>
      </c>
      <c r="B673">
        <v>99.590999999999994</v>
      </c>
      <c r="C673">
        <v>98.93</v>
      </c>
      <c r="D673">
        <v>97.052000000000007</v>
      </c>
      <c r="E673">
        <v>95.965999999999994</v>
      </c>
      <c r="F673">
        <v>92.421999999999997</v>
      </c>
      <c r="H673">
        <f t="shared" si="1542"/>
        <v>-4.0983869261633872E-3</v>
      </c>
      <c r="I673">
        <f t="shared" si="1543"/>
        <v>-1.0757656652960095E-2</v>
      </c>
      <c r="J673">
        <f t="shared" si="1544"/>
        <v>-2.9923268651357998E-2</v>
      </c>
      <c r="K673">
        <f t="shared" si="1545"/>
        <v>-4.1176223918747847E-2</v>
      </c>
      <c r="L673">
        <f t="shared" si="1546"/>
        <v>-7.8805140442530577E-2</v>
      </c>
      <c r="N673">
        <f t="shared" si="1547"/>
        <v>4.0983869261633872E-3</v>
      </c>
      <c r="O673">
        <f t="shared" si="1548"/>
        <v>5.3788283264800474E-3</v>
      </c>
      <c r="P673">
        <f t="shared" si="1549"/>
        <v>9.9744228837859994E-3</v>
      </c>
      <c r="Q673">
        <f t="shared" si="1550"/>
        <v>1.0294055979686962E-2</v>
      </c>
      <c r="R673">
        <f t="shared" si="1551"/>
        <v>1.5761028088506115E-2</v>
      </c>
      <c r="T673">
        <f t="shared" ref="T673:X673" si="1625">G673-H661</f>
        <v>3.2802156232380406E-2</v>
      </c>
      <c r="U673">
        <f t="shared" si="1625"/>
        <v>5.6469361507592936E-2</v>
      </c>
      <c r="V673">
        <f t="shared" si="1625"/>
        <v>7.9998906617924123E-2</v>
      </c>
      <c r="W673">
        <f t="shared" si="1625"/>
        <v>0.1015302841781989</v>
      </c>
      <c r="X673">
        <f t="shared" si="1625"/>
        <v>0.1305734130702671</v>
      </c>
      <c r="Z673">
        <f t="shared" ref="Z673:AD673" si="1626">T673-$N661</f>
        <v>0</v>
      </c>
      <c r="AA673">
        <f t="shared" si="1626"/>
        <v>2.366720527521253E-2</v>
      </c>
      <c r="AB673">
        <f t="shared" si="1626"/>
        <v>4.7196750385543718E-2</v>
      </c>
      <c r="AC673">
        <f t="shared" si="1626"/>
        <v>6.8728127945818493E-2</v>
      </c>
      <c r="AD673">
        <f t="shared" si="1626"/>
        <v>9.7771256837886691E-2</v>
      </c>
      <c r="AF673" s="1">
        <v>39813</v>
      </c>
      <c r="AG673">
        <v>99.590999999999994</v>
      </c>
      <c r="AH673">
        <f t="shared" si="1581"/>
        <v>98.293499999999995</v>
      </c>
      <c r="AI673">
        <f t="shared" si="1582"/>
        <v>1.2974999999999994</v>
      </c>
      <c r="AJ673">
        <v>92.421999999999997</v>
      </c>
      <c r="AK673">
        <f t="shared" si="1583"/>
        <v>87.130499999999984</v>
      </c>
      <c r="AL673">
        <f t="shared" si="1584"/>
        <v>5.2915000000000134</v>
      </c>
      <c r="AN673" s="1">
        <v>39813</v>
      </c>
      <c r="AO673">
        <f t="shared" si="1540"/>
        <v>4.0983869261633872E-3</v>
      </c>
      <c r="AP673">
        <f t="shared" si="1602"/>
        <v>-8.9774429412271678E-3</v>
      </c>
      <c r="AQ673">
        <f t="shared" si="1554"/>
        <v>-1.3075829867390556E-2</v>
      </c>
      <c r="AR673">
        <f t="shared" si="1577"/>
        <v>0</v>
      </c>
      <c r="AS673">
        <f t="shared" si="1578"/>
        <v>1</v>
      </c>
      <c r="AT673">
        <f t="shared" si="1595"/>
        <v>-8.9774429412271678E-3</v>
      </c>
      <c r="AV673">
        <f t="shared" si="1605"/>
        <v>13.033464530892967</v>
      </c>
      <c r="AW673">
        <f t="shared" si="1606"/>
        <v>23.687842027107539</v>
      </c>
      <c r="AX673">
        <f>AVERAGE(AV662:AV673)</f>
        <v>14.011065061384018</v>
      </c>
      <c r="AY673">
        <f>AVERAGE(AW662:AW673)</f>
        <v>22.465735310808004</v>
      </c>
    </row>
    <row r="674" spans="1:51" x14ac:dyDescent="0.35">
      <c r="A674" s="1"/>
      <c r="AF674" s="1"/>
      <c r="AN674" s="1"/>
      <c r="AX674">
        <v>1</v>
      </c>
      <c r="AY674">
        <v>1</v>
      </c>
    </row>
    <row r="675" spans="1:51" s="4" customFormat="1" x14ac:dyDescent="0.35">
      <c r="A675" s="3">
        <v>39843</v>
      </c>
      <c r="B675" s="4">
        <v>99.433999999999997</v>
      </c>
      <c r="C675" s="4">
        <v>98.13</v>
      </c>
      <c r="D675" s="4">
        <v>96.096999999999994</v>
      </c>
      <c r="E675" s="4">
        <v>94.224999999999994</v>
      </c>
      <c r="F675" s="4">
        <v>90.977000000000004</v>
      </c>
      <c r="H675" s="4">
        <f t="shared" si="1542"/>
        <v>-5.6760784982358365E-3</v>
      </c>
      <c r="I675" s="4">
        <f t="shared" si="1543"/>
        <v>-1.8877055769689184E-2</v>
      </c>
      <c r="J675" s="4">
        <f t="shared" si="1544"/>
        <v>-3.9812087980910099E-2</v>
      </c>
      <c r="K675" s="4">
        <f t="shared" si="1545"/>
        <v>-5.9484646834892324E-2</v>
      </c>
      <c r="L675" s="4">
        <f t="shared" si="1546"/>
        <v>-9.4563458669958328E-2</v>
      </c>
      <c r="N675" s="4">
        <f t="shared" si="1547"/>
        <v>5.6760784982358365E-3</v>
      </c>
      <c r="O675" s="4">
        <f t="shared" si="1548"/>
        <v>9.4385278848445921E-3</v>
      </c>
      <c r="P675" s="4">
        <f t="shared" si="1549"/>
        <v>1.32706959936367E-2</v>
      </c>
      <c r="Q675" s="4">
        <f t="shared" si="1550"/>
        <v>1.4871161708723081E-2</v>
      </c>
      <c r="R675" s="4">
        <f t="shared" si="1551"/>
        <v>1.8912691733991665E-2</v>
      </c>
      <c r="T675" s="4">
        <f t="shared" ref="T675:T686" si="1627">G675-H662</f>
        <v>2.0784509184468933E-2</v>
      </c>
      <c r="U675" s="4">
        <f t="shared" ref="U675:U686" si="1628">H675-I662</f>
        <v>3.5864924446636429E-2</v>
      </c>
      <c r="V675" s="4">
        <f t="shared" ref="V675:V686" si="1629">I675-J662</f>
        <v>4.6963646170744229E-2</v>
      </c>
      <c r="W675" s="4">
        <f t="shared" ref="W675:W686" si="1630">J675-K662</f>
        <v>6.183311578129079E-2</v>
      </c>
      <c r="X675" s="4">
        <f t="shared" ref="X675:X686" si="1631">K675-L662</f>
        <v>7.9019087416188211E-2</v>
      </c>
      <c r="Z675" s="4">
        <f t="shared" ref="Z675:Z686" si="1632">T675-$N662</f>
        <v>0</v>
      </c>
      <c r="AA675" s="4">
        <f t="shared" ref="AA675:AA686" si="1633">U675-$N662</f>
        <v>1.5080415262167496E-2</v>
      </c>
      <c r="AB675" s="4">
        <f t="shared" ref="AB675:AB686" si="1634">V675-$N662</f>
        <v>2.6179136986275296E-2</v>
      </c>
      <c r="AC675" s="4">
        <f t="shared" ref="AC675:AC686" si="1635">W675-$N662</f>
        <v>4.1048606596821857E-2</v>
      </c>
      <c r="AD675" s="4">
        <f t="shared" ref="AD675:AD686" si="1636">X675-$N662</f>
        <v>5.8234578231719278E-2</v>
      </c>
      <c r="AF675" s="3">
        <v>39843</v>
      </c>
      <c r="AG675" s="4">
        <v>99.433999999999997</v>
      </c>
      <c r="AH675" s="4">
        <f t="shared" ref="AH675:AH685" si="1637">AVERAGE(AG663:AG675)</f>
        <v>98.417749999999998</v>
      </c>
      <c r="AI675" s="4">
        <f t="shared" si="1582"/>
        <v>1.0162499999999994</v>
      </c>
      <c r="AJ675" s="4">
        <v>90.977000000000004</v>
      </c>
      <c r="AK675" s="4">
        <f t="shared" ref="AK675:AK685" si="1638">AVERAGE(AJ663:AJ675)</f>
        <v>87.456416666666655</v>
      </c>
      <c r="AL675" s="4">
        <f t="shared" si="1584"/>
        <v>3.5205833333333487</v>
      </c>
      <c r="AN675" s="3">
        <v>39843</v>
      </c>
      <c r="AO675" s="4">
        <f t="shared" ref="AO675:AO722" si="1639">N675</f>
        <v>5.6760784982358365E-3</v>
      </c>
      <c r="AP675" s="4">
        <f t="shared" ref="AP675:AP722" si="1640">AO675+AD687</f>
        <v>2.0884625192292547E-2</v>
      </c>
      <c r="AQ675" s="4">
        <f t="shared" si="1554"/>
        <v>1.5208546694056711E-2</v>
      </c>
      <c r="AR675" s="4">
        <f t="shared" ref="AR675:AR722" si="1641">IF(AG675&gt;AH675,0,1)</f>
        <v>0</v>
      </c>
      <c r="AS675" s="4">
        <f t="shared" ref="AS675:AS722" si="1642">IF(AG675&gt;AH675,1,0)</f>
        <v>1</v>
      </c>
      <c r="AT675" s="4">
        <f t="shared" si="1595"/>
        <v>2.0884625192292547E-2</v>
      </c>
      <c r="AV675" s="4">
        <f>1+AO675</f>
        <v>1.0056760784982359</v>
      </c>
      <c r="AW675" s="4">
        <f>1+AT675</f>
        <v>1.0208846251922925</v>
      </c>
    </row>
    <row r="676" spans="1:51" x14ac:dyDescent="0.35">
      <c r="A676" s="1">
        <v>39871</v>
      </c>
      <c r="B676">
        <v>99.227000000000004</v>
      </c>
      <c r="C676">
        <v>98.096000000000004</v>
      </c>
      <c r="D676">
        <v>95.91</v>
      </c>
      <c r="E676">
        <v>93.537000000000006</v>
      </c>
      <c r="F676">
        <v>90.489000000000004</v>
      </c>
      <c r="H676">
        <f t="shared" si="1542"/>
        <v>-7.7600313114635925E-3</v>
      </c>
      <c r="I676">
        <f t="shared" si="1543"/>
        <v>-1.9223594967759196E-2</v>
      </c>
      <c r="J676">
        <f t="shared" si="1544"/>
        <v>-4.1759934248231649E-2</v>
      </c>
      <c r="K676">
        <f t="shared" si="1545"/>
        <v>-6.6813106045587337E-2</v>
      </c>
      <c r="L676">
        <f t="shared" si="1546"/>
        <v>-9.9941889630967326E-2</v>
      </c>
      <c r="N676">
        <f t="shared" si="1547"/>
        <v>7.7600313114635925E-3</v>
      </c>
      <c r="O676">
        <f t="shared" si="1548"/>
        <v>9.6117974838795979E-3</v>
      </c>
      <c r="P676">
        <f t="shared" si="1549"/>
        <v>1.3919978082743882E-2</v>
      </c>
      <c r="Q676">
        <f t="shared" si="1550"/>
        <v>1.6703276511396834E-2</v>
      </c>
      <c r="R676">
        <f t="shared" si="1551"/>
        <v>1.9988377926193464E-2</v>
      </c>
      <c r="T676">
        <f t="shared" si="1627"/>
        <v>1.6830847411473289E-2</v>
      </c>
      <c r="U676">
        <f t="shared" si="1628"/>
        <v>2.4463618484394545E-2</v>
      </c>
      <c r="V676">
        <f t="shared" si="1629"/>
        <v>3.5972040500190934E-2</v>
      </c>
      <c r="W676">
        <f t="shared" si="1630"/>
        <v>4.6765315341216855E-2</v>
      </c>
      <c r="X676">
        <f t="shared" si="1631"/>
        <v>5.7424465381928219E-2</v>
      </c>
      <c r="Z676">
        <f t="shared" si="1632"/>
        <v>0</v>
      </c>
      <c r="AA676">
        <f t="shared" si="1633"/>
        <v>7.6327710729212558E-3</v>
      </c>
      <c r="AB676">
        <f t="shared" si="1634"/>
        <v>1.9141193088717645E-2</v>
      </c>
      <c r="AC676">
        <f t="shared" si="1635"/>
        <v>2.9934467929743566E-2</v>
      </c>
      <c r="AD676">
        <f t="shared" si="1636"/>
        <v>4.059361797045493E-2</v>
      </c>
      <c r="AF676" s="1">
        <v>39871</v>
      </c>
      <c r="AG676">
        <v>99.227000000000004</v>
      </c>
      <c r="AH676">
        <f t="shared" si="1637"/>
        <v>98.492416666666671</v>
      </c>
      <c r="AI676">
        <f t="shared" si="1582"/>
        <v>0.73458333333333314</v>
      </c>
      <c r="AJ676">
        <v>90.489000000000004</v>
      </c>
      <c r="AK676">
        <f t="shared" si="1638"/>
        <v>87.637416666666653</v>
      </c>
      <c r="AL676">
        <f t="shared" si="1584"/>
        <v>2.8515833333333518</v>
      </c>
      <c r="AN676" s="1">
        <v>39871</v>
      </c>
      <c r="AO676">
        <f t="shared" si="1639"/>
        <v>7.7600313114635925E-3</v>
      </c>
      <c r="AP676">
        <f t="shared" si="1640"/>
        <v>2.5616970869108718E-2</v>
      </c>
      <c r="AQ676">
        <f t="shared" si="1554"/>
        <v>1.7856939557645127E-2</v>
      </c>
      <c r="AR676">
        <f t="shared" si="1641"/>
        <v>0</v>
      </c>
      <c r="AS676">
        <f t="shared" si="1642"/>
        <v>1</v>
      </c>
      <c r="AT676">
        <f t="shared" si="1595"/>
        <v>2.5616970869108718E-2</v>
      </c>
      <c r="AV676" s="4">
        <f t="shared" ref="AV676:AV686" si="1643">1+AO676</f>
        <v>1.0077600313114636</v>
      </c>
      <c r="AW676" s="4">
        <f t="shared" ref="AW676:AW686" si="1644">1+AT676</f>
        <v>1.0256169708691087</v>
      </c>
    </row>
    <row r="677" spans="1:51" x14ac:dyDescent="0.35">
      <c r="A677" s="1">
        <v>39903</v>
      </c>
      <c r="B677">
        <v>99.39</v>
      </c>
      <c r="C677">
        <v>98.456000000000003</v>
      </c>
      <c r="D677">
        <v>96.572000000000003</v>
      </c>
      <c r="E677">
        <v>94.802999999999997</v>
      </c>
      <c r="F677">
        <v>91.980999999999995</v>
      </c>
      <c r="H677">
        <f t="shared" si="1542"/>
        <v>-6.1186810081771768E-3</v>
      </c>
      <c r="I677">
        <f t="shared" si="1543"/>
        <v>-1.5560438118055842E-2</v>
      </c>
      <c r="J677">
        <f t="shared" si="1544"/>
        <v>-3.4881341858183569E-2</v>
      </c>
      <c r="K677">
        <f t="shared" si="1545"/>
        <v>-5.3369131658205546E-2</v>
      </c>
      <c r="L677">
        <f t="shared" si="1546"/>
        <v>-8.3588152006732558E-2</v>
      </c>
      <c r="N677">
        <f t="shared" si="1547"/>
        <v>6.1186810081771768E-3</v>
      </c>
      <c r="O677">
        <f t="shared" si="1548"/>
        <v>7.7802190590279211E-3</v>
      </c>
      <c r="P677">
        <f t="shared" si="1549"/>
        <v>1.1627113952727856E-2</v>
      </c>
      <c r="Q677">
        <f t="shared" si="1550"/>
        <v>1.3342282914551386E-2</v>
      </c>
      <c r="R677">
        <f t="shared" si="1551"/>
        <v>1.6717630401346512E-2</v>
      </c>
      <c r="T677">
        <f t="shared" si="1627"/>
        <v>1.461629957427938E-2</v>
      </c>
      <c r="U677">
        <f t="shared" si="1628"/>
        <v>2.5599050043958287E-2</v>
      </c>
      <c r="V677">
        <f t="shared" si="1629"/>
        <v>3.6880883421613789E-2</v>
      </c>
      <c r="W677">
        <f t="shared" si="1630"/>
        <v>5.3818732906535445E-2</v>
      </c>
      <c r="X677">
        <f t="shared" si="1631"/>
        <v>6.9103633609583326E-2</v>
      </c>
      <c r="Z677">
        <f t="shared" si="1632"/>
        <v>0</v>
      </c>
      <c r="AA677">
        <f t="shared" si="1633"/>
        <v>1.0982750469678906E-2</v>
      </c>
      <c r="AB677">
        <f t="shared" si="1634"/>
        <v>2.2264583847334408E-2</v>
      </c>
      <c r="AC677">
        <f t="shared" si="1635"/>
        <v>3.9202433332256065E-2</v>
      </c>
      <c r="AD677">
        <f t="shared" si="1636"/>
        <v>5.4487334035303946E-2</v>
      </c>
      <c r="AF677" s="1">
        <v>39903</v>
      </c>
      <c r="AG677">
        <v>99.39</v>
      </c>
      <c r="AH677">
        <f t="shared" si="1637"/>
        <v>98.5625</v>
      </c>
      <c r="AI677">
        <f t="shared" si="1582"/>
        <v>0.82750000000000057</v>
      </c>
      <c r="AJ677">
        <v>91.980999999999995</v>
      </c>
      <c r="AK677">
        <f t="shared" si="1638"/>
        <v>87.929750000000013</v>
      </c>
      <c r="AL677">
        <f t="shared" si="1584"/>
        <v>4.0512499999999818</v>
      </c>
      <c r="AN677" s="1">
        <v>39903</v>
      </c>
      <c r="AO677">
        <f t="shared" si="1639"/>
        <v>6.1186810081771768E-3</v>
      </c>
      <c r="AP677">
        <f t="shared" si="1640"/>
        <v>-1.7954596029916003E-3</v>
      </c>
      <c r="AQ677">
        <f t="shared" si="1554"/>
        <v>-7.9141406111687771E-3</v>
      </c>
      <c r="AR677">
        <f t="shared" si="1641"/>
        <v>0</v>
      </c>
      <c r="AS677">
        <f t="shared" si="1642"/>
        <v>1</v>
      </c>
      <c r="AT677">
        <f t="shared" si="1595"/>
        <v>-1.7954596029916003E-3</v>
      </c>
      <c r="AV677" s="4">
        <f t="shared" si="1643"/>
        <v>1.0061186810081773</v>
      </c>
      <c r="AW677" s="4">
        <f t="shared" si="1644"/>
        <v>0.99820454039700834</v>
      </c>
    </row>
    <row r="678" spans="1:51" x14ac:dyDescent="0.35">
      <c r="A678" s="1">
        <v>39933</v>
      </c>
      <c r="B678">
        <v>99.494</v>
      </c>
      <c r="C678">
        <v>98.207999999999998</v>
      </c>
      <c r="D678">
        <v>95.935000000000002</v>
      </c>
      <c r="E678">
        <v>93.384</v>
      </c>
      <c r="F678">
        <v>90.340999999999994</v>
      </c>
      <c r="H678">
        <f t="shared" si="1542"/>
        <v>-5.0728451492909237E-3</v>
      </c>
      <c r="I678">
        <f t="shared" si="1543"/>
        <v>-1.8082507550765747E-2</v>
      </c>
      <c r="J678">
        <f t="shared" si="1544"/>
        <v>-4.149930717802891E-2</v>
      </c>
      <c r="K678">
        <f t="shared" si="1545"/>
        <v>-6.8450161637729226E-2</v>
      </c>
      <c r="L678">
        <f t="shared" si="1546"/>
        <v>-0.10157878652911846</v>
      </c>
      <c r="N678">
        <f t="shared" si="1547"/>
        <v>5.0728451492909237E-3</v>
      </c>
      <c r="O678">
        <f t="shared" si="1548"/>
        <v>9.0412537753828733E-3</v>
      </c>
      <c r="P678">
        <f t="shared" si="1549"/>
        <v>1.3833102392676303E-2</v>
      </c>
      <c r="Q678">
        <f t="shared" si="1550"/>
        <v>1.7112540409432307E-2</v>
      </c>
      <c r="R678">
        <f t="shared" si="1551"/>
        <v>2.0315757305823693E-2</v>
      </c>
      <c r="T678">
        <f t="shared" si="1627"/>
        <v>1.9101273302401064E-2</v>
      </c>
      <c r="U678">
        <f t="shared" si="1628"/>
        <v>3.9997745219610692E-2</v>
      </c>
      <c r="V678">
        <f t="shared" si="1629"/>
        <v>5.5736275652880904E-2</v>
      </c>
      <c r="W678">
        <f t="shared" si="1630"/>
        <v>7.2151029853344165E-2</v>
      </c>
      <c r="X678">
        <f t="shared" si="1631"/>
        <v>8.2593682738091576E-2</v>
      </c>
      <c r="Z678">
        <f t="shared" si="1632"/>
        <v>0</v>
      </c>
      <c r="AA678">
        <f t="shared" si="1633"/>
        <v>2.0896471917209627E-2</v>
      </c>
      <c r="AB678">
        <f t="shared" si="1634"/>
        <v>3.6635002350479839E-2</v>
      </c>
      <c r="AC678">
        <f t="shared" si="1635"/>
        <v>5.30497565509431E-2</v>
      </c>
      <c r="AD678">
        <f t="shared" si="1636"/>
        <v>6.3492409435690511E-2</v>
      </c>
      <c r="AF678" s="1">
        <v>39933</v>
      </c>
      <c r="AG678">
        <v>99.494</v>
      </c>
      <c r="AH678">
        <f t="shared" si="1637"/>
        <v>98.677999999999997</v>
      </c>
      <c r="AI678">
        <f t="shared" si="1582"/>
        <v>0.8160000000000025</v>
      </c>
      <c r="AJ678">
        <v>90.340999999999994</v>
      </c>
      <c r="AK678">
        <f t="shared" si="1638"/>
        <v>88.293083333333342</v>
      </c>
      <c r="AL678">
        <f t="shared" si="1584"/>
        <v>2.0479166666666515</v>
      </c>
      <c r="AN678" s="1">
        <v>39933</v>
      </c>
      <c r="AO678">
        <f t="shared" si="1639"/>
        <v>5.0728451492909237E-3</v>
      </c>
      <c r="AP678">
        <f t="shared" si="1640"/>
        <v>2.0694057788654616E-2</v>
      </c>
      <c r="AQ678">
        <f t="shared" si="1554"/>
        <v>1.5621212639363693E-2</v>
      </c>
      <c r="AR678">
        <f t="shared" si="1641"/>
        <v>0</v>
      </c>
      <c r="AS678">
        <f t="shared" si="1642"/>
        <v>1</v>
      </c>
      <c r="AT678">
        <f t="shared" si="1595"/>
        <v>2.0694057788654616E-2</v>
      </c>
      <c r="AV678" s="4">
        <f t="shared" si="1643"/>
        <v>1.005072845149291</v>
      </c>
      <c r="AW678" s="4">
        <f t="shared" si="1644"/>
        <v>1.0206940577886545</v>
      </c>
    </row>
    <row r="679" spans="1:51" x14ac:dyDescent="0.35">
      <c r="A679" s="1">
        <v>39962</v>
      </c>
      <c r="B679">
        <v>99.504999999999995</v>
      </c>
      <c r="C679">
        <v>98.155000000000001</v>
      </c>
      <c r="D679">
        <v>95.885999999999996</v>
      </c>
      <c r="E679">
        <v>92.811999999999998</v>
      </c>
      <c r="F679">
        <v>88.807000000000002</v>
      </c>
      <c r="H679">
        <f t="shared" si="1542"/>
        <v>-4.9622918298149674E-3</v>
      </c>
      <c r="I679">
        <f t="shared" si="1543"/>
        <v>-1.8622324128094645E-2</v>
      </c>
      <c r="J679">
        <f t="shared" si="1544"/>
        <v>-4.2010200157064657E-2</v>
      </c>
      <c r="K679">
        <f t="shared" si="1545"/>
        <v>-7.4594244210970925E-2</v>
      </c>
      <c r="L679">
        <f t="shared" si="1546"/>
        <v>-0.11870471026796699</v>
      </c>
      <c r="N679">
        <f t="shared" si="1547"/>
        <v>4.9622918298149674E-3</v>
      </c>
      <c r="O679">
        <f t="shared" si="1548"/>
        <v>9.3111620640473226E-3</v>
      </c>
      <c r="P679">
        <f t="shared" si="1549"/>
        <v>1.4003400052354885E-2</v>
      </c>
      <c r="Q679">
        <f t="shared" si="1550"/>
        <v>1.8648561052742731E-2</v>
      </c>
      <c r="R679">
        <f t="shared" si="1551"/>
        <v>2.3740942053593398E-2</v>
      </c>
      <c r="T679">
        <f t="shared" si="1627"/>
        <v>2.2552404470511489E-2</v>
      </c>
      <c r="U679">
        <f t="shared" si="1628"/>
        <v>4.7310429408082305E-2</v>
      </c>
      <c r="V679">
        <f t="shared" si="1629"/>
        <v>6.9531523414373492E-2</v>
      </c>
      <c r="W679">
        <f t="shared" si="1630"/>
        <v>8.8793487468143389E-2</v>
      </c>
      <c r="X679">
        <f t="shared" si="1631"/>
        <v>9.6644949452877979E-2</v>
      </c>
      <c r="Z679">
        <f t="shared" si="1632"/>
        <v>0</v>
      </c>
      <c r="AA679">
        <f t="shared" si="1633"/>
        <v>2.4758024937570816E-2</v>
      </c>
      <c r="AB679">
        <f t="shared" si="1634"/>
        <v>4.6979118943862003E-2</v>
      </c>
      <c r="AC679">
        <f t="shared" si="1635"/>
        <v>6.62410829976319E-2</v>
      </c>
      <c r="AD679">
        <f t="shared" si="1636"/>
        <v>7.409254498236649E-2</v>
      </c>
      <c r="AF679" s="1">
        <v>39962</v>
      </c>
      <c r="AG679">
        <v>99.504999999999995</v>
      </c>
      <c r="AH679">
        <f t="shared" si="1637"/>
        <v>98.822583333333341</v>
      </c>
      <c r="AI679">
        <f t="shared" si="1582"/>
        <v>0.68241666666665424</v>
      </c>
      <c r="AJ679">
        <v>88.807000000000002</v>
      </c>
      <c r="AK679">
        <f t="shared" si="1638"/>
        <v>88.671833333333325</v>
      </c>
      <c r="AL679">
        <f t="shared" si="1584"/>
        <v>0.13516666666667732</v>
      </c>
      <c r="AN679" s="1">
        <v>39962</v>
      </c>
      <c r="AO679">
        <f t="shared" si="1639"/>
        <v>4.9622918298149674E-3</v>
      </c>
      <c r="AP679">
        <f t="shared" si="1640"/>
        <v>4.7885171439607965E-2</v>
      </c>
      <c r="AQ679">
        <f t="shared" si="1554"/>
        <v>4.2922879609792998E-2</v>
      </c>
      <c r="AR679">
        <f t="shared" si="1641"/>
        <v>0</v>
      </c>
      <c r="AS679">
        <f t="shared" si="1642"/>
        <v>1</v>
      </c>
      <c r="AT679">
        <f t="shared" si="1595"/>
        <v>4.7885171439607965E-2</v>
      </c>
      <c r="AV679" s="4">
        <f t="shared" si="1643"/>
        <v>1.0049622918298149</v>
      </c>
      <c r="AW679" s="4">
        <f t="shared" si="1644"/>
        <v>1.047885171439608</v>
      </c>
    </row>
    <row r="680" spans="1:51" x14ac:dyDescent="0.35">
      <c r="A680" s="1">
        <v>39994</v>
      </c>
      <c r="B680">
        <v>99.45</v>
      </c>
      <c r="C680">
        <v>97.771000000000001</v>
      </c>
      <c r="D680">
        <v>95.272999999999996</v>
      </c>
      <c r="E680">
        <v>91.682000000000002</v>
      </c>
      <c r="F680">
        <v>87.846000000000004</v>
      </c>
      <c r="H680">
        <f t="shared" si="1542"/>
        <v>-5.5151806881101112E-3</v>
      </c>
      <c r="I680">
        <f t="shared" si="1543"/>
        <v>-2.2542176436493006E-2</v>
      </c>
      <c r="J680">
        <f t="shared" si="1544"/>
        <v>-4.8423731314151848E-2</v>
      </c>
      <c r="K680">
        <f t="shared" si="1545"/>
        <v>-8.6844118250879801E-2</v>
      </c>
      <c r="L680">
        <f t="shared" si="1546"/>
        <v>-0.12958490454869123</v>
      </c>
      <c r="N680">
        <f t="shared" si="1547"/>
        <v>5.5151806881101112E-3</v>
      </c>
      <c r="O680">
        <f t="shared" si="1548"/>
        <v>1.1271088218246503E-2</v>
      </c>
      <c r="P680">
        <f t="shared" si="1549"/>
        <v>1.6141243771383949E-2</v>
      </c>
      <c r="Q680">
        <f t="shared" si="1550"/>
        <v>2.171102956271995E-2</v>
      </c>
      <c r="R680">
        <f t="shared" si="1551"/>
        <v>2.5916980909738246E-2</v>
      </c>
      <c r="T680">
        <f t="shared" si="1627"/>
        <v>2.3667887800202507E-2</v>
      </c>
      <c r="U680">
        <f t="shared" si="1628"/>
        <v>4.6588968669284678E-2</v>
      </c>
      <c r="V680">
        <f t="shared" si="1629"/>
        <v>6.4738327673682594E-2</v>
      </c>
      <c r="W680">
        <f t="shared" si="1630"/>
        <v>7.9102869072987747E-2</v>
      </c>
      <c r="X680">
        <f t="shared" si="1631"/>
        <v>7.9576530711410423E-2</v>
      </c>
      <c r="Z680">
        <f t="shared" si="1632"/>
        <v>0</v>
      </c>
      <c r="AA680">
        <f t="shared" si="1633"/>
        <v>2.2921080869082171E-2</v>
      </c>
      <c r="AB680">
        <f t="shared" si="1634"/>
        <v>4.1070439873480087E-2</v>
      </c>
      <c r="AC680">
        <f t="shared" si="1635"/>
        <v>5.543498127278524E-2</v>
      </c>
      <c r="AD680">
        <f t="shared" si="1636"/>
        <v>5.5908642911207916E-2</v>
      </c>
      <c r="AF680" s="1">
        <v>39994</v>
      </c>
      <c r="AG680">
        <v>99.45</v>
      </c>
      <c r="AH680">
        <f t="shared" si="1637"/>
        <v>98.971666666666678</v>
      </c>
      <c r="AI680">
        <f t="shared" si="1582"/>
        <v>0.47833333333332462</v>
      </c>
      <c r="AJ680">
        <v>87.846000000000004</v>
      </c>
      <c r="AK680">
        <f t="shared" si="1638"/>
        <v>88.936583333333331</v>
      </c>
      <c r="AL680">
        <f t="shared" si="1584"/>
        <v>-1.0905833333333277</v>
      </c>
      <c r="AN680" s="1">
        <v>39994</v>
      </c>
      <c r="AO680">
        <f t="shared" si="1639"/>
        <v>5.5151806881101112E-3</v>
      </c>
      <c r="AP680">
        <f t="shared" si="1640"/>
        <v>7.175450026785074E-2</v>
      </c>
      <c r="AQ680">
        <f t="shared" si="1554"/>
        <v>6.6239319579740635E-2</v>
      </c>
      <c r="AR680">
        <f t="shared" si="1641"/>
        <v>0</v>
      </c>
      <c r="AS680">
        <f t="shared" si="1642"/>
        <v>1</v>
      </c>
      <c r="AT680">
        <f t="shared" si="1595"/>
        <v>7.175450026785074E-2</v>
      </c>
      <c r="AV680" s="4">
        <f t="shared" si="1643"/>
        <v>1.0055151806881102</v>
      </c>
      <c r="AW680" s="4">
        <f t="shared" si="1644"/>
        <v>1.0717545002678508</v>
      </c>
    </row>
    <row r="681" spans="1:51" x14ac:dyDescent="0.35">
      <c r="A681" s="1">
        <v>40025</v>
      </c>
      <c r="B681">
        <v>99.527000000000001</v>
      </c>
      <c r="C681">
        <v>97.778999999999996</v>
      </c>
      <c r="D681">
        <v>95.364000000000004</v>
      </c>
      <c r="E681">
        <v>92.022000000000006</v>
      </c>
      <c r="F681">
        <v>88.007000000000005</v>
      </c>
      <c r="H681">
        <f t="shared" si="1542"/>
        <v>-4.7412218502177333E-3</v>
      </c>
      <c r="I681">
        <f t="shared" si="1543"/>
        <v>-2.2460355930183008E-2</v>
      </c>
      <c r="J681">
        <f t="shared" si="1544"/>
        <v>-4.7469037242048671E-2</v>
      </c>
      <c r="K681">
        <f t="shared" si="1545"/>
        <v>-8.314250709139355E-2</v>
      </c>
      <c r="L681">
        <f t="shared" si="1546"/>
        <v>-0.12775382921891132</v>
      </c>
      <c r="N681">
        <f t="shared" si="1547"/>
        <v>4.7412218502177333E-3</v>
      </c>
      <c r="O681">
        <f t="shared" si="1548"/>
        <v>1.1230177965091504E-2</v>
      </c>
      <c r="P681">
        <f t="shared" si="1549"/>
        <v>1.5823012414016225E-2</v>
      </c>
      <c r="Q681">
        <f t="shared" si="1550"/>
        <v>2.0785626772848387E-2</v>
      </c>
      <c r="R681">
        <f t="shared" si="1551"/>
        <v>2.5550765843782262E-2</v>
      </c>
      <c r="T681">
        <f t="shared" si="1627"/>
        <v>2.2552404470511489E-2</v>
      </c>
      <c r="U681">
        <f t="shared" si="1628"/>
        <v>4.5058451702388251E-2</v>
      </c>
      <c r="V681">
        <f t="shared" si="1629"/>
        <v>6.1551886599045612E-2</v>
      </c>
      <c r="W681">
        <f t="shared" si="1630"/>
        <v>7.459690698748192E-2</v>
      </c>
      <c r="X681">
        <f t="shared" si="1631"/>
        <v>7.9082348003438593E-2</v>
      </c>
      <c r="Z681">
        <f t="shared" si="1632"/>
        <v>0</v>
      </c>
      <c r="AA681">
        <f t="shared" si="1633"/>
        <v>2.2506047231876762E-2</v>
      </c>
      <c r="AB681">
        <f t="shared" si="1634"/>
        <v>3.8999482128534123E-2</v>
      </c>
      <c r="AC681">
        <f t="shared" si="1635"/>
        <v>5.2044502516970431E-2</v>
      </c>
      <c r="AD681">
        <f t="shared" si="1636"/>
        <v>5.6529943532927104E-2</v>
      </c>
      <c r="AF681" s="1">
        <v>40025</v>
      </c>
      <c r="AG681">
        <v>99.527000000000001</v>
      </c>
      <c r="AH681">
        <f t="shared" si="1637"/>
        <v>99.118083333333331</v>
      </c>
      <c r="AI681">
        <f t="shared" si="1582"/>
        <v>0.40891666666666993</v>
      </c>
      <c r="AJ681">
        <v>88.007000000000005</v>
      </c>
      <c r="AK681">
        <f t="shared" si="1638"/>
        <v>89.185083333333338</v>
      </c>
      <c r="AL681">
        <f t="shared" si="1584"/>
        <v>-1.1780833333333334</v>
      </c>
      <c r="AN681" s="1">
        <v>40025</v>
      </c>
      <c r="AO681">
        <f t="shared" si="1639"/>
        <v>4.7412218502177333E-3</v>
      </c>
      <c r="AP681">
        <f t="shared" si="1640"/>
        <v>7.8826155595487613E-2</v>
      </c>
      <c r="AQ681">
        <f t="shared" si="1554"/>
        <v>7.4084933745269879E-2</v>
      </c>
      <c r="AR681">
        <f t="shared" si="1641"/>
        <v>0</v>
      </c>
      <c r="AS681">
        <f t="shared" si="1642"/>
        <v>1</v>
      </c>
      <c r="AT681">
        <f t="shared" si="1595"/>
        <v>7.8826155595487613E-2</v>
      </c>
      <c r="AV681" s="4">
        <f t="shared" si="1643"/>
        <v>1.0047412218502176</v>
      </c>
      <c r="AW681" s="4">
        <f t="shared" si="1644"/>
        <v>1.0788261555954877</v>
      </c>
    </row>
    <row r="682" spans="1:51" x14ac:dyDescent="0.35">
      <c r="A682" s="1">
        <v>40056</v>
      </c>
      <c r="B682">
        <v>99.584000000000003</v>
      </c>
      <c r="C682">
        <v>98.063999999999993</v>
      </c>
      <c r="D682">
        <v>95.724999999999994</v>
      </c>
      <c r="E682">
        <v>92.44</v>
      </c>
      <c r="F682">
        <v>88.63</v>
      </c>
      <c r="H682">
        <f t="shared" si="1542"/>
        <v>-4.1686768722195931E-3</v>
      </c>
      <c r="I682">
        <f t="shared" si="1543"/>
        <v>-1.9549859244715476E-2</v>
      </c>
      <c r="J682">
        <f t="shared" si="1544"/>
        <v>-4.3690688624733229E-2</v>
      </c>
      <c r="K682">
        <f t="shared" si="1545"/>
        <v>-7.8610400581911391E-2</v>
      </c>
      <c r="L682">
        <f t="shared" si="1546"/>
        <v>-0.12069978523778481</v>
      </c>
      <c r="N682">
        <f t="shared" si="1547"/>
        <v>4.1686768722195931E-3</v>
      </c>
      <c r="O682">
        <f t="shared" si="1548"/>
        <v>9.7749296223577382E-3</v>
      </c>
      <c r="P682">
        <f t="shared" si="1549"/>
        <v>1.4563562874911076E-2</v>
      </c>
      <c r="Q682">
        <f t="shared" si="1550"/>
        <v>1.9652600145477848E-2</v>
      </c>
      <c r="R682">
        <f t="shared" si="1551"/>
        <v>2.4139957047556962E-2</v>
      </c>
      <c r="T682">
        <f t="shared" si="1627"/>
        <v>2.165273769545269E-2</v>
      </c>
      <c r="U682">
        <f t="shared" si="1628"/>
        <v>4.2828595488691661E-2</v>
      </c>
      <c r="V682">
        <f t="shared" si="1629"/>
        <v>5.92985618730002E-2</v>
      </c>
      <c r="W682">
        <f t="shared" si="1630"/>
        <v>7.193342917280926E-2</v>
      </c>
      <c r="X682">
        <f t="shared" si="1631"/>
        <v>7.5893675015610354E-2</v>
      </c>
      <c r="Z682">
        <f t="shared" si="1632"/>
        <v>0</v>
      </c>
      <c r="AA682">
        <f t="shared" si="1633"/>
        <v>2.117585779323897E-2</v>
      </c>
      <c r="AB682">
        <f t="shared" si="1634"/>
        <v>3.7645824177547513E-2</v>
      </c>
      <c r="AC682">
        <f t="shared" si="1635"/>
        <v>5.0280691477356573E-2</v>
      </c>
      <c r="AD682">
        <f t="shared" si="1636"/>
        <v>5.4240937320157667E-2</v>
      </c>
      <c r="AF682" s="1">
        <v>40056</v>
      </c>
      <c r="AG682">
        <v>99.584000000000003</v>
      </c>
      <c r="AH682">
        <f t="shared" si="1637"/>
        <v>99.261916666666664</v>
      </c>
      <c r="AI682">
        <f t="shared" si="1582"/>
        <v>0.32208333333333883</v>
      </c>
      <c r="AJ682">
        <v>88.63</v>
      </c>
      <c r="AK682">
        <f t="shared" si="1638"/>
        <v>89.430583333333331</v>
      </c>
      <c r="AL682">
        <f t="shared" si="1584"/>
        <v>-0.80058333333333564</v>
      </c>
      <c r="AN682" s="1">
        <v>40056</v>
      </c>
      <c r="AO682">
        <f t="shared" si="1639"/>
        <v>4.1686768722195931E-3</v>
      </c>
      <c r="AP682">
        <f t="shared" si="1640"/>
        <v>7.9877790717529651E-2</v>
      </c>
      <c r="AQ682">
        <f t="shared" si="1554"/>
        <v>7.5709113845310053E-2</v>
      </c>
      <c r="AR682">
        <f t="shared" si="1641"/>
        <v>0</v>
      </c>
      <c r="AS682">
        <f t="shared" si="1642"/>
        <v>1</v>
      </c>
      <c r="AT682">
        <f t="shared" si="1595"/>
        <v>7.9877790717529651E-2</v>
      </c>
      <c r="AV682" s="4">
        <f t="shared" si="1643"/>
        <v>1.0041686768722196</v>
      </c>
      <c r="AW682" s="4">
        <f t="shared" si="1644"/>
        <v>1.0798777907175297</v>
      </c>
    </row>
    <row r="683" spans="1:51" x14ac:dyDescent="0.35">
      <c r="A683" s="1">
        <v>40086</v>
      </c>
      <c r="B683">
        <v>99.582999999999998</v>
      </c>
      <c r="C683">
        <v>98.108000000000004</v>
      </c>
      <c r="D683">
        <v>95.837000000000003</v>
      </c>
      <c r="E683">
        <v>92.754000000000005</v>
      </c>
      <c r="F683">
        <v>88.921999999999997</v>
      </c>
      <c r="H683">
        <f t="shared" si="1542"/>
        <v>-4.1787186964175275E-3</v>
      </c>
      <c r="I683">
        <f t="shared" si="1543"/>
        <v>-1.9101273302401064E-2</v>
      </c>
      <c r="J683">
        <f t="shared" si="1544"/>
        <v>-4.2521354281159052E-2</v>
      </c>
      <c r="K683">
        <f t="shared" si="1545"/>
        <v>-7.5219358745839418E-2</v>
      </c>
      <c r="L683">
        <f t="shared" si="1546"/>
        <v>-0.11741060501728436</v>
      </c>
      <c r="N683">
        <f t="shared" si="1547"/>
        <v>4.1787186964175275E-3</v>
      </c>
      <c r="O683">
        <f t="shared" si="1548"/>
        <v>9.5506366512005322E-3</v>
      </c>
      <c r="P683">
        <f t="shared" si="1549"/>
        <v>1.4173784760386351E-2</v>
      </c>
      <c r="Q683">
        <f t="shared" si="1550"/>
        <v>1.8804839686459855E-2</v>
      </c>
      <c r="R683">
        <f t="shared" si="1551"/>
        <v>2.3482121003456872E-2</v>
      </c>
      <c r="T683">
        <f t="shared" si="1627"/>
        <v>1.8062142818408518E-2</v>
      </c>
      <c r="U683">
        <f t="shared" si="1628"/>
        <v>3.4874008567283427E-2</v>
      </c>
      <c r="V683">
        <f t="shared" si="1629"/>
        <v>4.9488108169024769E-2</v>
      </c>
      <c r="W683">
        <f t="shared" si="1630"/>
        <v>6.4173384389803967E-2</v>
      </c>
      <c r="X683">
        <f t="shared" si="1631"/>
        <v>7.4522719926665107E-2</v>
      </c>
      <c r="Z683">
        <f t="shared" si="1632"/>
        <v>0</v>
      </c>
      <c r="AA683">
        <f t="shared" si="1633"/>
        <v>1.6811865748874909E-2</v>
      </c>
      <c r="AB683">
        <f t="shared" si="1634"/>
        <v>3.1425965350616251E-2</v>
      </c>
      <c r="AC683">
        <f t="shared" si="1635"/>
        <v>4.6111241571395449E-2</v>
      </c>
      <c r="AD683">
        <f t="shared" si="1636"/>
        <v>5.6460577108256589E-2</v>
      </c>
      <c r="AF683" s="1">
        <v>40086</v>
      </c>
      <c r="AG683">
        <v>99.582999999999998</v>
      </c>
      <c r="AH683">
        <f t="shared" si="1637"/>
        <v>99.376333333333335</v>
      </c>
      <c r="AI683">
        <f t="shared" si="1582"/>
        <v>0.20666666666666345</v>
      </c>
      <c r="AJ683">
        <v>88.921999999999997</v>
      </c>
      <c r="AK683">
        <f t="shared" si="1638"/>
        <v>89.666333333333327</v>
      </c>
      <c r="AL683">
        <f t="shared" si="1584"/>
        <v>-0.74433333333332996</v>
      </c>
      <c r="AN683" s="1">
        <v>40086</v>
      </c>
      <c r="AO683">
        <f t="shared" si="1639"/>
        <v>4.1787186964175275E-3</v>
      </c>
      <c r="AP683">
        <f t="shared" si="1640"/>
        <v>7.8929618199002738E-2</v>
      </c>
      <c r="AQ683">
        <f t="shared" si="1554"/>
        <v>7.4750899502585205E-2</v>
      </c>
      <c r="AR683">
        <f t="shared" si="1641"/>
        <v>0</v>
      </c>
      <c r="AS683">
        <f t="shared" si="1642"/>
        <v>1</v>
      </c>
      <c r="AT683">
        <f t="shared" si="1595"/>
        <v>7.8929618199002738E-2</v>
      </c>
      <c r="AV683" s="4">
        <f t="shared" si="1643"/>
        <v>1.0041787186964175</v>
      </c>
      <c r="AW683" s="4">
        <f t="shared" si="1644"/>
        <v>1.0789296181990027</v>
      </c>
    </row>
    <row r="684" spans="1:51" x14ac:dyDescent="0.35">
      <c r="A684" s="1">
        <v>40116</v>
      </c>
      <c r="B684">
        <v>99.596999999999994</v>
      </c>
      <c r="C684">
        <v>98.236999999999995</v>
      </c>
      <c r="D684">
        <v>96.018000000000001</v>
      </c>
      <c r="E684">
        <v>92.667000000000002</v>
      </c>
      <c r="F684">
        <v>88.957999999999998</v>
      </c>
      <c r="H684">
        <f t="shared" si="1542"/>
        <v>-4.0381423330974435E-3</v>
      </c>
      <c r="I684">
        <f t="shared" si="1543"/>
        <v>-1.7787259514820162E-2</v>
      </c>
      <c r="J684">
        <f t="shared" si="1544"/>
        <v>-4.0634512096183135E-2</v>
      </c>
      <c r="K684">
        <f t="shared" si="1545"/>
        <v>-7.6157763849731469E-2</v>
      </c>
      <c r="L684">
        <f t="shared" si="1546"/>
        <v>-0.11700583775293184</v>
      </c>
      <c r="N684">
        <f t="shared" si="1547"/>
        <v>4.0381423330974435E-3</v>
      </c>
      <c r="O684">
        <f t="shared" si="1548"/>
        <v>8.893629757410081E-3</v>
      </c>
      <c r="P684">
        <f t="shared" si="1549"/>
        <v>1.3544837365394378E-2</v>
      </c>
      <c r="Q684">
        <f t="shared" si="1550"/>
        <v>1.9039440962432867E-2</v>
      </c>
      <c r="R684">
        <f t="shared" si="1551"/>
        <v>2.3401167550586369E-2</v>
      </c>
      <c r="T684">
        <f t="shared" si="1627"/>
        <v>1.4271353037571767E-2</v>
      </c>
      <c r="U684">
        <f t="shared" si="1628"/>
        <v>2.2603618613338223E-2</v>
      </c>
      <c r="V684">
        <f t="shared" si="1629"/>
        <v>3.6700605769300787E-2</v>
      </c>
      <c r="W684">
        <f t="shared" si="1630"/>
        <v>4.4934269570982559E-2</v>
      </c>
      <c r="X684">
        <f t="shared" si="1631"/>
        <v>6.5843684347640818E-2</v>
      </c>
      <c r="Z684">
        <f t="shared" si="1632"/>
        <v>0</v>
      </c>
      <c r="AA684">
        <f t="shared" si="1633"/>
        <v>8.3322655757664555E-3</v>
      </c>
      <c r="AB684">
        <f t="shared" si="1634"/>
        <v>2.2429252731729021E-2</v>
      </c>
      <c r="AC684">
        <f t="shared" si="1635"/>
        <v>3.0662916533410793E-2</v>
      </c>
      <c r="AD684">
        <f t="shared" si="1636"/>
        <v>5.1572331310069053E-2</v>
      </c>
      <c r="AF684" s="1">
        <v>40116</v>
      </c>
      <c r="AG684">
        <v>99.596999999999994</v>
      </c>
      <c r="AH684">
        <f t="shared" si="1637"/>
        <v>99.460833333333355</v>
      </c>
      <c r="AI684">
        <f t="shared" si="1582"/>
        <v>0.13616666666663946</v>
      </c>
      <c r="AJ684">
        <v>88.957999999999998</v>
      </c>
      <c r="AK684">
        <f t="shared" si="1638"/>
        <v>89.849333333333334</v>
      </c>
      <c r="AL684">
        <f t="shared" si="1584"/>
        <v>-0.89133333333333553</v>
      </c>
      <c r="AN684" s="1">
        <v>40116</v>
      </c>
      <c r="AO684">
        <f t="shared" si="1639"/>
        <v>4.0381423330974435E-3</v>
      </c>
      <c r="AP684">
        <f t="shared" si="1640"/>
        <v>8.3242207600122853E-2</v>
      </c>
      <c r="AQ684">
        <f t="shared" si="1554"/>
        <v>7.9204065267025406E-2</v>
      </c>
      <c r="AR684">
        <f t="shared" si="1641"/>
        <v>0</v>
      </c>
      <c r="AS684">
        <f t="shared" si="1642"/>
        <v>1</v>
      </c>
      <c r="AT684">
        <f t="shared" si="1595"/>
        <v>8.3242207600122853E-2</v>
      </c>
      <c r="AV684" s="4">
        <f t="shared" si="1643"/>
        <v>1.0040381423330975</v>
      </c>
      <c r="AW684" s="4">
        <f t="shared" si="1644"/>
        <v>1.0832422076001229</v>
      </c>
    </row>
    <row r="685" spans="1:51" x14ac:dyDescent="0.35">
      <c r="A685" s="1">
        <v>40147</v>
      </c>
      <c r="B685">
        <v>99.716999999999999</v>
      </c>
      <c r="C685">
        <v>98.733000000000004</v>
      </c>
      <c r="D685">
        <v>96.8</v>
      </c>
      <c r="E685">
        <v>93.933000000000007</v>
      </c>
      <c r="F685">
        <v>90.385999999999996</v>
      </c>
      <c r="H685">
        <f t="shared" si="1542"/>
        <v>-2.8340120211343429E-3</v>
      </c>
      <c r="I685">
        <f t="shared" si="1543"/>
        <v>-1.275094892543324E-2</v>
      </c>
      <c r="J685">
        <f t="shared" si="1544"/>
        <v>-3.2523191705560062E-2</v>
      </c>
      <c r="K685">
        <f t="shared" si="1545"/>
        <v>-6.2588423813957197E-2</v>
      </c>
      <c r="L685">
        <f t="shared" si="1546"/>
        <v>-0.10108079783976956</v>
      </c>
      <c r="N685">
        <f t="shared" si="1547"/>
        <v>2.8340120211343429E-3</v>
      </c>
      <c r="O685">
        <f t="shared" si="1548"/>
        <v>6.3754744627166201E-3</v>
      </c>
      <c r="P685">
        <f t="shared" si="1549"/>
        <v>1.0841063901853354E-2</v>
      </c>
      <c r="Q685">
        <f t="shared" si="1550"/>
        <v>1.5647105953489299E-2</v>
      </c>
      <c r="R685">
        <f t="shared" si="1551"/>
        <v>2.0216159567953911E-2</v>
      </c>
      <c r="T685">
        <f t="shared" si="1627"/>
        <v>8.5565026831208469E-3</v>
      </c>
      <c r="U685">
        <f t="shared" si="1628"/>
        <v>1.7062619693322192E-2</v>
      </c>
      <c r="V685">
        <f t="shared" si="1629"/>
        <v>2.5241718584662169E-2</v>
      </c>
      <c r="W685">
        <f t="shared" si="1630"/>
        <v>1.6793110850401548E-2</v>
      </c>
      <c r="X685">
        <f t="shared" si="1631"/>
        <v>3.3790326708755425E-2</v>
      </c>
      <c r="Z685">
        <f t="shared" si="1632"/>
        <v>0</v>
      </c>
      <c r="AA685">
        <f t="shared" si="1633"/>
        <v>8.5061170102013455E-3</v>
      </c>
      <c r="AB685">
        <f t="shared" si="1634"/>
        <v>1.6685215901541324E-2</v>
      </c>
      <c r="AC685">
        <f t="shared" si="1635"/>
        <v>8.2366081672807009E-3</v>
      </c>
      <c r="AD685">
        <f t="shared" si="1636"/>
        <v>2.523382402563458E-2</v>
      </c>
      <c r="AF685" s="1">
        <v>40147</v>
      </c>
      <c r="AG685">
        <v>99.716999999999999</v>
      </c>
      <c r="AH685">
        <f t="shared" si="1637"/>
        <v>99.508250000000018</v>
      </c>
      <c r="AI685">
        <f t="shared" si="1582"/>
        <v>0.20874999999998067</v>
      </c>
      <c r="AJ685">
        <v>90.385999999999996</v>
      </c>
      <c r="AK685">
        <f t="shared" si="1638"/>
        <v>89.813833333333335</v>
      </c>
      <c r="AL685">
        <f t="shared" si="1584"/>
        <v>0.57216666666666072</v>
      </c>
      <c r="AN685" s="1">
        <v>40147</v>
      </c>
      <c r="AO685">
        <f t="shared" si="1639"/>
        <v>2.8340120211343429E-3</v>
      </c>
      <c r="AP685">
        <f t="shared" si="1640"/>
        <v>5.7807885606302685E-2</v>
      </c>
      <c r="AQ685">
        <f t="shared" si="1554"/>
        <v>5.4973873585168344E-2</v>
      </c>
      <c r="AR685">
        <f t="shared" si="1641"/>
        <v>0</v>
      </c>
      <c r="AS685">
        <f t="shared" si="1642"/>
        <v>1</v>
      </c>
      <c r="AT685">
        <f t="shared" si="1595"/>
        <v>5.7807885606302685E-2</v>
      </c>
      <c r="AV685" s="4">
        <f t="shared" si="1643"/>
        <v>1.0028340120211343</v>
      </c>
      <c r="AW685" s="4">
        <f t="shared" si="1644"/>
        <v>1.0578078856063027</v>
      </c>
    </row>
    <row r="686" spans="1:51" x14ac:dyDescent="0.35">
      <c r="A686" s="1">
        <v>40178</v>
      </c>
      <c r="B686">
        <v>99.498999999999995</v>
      </c>
      <c r="C686">
        <v>97.759</v>
      </c>
      <c r="D686">
        <v>95.152000000000001</v>
      </c>
      <c r="E686">
        <v>91.596000000000004</v>
      </c>
      <c r="F686">
        <v>87.281999999999996</v>
      </c>
      <c r="H686">
        <f t="shared" si="1542"/>
        <v>-5.0225921253047477E-3</v>
      </c>
      <c r="I686">
        <f t="shared" si="1543"/>
        <v>-2.2664919749693709E-2</v>
      </c>
      <c r="J686">
        <f t="shared" si="1544"/>
        <v>-4.9694573023853474E-2</v>
      </c>
      <c r="K686">
        <f t="shared" si="1545"/>
        <v>-8.7782583383757745E-2</v>
      </c>
      <c r="L686">
        <f t="shared" si="1546"/>
        <v>-0.13602592996871155</v>
      </c>
      <c r="N686">
        <f t="shared" si="1547"/>
        <v>5.0225921253047477E-3</v>
      </c>
      <c r="O686">
        <f t="shared" si="1548"/>
        <v>1.1332459874846854E-2</v>
      </c>
      <c r="P686">
        <f t="shared" si="1549"/>
        <v>1.6564857674617826E-2</v>
      </c>
      <c r="Q686">
        <f t="shared" si="1550"/>
        <v>2.1945645845939436E-2</v>
      </c>
      <c r="R686">
        <f t="shared" si="1551"/>
        <v>2.720518599374231E-2</v>
      </c>
      <c r="T686">
        <f t="shared" si="1627"/>
        <v>4.0983869261633872E-3</v>
      </c>
      <c r="U686">
        <f t="shared" si="1628"/>
        <v>5.7350645276553472E-3</v>
      </c>
      <c r="V686">
        <f t="shared" si="1629"/>
        <v>7.2583489016642896E-3</v>
      </c>
      <c r="W686">
        <f t="shared" si="1630"/>
        <v>-8.518349105105627E-3</v>
      </c>
      <c r="X686">
        <f t="shared" si="1631"/>
        <v>-8.9774429412271678E-3</v>
      </c>
      <c r="Z686">
        <f t="shared" si="1632"/>
        <v>0</v>
      </c>
      <c r="AA686">
        <f t="shared" si="1633"/>
        <v>1.63667760149196E-3</v>
      </c>
      <c r="AB686">
        <f t="shared" si="1634"/>
        <v>3.1599619755009025E-3</v>
      </c>
      <c r="AC686">
        <f t="shared" si="1635"/>
        <v>-1.2616736031269015E-2</v>
      </c>
      <c r="AD686">
        <f t="shared" si="1636"/>
        <v>-1.3075829867390556E-2</v>
      </c>
      <c r="AF686" s="1">
        <v>40178</v>
      </c>
      <c r="AG686">
        <v>99.498999999999995</v>
      </c>
      <c r="AH686">
        <f t="shared" si="1581"/>
        <v>99.500583333333338</v>
      </c>
      <c r="AI686">
        <f t="shared" si="1582"/>
        <v>-1.583333333343262E-3</v>
      </c>
      <c r="AJ686">
        <v>87.281999999999996</v>
      </c>
      <c r="AK686">
        <f t="shared" si="1583"/>
        <v>89.385499999999993</v>
      </c>
      <c r="AL686">
        <f t="shared" si="1584"/>
        <v>-2.1034999999999968</v>
      </c>
      <c r="AN686" s="1">
        <v>40178</v>
      </c>
      <c r="AO686">
        <f t="shared" si="1639"/>
        <v>5.0225921253047477E-3</v>
      </c>
      <c r="AP686">
        <f t="shared" si="1640"/>
        <v>7.4171802620025165E-2</v>
      </c>
      <c r="AQ686">
        <f t="shared" si="1554"/>
        <v>6.914921049472042E-2</v>
      </c>
      <c r="AR686">
        <f t="shared" si="1641"/>
        <v>1</v>
      </c>
      <c r="AS686">
        <f t="shared" si="1642"/>
        <v>0</v>
      </c>
      <c r="AT686">
        <f t="shared" si="1595"/>
        <v>5.0225921253047477E-3</v>
      </c>
      <c r="AV686" s="4">
        <f t="shared" si="1643"/>
        <v>1.0050225921253046</v>
      </c>
      <c r="AW686" s="4">
        <f t="shared" si="1644"/>
        <v>1.0050225921253046</v>
      </c>
      <c r="AX686">
        <f>AVERAGE(AV675:AV686)</f>
        <v>1.0050073726986237</v>
      </c>
      <c r="AY686">
        <f>AVERAGE(AW675:AW686)</f>
        <v>1.0473955096498562</v>
      </c>
    </row>
    <row r="687" spans="1:51" x14ac:dyDescent="0.35">
      <c r="A687" s="1">
        <v>40207</v>
      </c>
      <c r="B687">
        <v>99.688000000000002</v>
      </c>
      <c r="C687">
        <v>98.432000000000002</v>
      </c>
      <c r="D687">
        <v>96.08</v>
      </c>
      <c r="E687">
        <v>92.897000000000006</v>
      </c>
      <c r="F687">
        <v>88.903999999999996</v>
      </c>
      <c r="H687">
        <f t="shared" si="1542"/>
        <v>-3.124877347524931E-3</v>
      </c>
      <c r="I687">
        <f t="shared" si="1543"/>
        <v>-1.5804231544967306E-2</v>
      </c>
      <c r="J687">
        <f t="shared" si="1544"/>
        <v>-3.9989008216363281E-2</v>
      </c>
      <c r="K687">
        <f t="shared" si="1545"/>
        <v>-7.3678833477665781E-2</v>
      </c>
      <c r="L687">
        <f t="shared" si="1546"/>
        <v>-0.11761305010474606</v>
      </c>
      <c r="N687">
        <f t="shared" si="1547"/>
        <v>3.124877347524931E-3</v>
      </c>
      <c r="O687">
        <f t="shared" si="1548"/>
        <v>7.9021157724836529E-3</v>
      </c>
      <c r="P687">
        <f t="shared" si="1549"/>
        <v>1.3329669405454428E-2</v>
      </c>
      <c r="Q687">
        <f t="shared" si="1550"/>
        <v>1.8419708369416445E-2</v>
      </c>
      <c r="R687">
        <f t="shared" si="1551"/>
        <v>2.352261002094921E-2</v>
      </c>
      <c r="T687">
        <f t="shared" ref="T687:X687" si="1645">G687-H675</f>
        <v>5.6760784982358365E-3</v>
      </c>
      <c r="U687">
        <f t="shared" si="1645"/>
        <v>1.5752178422164254E-2</v>
      </c>
      <c r="V687">
        <f t="shared" si="1645"/>
        <v>2.4007856435942793E-2</v>
      </c>
      <c r="W687">
        <f t="shared" si="1645"/>
        <v>1.9495638618529043E-2</v>
      </c>
      <c r="X687">
        <f t="shared" si="1645"/>
        <v>2.0884625192292547E-2</v>
      </c>
      <c r="Z687">
        <f t="shared" ref="Z687:AD687" si="1646">T687-$N675</f>
        <v>0</v>
      </c>
      <c r="AA687">
        <f t="shared" si="1646"/>
        <v>1.0076099923928418E-2</v>
      </c>
      <c r="AB687">
        <f t="shared" si="1646"/>
        <v>1.8331777937706958E-2</v>
      </c>
      <c r="AC687">
        <f t="shared" si="1646"/>
        <v>1.3819560120293208E-2</v>
      </c>
      <c r="AD687">
        <f t="shared" si="1646"/>
        <v>1.5208546694056711E-2</v>
      </c>
      <c r="AF687" s="1">
        <v>40207</v>
      </c>
      <c r="AG687">
        <v>99.688000000000002</v>
      </c>
      <c r="AH687">
        <f t="shared" si="1581"/>
        <v>99.521749999999997</v>
      </c>
      <c r="AI687">
        <f t="shared" si="1582"/>
        <v>0.16625000000000512</v>
      </c>
      <c r="AJ687">
        <v>88.903999999999996</v>
      </c>
      <c r="AK687">
        <f t="shared" si="1583"/>
        <v>89.212749999999986</v>
      </c>
      <c r="AL687">
        <f t="shared" si="1584"/>
        <v>-0.3087499999999892</v>
      </c>
      <c r="AN687" s="1">
        <v>40207</v>
      </c>
      <c r="AO687">
        <f t="shared" si="1639"/>
        <v>3.124877347524931E-3</v>
      </c>
      <c r="AP687">
        <f t="shared" si="1640"/>
        <v>5.9899187914272768E-2</v>
      </c>
      <c r="AQ687">
        <f t="shared" si="1554"/>
        <v>5.6774310566747838E-2</v>
      </c>
      <c r="AR687">
        <f t="shared" si="1641"/>
        <v>0</v>
      </c>
      <c r="AS687">
        <f t="shared" si="1642"/>
        <v>1</v>
      </c>
      <c r="AT687">
        <f t="shared" si="1595"/>
        <v>5.9899187914272768E-2</v>
      </c>
      <c r="AV687" s="4">
        <f>AV675*(1+AO687)</f>
        <v>1.0088186928948828</v>
      </c>
      <c r="AW687" s="4">
        <f>AW675*(1+AT687)</f>
        <v>1.0820347851954775</v>
      </c>
      <c r="AX687" s="4"/>
      <c r="AY687" s="4"/>
    </row>
    <row r="688" spans="1:51" x14ac:dyDescent="0.35">
      <c r="A688" s="1">
        <v>40235</v>
      </c>
      <c r="B688">
        <v>99.634</v>
      </c>
      <c r="C688">
        <v>98.382999999999996</v>
      </c>
      <c r="D688">
        <v>96.004999999999995</v>
      </c>
      <c r="E688">
        <v>92.837000000000003</v>
      </c>
      <c r="F688">
        <v>88.957999999999998</v>
      </c>
      <c r="H688">
        <f t="shared" si="1542"/>
        <v>-3.6667141876242748E-3</v>
      </c>
      <c r="I688">
        <f t="shared" si="1543"/>
        <v>-1.6302161082984181E-2</v>
      </c>
      <c r="J688">
        <f t="shared" si="1544"/>
        <v>-4.0769912543211551E-2</v>
      </c>
      <c r="K688">
        <f t="shared" si="1545"/>
        <v>-7.4324918761858608E-2</v>
      </c>
      <c r="L688">
        <f t="shared" si="1546"/>
        <v>-0.11700583775293184</v>
      </c>
      <c r="N688">
        <f t="shared" si="1547"/>
        <v>3.6667141876242748E-3</v>
      </c>
      <c r="O688">
        <f t="shared" si="1548"/>
        <v>8.1510805414920905E-3</v>
      </c>
      <c r="P688">
        <f t="shared" si="1549"/>
        <v>1.3589970847737184E-2</v>
      </c>
      <c r="Q688">
        <f t="shared" si="1550"/>
        <v>1.8581229690464652E-2</v>
      </c>
      <c r="R688">
        <f t="shared" si="1551"/>
        <v>2.3401167550586369E-2</v>
      </c>
      <c r="T688">
        <f t="shared" ref="T688:X688" si="1647">G688-H676</f>
        <v>7.7600313114635925E-3</v>
      </c>
      <c r="U688">
        <f t="shared" si="1647"/>
        <v>1.5556880780134921E-2</v>
      </c>
      <c r="V688">
        <f t="shared" si="1647"/>
        <v>2.5457773165247468E-2</v>
      </c>
      <c r="W688">
        <f t="shared" si="1647"/>
        <v>2.6043193502375786E-2</v>
      </c>
      <c r="X688">
        <f t="shared" si="1647"/>
        <v>2.5616970869108718E-2</v>
      </c>
      <c r="Z688">
        <f t="shared" ref="Z688:AD688" si="1648">T688-$N676</f>
        <v>0</v>
      </c>
      <c r="AA688">
        <f t="shared" si="1648"/>
        <v>7.7968494686713281E-3</v>
      </c>
      <c r="AB688">
        <f t="shared" si="1648"/>
        <v>1.7697741853783876E-2</v>
      </c>
      <c r="AC688">
        <f t="shared" si="1648"/>
        <v>1.8283162190912194E-2</v>
      </c>
      <c r="AD688">
        <f t="shared" si="1648"/>
        <v>1.7856939557645127E-2</v>
      </c>
      <c r="AF688" s="1">
        <v>40235</v>
      </c>
      <c r="AG688">
        <v>99.634</v>
      </c>
      <c r="AH688">
        <f t="shared" si="1581"/>
        <v>99.555666666666681</v>
      </c>
      <c r="AI688">
        <f t="shared" si="1582"/>
        <v>7.8333333333318933E-2</v>
      </c>
      <c r="AJ688">
        <v>88.957999999999998</v>
      </c>
      <c r="AK688">
        <f t="shared" si="1583"/>
        <v>89.08516666666668</v>
      </c>
      <c r="AL688">
        <f t="shared" si="1584"/>
        <v>-0.12716666666668175</v>
      </c>
      <c r="AN688" s="1">
        <v>40235</v>
      </c>
      <c r="AO688">
        <f t="shared" si="1639"/>
        <v>3.6667141876242748E-3</v>
      </c>
      <c r="AP688">
        <f t="shared" si="1640"/>
        <v>5.0160658323439425E-2</v>
      </c>
      <c r="AQ688">
        <f t="shared" si="1554"/>
        <v>4.6493944135815153E-2</v>
      </c>
      <c r="AR688">
        <f t="shared" si="1641"/>
        <v>0</v>
      </c>
      <c r="AS688">
        <f t="shared" si="1642"/>
        <v>1</v>
      </c>
      <c r="AT688">
        <f t="shared" si="1595"/>
        <v>5.0160658323439425E-2</v>
      </c>
      <c r="AV688" s="4">
        <f t="shared" ref="AV688:AV698" si="1649">AV676*(1+AO688)</f>
        <v>1.0114551993159941</v>
      </c>
      <c r="AW688" s="4">
        <f t="shared" ref="AW688:AW698" si="1650">AW676*(1+AT688)</f>
        <v>1.0770625933155951</v>
      </c>
    </row>
    <row r="689" spans="1:51" x14ac:dyDescent="0.35">
      <c r="A689" s="1">
        <v>40268</v>
      </c>
      <c r="B689">
        <v>99.543000000000006</v>
      </c>
      <c r="C689">
        <v>98.012</v>
      </c>
      <c r="D689">
        <v>95.406000000000006</v>
      </c>
      <c r="E689">
        <v>91.816000000000003</v>
      </c>
      <c r="F689">
        <v>87.855999999999995</v>
      </c>
      <c r="H689">
        <f t="shared" si="1542"/>
        <v>-4.5804743741092498E-3</v>
      </c>
      <c r="I689">
        <f t="shared" si="1543"/>
        <v>-2.008026583419199E-2</v>
      </c>
      <c r="J689">
        <f t="shared" si="1544"/>
        <v>-4.7028716429776442E-2</v>
      </c>
      <c r="K689">
        <f t="shared" si="1545"/>
        <v>-8.5383611609724158E-2</v>
      </c>
      <c r="L689">
        <f t="shared" si="1546"/>
        <v>-0.12947107545157469</v>
      </c>
      <c r="N689">
        <f t="shared" si="1547"/>
        <v>4.5804743741092498E-3</v>
      </c>
      <c r="O689">
        <f t="shared" si="1548"/>
        <v>1.0040132917095995E-2</v>
      </c>
      <c r="P689">
        <f t="shared" si="1549"/>
        <v>1.5676238809925479E-2</v>
      </c>
      <c r="Q689">
        <f t="shared" si="1550"/>
        <v>2.134590290243104E-2</v>
      </c>
      <c r="R689">
        <f t="shared" si="1551"/>
        <v>2.5894215090314938E-2</v>
      </c>
      <c r="T689">
        <f t="shared" ref="T689:X689" si="1651">G689-H677</f>
        <v>6.1186810081771768E-3</v>
      </c>
      <c r="U689">
        <f t="shared" si="1651"/>
        <v>1.0979963743946592E-2</v>
      </c>
      <c r="V689">
        <f t="shared" si="1651"/>
        <v>1.4801076023991579E-2</v>
      </c>
      <c r="W689">
        <f t="shared" si="1651"/>
        <v>6.340415228429104E-3</v>
      </c>
      <c r="X689">
        <f t="shared" si="1651"/>
        <v>-1.7954596029916003E-3</v>
      </c>
      <c r="Z689">
        <f t="shared" ref="Z689:AD689" si="1652">T689-$N677</f>
        <v>0</v>
      </c>
      <c r="AA689">
        <f t="shared" si="1652"/>
        <v>4.8612827357694156E-3</v>
      </c>
      <c r="AB689">
        <f t="shared" si="1652"/>
        <v>8.6823950158144026E-3</v>
      </c>
      <c r="AC689">
        <f t="shared" si="1652"/>
        <v>2.2173422025192728E-4</v>
      </c>
      <c r="AD689">
        <f t="shared" si="1652"/>
        <v>-7.9141406111687771E-3</v>
      </c>
      <c r="AF689" s="1">
        <v>40268</v>
      </c>
      <c r="AG689">
        <v>99.543000000000006</v>
      </c>
      <c r="AH689">
        <f t="shared" si="1581"/>
        <v>99.568416666666664</v>
      </c>
      <c r="AI689">
        <f t="shared" si="1582"/>
        <v>-2.5416666666657761E-2</v>
      </c>
      <c r="AJ689">
        <v>87.855999999999995</v>
      </c>
      <c r="AK689">
        <f t="shared" si="1583"/>
        <v>88.741416666666666</v>
      </c>
      <c r="AL689">
        <f t="shared" si="1584"/>
        <v>-0.8854166666666714</v>
      </c>
      <c r="AN689" s="1">
        <v>40268</v>
      </c>
      <c r="AO689">
        <f t="shared" si="1639"/>
        <v>4.5804743741092498E-3</v>
      </c>
      <c r="AP689">
        <f t="shared" si="1640"/>
        <v>5.6674550667011062E-2</v>
      </c>
      <c r="AQ689">
        <f t="shared" si="1554"/>
        <v>5.209407629290181E-2</v>
      </c>
      <c r="AR689">
        <f t="shared" si="1641"/>
        <v>1</v>
      </c>
      <c r="AS689">
        <f t="shared" si="1642"/>
        <v>0</v>
      </c>
      <c r="AT689">
        <f t="shared" si="1595"/>
        <v>4.5804743741092498E-3</v>
      </c>
      <c r="AV689" s="4">
        <f t="shared" si="1649"/>
        <v>1.0107271818438479</v>
      </c>
      <c r="AW689" s="4">
        <f t="shared" si="1650"/>
        <v>1.0027767907144165</v>
      </c>
    </row>
    <row r="690" spans="1:51" x14ac:dyDescent="0.35">
      <c r="A690" s="1">
        <v>40298</v>
      </c>
      <c r="B690">
        <v>99.587000000000003</v>
      </c>
      <c r="C690">
        <v>98.126999999999995</v>
      </c>
      <c r="D690">
        <v>95.647000000000006</v>
      </c>
      <c r="E690">
        <v>92.23</v>
      </c>
      <c r="F690">
        <v>88.460999999999999</v>
      </c>
      <c r="H690">
        <f t="shared" si="1542"/>
        <v>-4.1385520046412373E-3</v>
      </c>
      <c r="I690">
        <f t="shared" si="1543"/>
        <v>-1.8907627927627308E-2</v>
      </c>
      <c r="J690">
        <f t="shared" si="1544"/>
        <v>-4.450585494289068E-2</v>
      </c>
      <c r="K690">
        <f t="shared" si="1545"/>
        <v>-8.0884728740463846E-2</v>
      </c>
      <c r="L690">
        <f t="shared" si="1546"/>
        <v>-0.12260840906737969</v>
      </c>
      <c r="N690">
        <f t="shared" si="1547"/>
        <v>4.1385520046412373E-3</v>
      </c>
      <c r="O690">
        <f t="shared" si="1548"/>
        <v>9.453813963813654E-3</v>
      </c>
      <c r="P690">
        <f t="shared" si="1549"/>
        <v>1.4835284980963559E-2</v>
      </c>
      <c r="Q690">
        <f t="shared" si="1550"/>
        <v>2.0221182185115961E-2</v>
      </c>
      <c r="R690">
        <f t="shared" si="1551"/>
        <v>2.4521681813475936E-2</v>
      </c>
      <c r="T690">
        <f t="shared" ref="T690:X690" si="1653">G690-H678</f>
        <v>5.0728451492909237E-3</v>
      </c>
      <c r="U690">
        <f t="shared" si="1653"/>
        <v>1.3943955546124509E-2</v>
      </c>
      <c r="V690">
        <f t="shared" si="1653"/>
        <v>2.2591679250401602E-2</v>
      </c>
      <c r="W690">
        <f t="shared" si="1653"/>
        <v>2.3944306694838546E-2</v>
      </c>
      <c r="X690">
        <f t="shared" si="1653"/>
        <v>2.0694057788654616E-2</v>
      </c>
      <c r="Z690">
        <f t="shared" ref="Z690:AD690" si="1654">T690-$N678</f>
        <v>0</v>
      </c>
      <c r="AA690">
        <f t="shared" si="1654"/>
        <v>8.8711103968335848E-3</v>
      </c>
      <c r="AB690">
        <f t="shared" si="1654"/>
        <v>1.7518834101110679E-2</v>
      </c>
      <c r="AC690">
        <f t="shared" si="1654"/>
        <v>1.8871461545547624E-2</v>
      </c>
      <c r="AD690">
        <f t="shared" si="1654"/>
        <v>1.5621212639363693E-2</v>
      </c>
      <c r="AF690" s="1">
        <v>40298</v>
      </c>
      <c r="AG690">
        <v>99.587000000000003</v>
      </c>
      <c r="AH690">
        <f t="shared" si="1581"/>
        <v>99.576166666666666</v>
      </c>
      <c r="AI690">
        <f t="shared" si="1582"/>
        <v>1.0833333333337691E-2</v>
      </c>
      <c r="AJ690">
        <v>88.460999999999999</v>
      </c>
      <c r="AK690">
        <f t="shared" si="1583"/>
        <v>88.584749999999985</v>
      </c>
      <c r="AL690">
        <f t="shared" si="1584"/>
        <v>-0.12374999999998693</v>
      </c>
      <c r="AN690" s="1">
        <v>40298</v>
      </c>
      <c r="AO690">
        <f t="shared" si="1639"/>
        <v>4.1385520046412373E-3</v>
      </c>
      <c r="AP690">
        <f t="shared" si="1640"/>
        <v>6.236996267561605E-2</v>
      </c>
      <c r="AQ690">
        <f t="shared" si="1554"/>
        <v>5.8231410670974815E-2</v>
      </c>
      <c r="AR690">
        <f t="shared" si="1641"/>
        <v>0</v>
      </c>
      <c r="AS690">
        <f t="shared" si="1642"/>
        <v>1</v>
      </c>
      <c r="AT690">
        <f t="shared" si="1595"/>
        <v>6.236996267561605E-2</v>
      </c>
      <c r="AV690" s="4">
        <f t="shared" si="1649"/>
        <v>1.0092323913873942</v>
      </c>
      <c r="AW690" s="4">
        <f t="shared" si="1650"/>
        <v>1.084354708076156</v>
      </c>
    </row>
    <row r="691" spans="1:51" x14ac:dyDescent="0.35">
      <c r="A691" s="1">
        <v>40326</v>
      </c>
      <c r="B691">
        <v>99.632000000000005</v>
      </c>
      <c r="C691">
        <v>98.497</v>
      </c>
      <c r="D691">
        <v>96.382999999999996</v>
      </c>
      <c r="E691">
        <v>93.162999999999997</v>
      </c>
      <c r="F691">
        <v>89.936999999999998</v>
      </c>
      <c r="H691">
        <f t="shared" si="1542"/>
        <v>-3.6867878579951163E-3</v>
      </c>
      <c r="I691">
        <f t="shared" si="1543"/>
        <v>-1.5144095126659395E-2</v>
      </c>
      <c r="J691">
        <f t="shared" si="1544"/>
        <v>-3.6840348470542773E-2</v>
      </c>
      <c r="K691">
        <f t="shared" si="1545"/>
        <v>-7.0819538828359022E-2</v>
      </c>
      <c r="L691">
        <f t="shared" si="1546"/>
        <v>-0.10606076077221969</v>
      </c>
      <c r="N691">
        <f t="shared" si="1547"/>
        <v>3.6867878579951163E-3</v>
      </c>
      <c r="O691">
        <f t="shared" si="1548"/>
        <v>7.5720475633296973E-3</v>
      </c>
      <c r="P691">
        <f t="shared" si="1549"/>
        <v>1.2280116156847591E-2</v>
      </c>
      <c r="Q691">
        <f t="shared" si="1550"/>
        <v>1.7704884707089755E-2</v>
      </c>
      <c r="R691">
        <f t="shared" si="1551"/>
        <v>2.1212152154443938E-2</v>
      </c>
      <c r="T691">
        <f t="shared" ref="T691:X691" si="1655">G691-H679</f>
        <v>4.9622918298149674E-3</v>
      </c>
      <c r="U691">
        <f t="shared" si="1655"/>
        <v>1.4935536270099529E-2</v>
      </c>
      <c r="V691">
        <f t="shared" si="1655"/>
        <v>2.6866105030405263E-2</v>
      </c>
      <c r="W691">
        <f t="shared" si="1655"/>
        <v>3.7753895740428152E-2</v>
      </c>
      <c r="X691">
        <f t="shared" si="1655"/>
        <v>4.7885171439607965E-2</v>
      </c>
      <c r="Z691">
        <f t="shared" ref="Z691:AD691" si="1656">T691-$N679</f>
        <v>0</v>
      </c>
      <c r="AA691">
        <f t="shared" si="1656"/>
        <v>9.9732444402845614E-3</v>
      </c>
      <c r="AB691">
        <f t="shared" si="1656"/>
        <v>2.1903813200590296E-2</v>
      </c>
      <c r="AC691">
        <f t="shared" si="1656"/>
        <v>3.2791603910613185E-2</v>
      </c>
      <c r="AD691">
        <f t="shared" si="1656"/>
        <v>4.2922879609792998E-2</v>
      </c>
      <c r="AF691" s="1">
        <v>40326</v>
      </c>
      <c r="AG691">
        <v>99.632000000000005</v>
      </c>
      <c r="AH691">
        <f t="shared" si="1581"/>
        <v>99.586750000000009</v>
      </c>
      <c r="AI691">
        <f t="shared" si="1582"/>
        <v>4.5249999999995794E-2</v>
      </c>
      <c r="AJ691">
        <v>89.936999999999998</v>
      </c>
      <c r="AK691">
        <f t="shared" si="1583"/>
        <v>88.678916666666666</v>
      </c>
      <c r="AL691">
        <f t="shared" si="1584"/>
        <v>1.2580833333333317</v>
      </c>
      <c r="AN691" s="1">
        <v>40326</v>
      </c>
      <c r="AO691">
        <f t="shared" si="1639"/>
        <v>3.6867878579951163E-3</v>
      </c>
      <c r="AP691">
        <f t="shared" si="1640"/>
        <v>5.6902028689978311E-2</v>
      </c>
      <c r="AQ691">
        <f t="shared" si="1554"/>
        <v>5.3215240831983195E-2</v>
      </c>
      <c r="AR691">
        <f t="shared" si="1641"/>
        <v>0</v>
      </c>
      <c r="AS691">
        <f t="shared" si="1642"/>
        <v>1</v>
      </c>
      <c r="AT691">
        <f t="shared" si="1595"/>
        <v>5.6902028689978311E-2</v>
      </c>
      <c r="AV691" s="4">
        <f t="shared" si="1649"/>
        <v>1.0086673746050761</v>
      </c>
      <c r="AW691" s="4">
        <f t="shared" si="1650"/>
        <v>1.1075119635286674</v>
      </c>
    </row>
    <row r="692" spans="1:51" x14ac:dyDescent="0.35">
      <c r="A692" s="1">
        <v>40359</v>
      </c>
      <c r="B692">
        <v>99.692999999999998</v>
      </c>
      <c r="C692">
        <v>98.864999999999995</v>
      </c>
      <c r="D692">
        <v>97.207999999999998</v>
      </c>
      <c r="E692">
        <v>94.381</v>
      </c>
      <c r="F692">
        <v>91.400999999999996</v>
      </c>
      <c r="H692">
        <f t="shared" si="1542"/>
        <v>-3.0747221170762161E-3</v>
      </c>
      <c r="I692">
        <f t="shared" si="1543"/>
        <v>-1.1414902815298538E-2</v>
      </c>
      <c r="J692">
        <f t="shared" si="1544"/>
        <v>-2.8317173381780792E-2</v>
      </c>
      <c r="K692">
        <f t="shared" si="1545"/>
        <v>-5.7830404280840499E-2</v>
      </c>
      <c r="L692">
        <f t="shared" si="1546"/>
        <v>-8.991376666880127E-2</v>
      </c>
      <c r="N692">
        <f t="shared" si="1547"/>
        <v>3.0747221170762161E-3</v>
      </c>
      <c r="O692">
        <f t="shared" si="1548"/>
        <v>5.707451407649269E-3</v>
      </c>
      <c r="P692">
        <f t="shared" si="1549"/>
        <v>9.4390577939269301E-3</v>
      </c>
      <c r="Q692">
        <f t="shared" si="1550"/>
        <v>1.4457601070210125E-2</v>
      </c>
      <c r="R692">
        <f t="shared" si="1551"/>
        <v>1.7982753333760253E-2</v>
      </c>
      <c r="T692">
        <f t="shared" ref="T692:X692" si="1657">G692-H680</f>
        <v>5.5151806881101112E-3</v>
      </c>
      <c r="U692">
        <f t="shared" si="1657"/>
        <v>1.946745431941679E-2</v>
      </c>
      <c r="V692">
        <f t="shared" si="1657"/>
        <v>3.7008828498853313E-2</v>
      </c>
      <c r="W692">
        <f t="shared" si="1657"/>
        <v>5.8526944869099012E-2</v>
      </c>
      <c r="X692">
        <f t="shared" si="1657"/>
        <v>7.175450026785074E-2</v>
      </c>
      <c r="Z692">
        <f t="shared" ref="Z692:AD692" si="1658">T692-$N680</f>
        <v>0</v>
      </c>
      <c r="AA692">
        <f t="shared" si="1658"/>
        <v>1.3952273631306678E-2</v>
      </c>
      <c r="AB692">
        <f t="shared" si="1658"/>
        <v>3.1493647810743201E-2</v>
      </c>
      <c r="AC692">
        <f t="shared" si="1658"/>
        <v>5.30117641809889E-2</v>
      </c>
      <c r="AD692">
        <f t="shared" si="1658"/>
        <v>6.6239319579740635E-2</v>
      </c>
      <c r="AF692" s="1">
        <v>40359</v>
      </c>
      <c r="AG692">
        <v>99.692999999999998</v>
      </c>
      <c r="AH692">
        <f t="shared" si="1581"/>
        <v>99.606999999999985</v>
      </c>
      <c r="AI692">
        <f t="shared" si="1582"/>
        <v>8.6000000000012733E-2</v>
      </c>
      <c r="AJ692">
        <v>91.400999999999996</v>
      </c>
      <c r="AK692">
        <f t="shared" si="1583"/>
        <v>88.975166666666667</v>
      </c>
      <c r="AL692">
        <f t="shared" si="1584"/>
        <v>2.4258333333333297</v>
      </c>
      <c r="AN692" s="1">
        <v>40359</v>
      </c>
      <c r="AO692">
        <f t="shared" si="1639"/>
        <v>3.0747221170762161E-3</v>
      </c>
      <c r="AP692">
        <f t="shared" si="1640"/>
        <v>3.8188800176884426E-2</v>
      </c>
      <c r="AQ692">
        <f t="shared" si="1554"/>
        <v>3.5114078059808207E-2</v>
      </c>
      <c r="AR692">
        <f t="shared" si="1641"/>
        <v>0</v>
      </c>
      <c r="AS692">
        <f t="shared" si="1642"/>
        <v>1</v>
      </c>
      <c r="AT692">
        <f t="shared" si="1595"/>
        <v>3.8188800176884426E-2</v>
      </c>
      <c r="AV692" s="4">
        <f t="shared" si="1649"/>
        <v>1.0086068604532277</v>
      </c>
      <c r="AW692" s="4">
        <f t="shared" si="1650"/>
        <v>1.1126835187172563</v>
      </c>
    </row>
    <row r="693" spans="1:51" x14ac:dyDescent="0.35">
      <c r="A693" s="1">
        <v>40389</v>
      </c>
      <c r="B693">
        <v>99.721999999999994</v>
      </c>
      <c r="C693">
        <v>98.947999999999993</v>
      </c>
      <c r="D693">
        <v>97.622</v>
      </c>
      <c r="E693">
        <v>95.224999999999994</v>
      </c>
      <c r="F693">
        <v>92.236000000000004</v>
      </c>
      <c r="H693">
        <f t="shared" si="1542"/>
        <v>-2.7838713766159991E-3</v>
      </c>
      <c r="I693">
        <f t="shared" si="1543"/>
        <v>-1.0575726372184742E-2</v>
      </c>
      <c r="J693">
        <f t="shared" si="1544"/>
        <v>-2.4067308133959096E-2</v>
      </c>
      <c r="K693">
        <f t="shared" si="1545"/>
        <v>-4.8927673623423699E-2</v>
      </c>
      <c r="L693">
        <f t="shared" si="1546"/>
        <v>-8.0819676102014251E-2</v>
      </c>
      <c r="N693">
        <f t="shared" si="1547"/>
        <v>2.7838713766159991E-3</v>
      </c>
      <c r="O693">
        <f t="shared" si="1548"/>
        <v>5.287863186092371E-3</v>
      </c>
      <c r="P693">
        <f t="shared" si="1549"/>
        <v>8.0224360446530321E-3</v>
      </c>
      <c r="Q693">
        <f t="shared" si="1550"/>
        <v>1.2231918405855925E-2</v>
      </c>
      <c r="R693">
        <f t="shared" si="1551"/>
        <v>1.616393522040285E-2</v>
      </c>
      <c r="T693">
        <f t="shared" ref="T693:X693" si="1659">G693-H681</f>
        <v>4.7412218502177333E-3</v>
      </c>
      <c r="U693">
        <f t="shared" si="1659"/>
        <v>1.9676484553567009E-2</v>
      </c>
      <c r="V693">
        <f t="shared" si="1659"/>
        <v>3.6893310869863929E-2</v>
      </c>
      <c r="W693">
        <f t="shared" si="1659"/>
        <v>5.9075198957434454E-2</v>
      </c>
      <c r="X693">
        <f t="shared" si="1659"/>
        <v>7.8826155595487613E-2</v>
      </c>
      <c r="Z693">
        <f t="shared" ref="Z693:AD693" si="1660">T693-$N681</f>
        <v>0</v>
      </c>
      <c r="AA693">
        <f t="shared" si="1660"/>
        <v>1.4935262703349276E-2</v>
      </c>
      <c r="AB693">
        <f t="shared" si="1660"/>
        <v>3.2152089019646196E-2</v>
      </c>
      <c r="AC693">
        <f t="shared" si="1660"/>
        <v>5.433397710721672E-2</v>
      </c>
      <c r="AD693">
        <f t="shared" si="1660"/>
        <v>7.4084933745269879E-2</v>
      </c>
      <c r="AF693" s="1">
        <v>40389</v>
      </c>
      <c r="AG693">
        <v>99.721999999999994</v>
      </c>
      <c r="AH693">
        <f t="shared" si="1581"/>
        <v>99.623249999999999</v>
      </c>
      <c r="AI693">
        <f t="shared" si="1582"/>
        <v>9.8749999999995453E-2</v>
      </c>
      <c r="AJ693">
        <v>92.236000000000004</v>
      </c>
      <c r="AK693">
        <f t="shared" si="1583"/>
        <v>89.327583333333322</v>
      </c>
      <c r="AL693">
        <f t="shared" si="1584"/>
        <v>2.9084166666666817</v>
      </c>
      <c r="AN693" s="1">
        <v>40389</v>
      </c>
      <c r="AO693">
        <f t="shared" si="1639"/>
        <v>2.7838713766159991E-3</v>
      </c>
      <c r="AP693">
        <f t="shared" si="1640"/>
        <v>4.3636884974298185E-2</v>
      </c>
      <c r="AQ693">
        <f t="shared" si="1554"/>
        <v>4.0853013597682189E-2</v>
      </c>
      <c r="AR693">
        <f t="shared" si="1641"/>
        <v>0</v>
      </c>
      <c r="AS693">
        <f t="shared" si="1642"/>
        <v>1</v>
      </c>
      <c r="AT693">
        <f t="shared" si="1595"/>
        <v>4.3636884974298185E-2</v>
      </c>
      <c r="AV693" s="4">
        <f t="shared" si="1649"/>
        <v>1.0075382921786327</v>
      </c>
      <c r="AW693" s="4">
        <f t="shared" si="1650"/>
        <v>1.1259027684544722</v>
      </c>
    </row>
    <row r="694" spans="1:51" x14ac:dyDescent="0.35">
      <c r="A694" s="1">
        <v>40421</v>
      </c>
      <c r="B694">
        <v>99.751999999999995</v>
      </c>
      <c r="C694">
        <v>99.072999999999993</v>
      </c>
      <c r="D694">
        <v>97.974000000000004</v>
      </c>
      <c r="E694">
        <v>96</v>
      </c>
      <c r="F694">
        <v>93.501000000000005</v>
      </c>
      <c r="H694">
        <f t="shared" si="1542"/>
        <v>-2.4830802938063607E-3</v>
      </c>
      <c r="I694">
        <f t="shared" si="1543"/>
        <v>-9.3132338425743425E-3</v>
      </c>
      <c r="J694">
        <f t="shared" si="1544"/>
        <v>-2.0468048639863644E-2</v>
      </c>
      <c r="K694">
        <f t="shared" si="1545"/>
        <v>-4.0821994520255166E-2</v>
      </c>
      <c r="L694">
        <f t="shared" si="1546"/>
        <v>-6.7198054563477369E-2</v>
      </c>
      <c r="N694">
        <f t="shared" si="1547"/>
        <v>2.4830802938063607E-3</v>
      </c>
      <c r="O694">
        <f t="shared" si="1548"/>
        <v>4.6566169212871713E-3</v>
      </c>
      <c r="P694">
        <f t="shared" si="1549"/>
        <v>6.8226828799545476E-3</v>
      </c>
      <c r="Q694">
        <f t="shared" si="1550"/>
        <v>1.0205498630063791E-2</v>
      </c>
      <c r="R694">
        <f t="shared" si="1551"/>
        <v>1.3439610912695474E-2</v>
      </c>
      <c r="T694">
        <f t="shared" ref="T694:X694" si="1661">G694-H682</f>
        <v>4.1686768722195931E-3</v>
      </c>
      <c r="U694">
        <f t="shared" si="1661"/>
        <v>1.7066778950909117E-2</v>
      </c>
      <c r="V694">
        <f t="shared" si="1661"/>
        <v>3.4377454782158888E-2</v>
      </c>
      <c r="W694">
        <f t="shared" si="1661"/>
        <v>5.8142351942047747E-2</v>
      </c>
      <c r="X694">
        <f t="shared" si="1661"/>
        <v>7.9877790717529651E-2</v>
      </c>
      <c r="Z694">
        <f t="shared" ref="Z694:AD694" si="1662">T694-$N682</f>
        <v>0</v>
      </c>
      <c r="AA694">
        <f t="shared" si="1662"/>
        <v>1.2898102078689523E-2</v>
      </c>
      <c r="AB694">
        <f t="shared" si="1662"/>
        <v>3.0208777909939297E-2</v>
      </c>
      <c r="AC694">
        <f t="shared" si="1662"/>
        <v>5.3973675069828156E-2</v>
      </c>
      <c r="AD694">
        <f t="shared" si="1662"/>
        <v>7.5709113845310053E-2</v>
      </c>
      <c r="AF694" s="1">
        <v>40421</v>
      </c>
      <c r="AG694">
        <v>99.751999999999995</v>
      </c>
      <c r="AH694">
        <f t="shared" si="1581"/>
        <v>99.637249999999995</v>
      </c>
      <c r="AI694">
        <f t="shared" si="1582"/>
        <v>0.1147500000000008</v>
      </c>
      <c r="AJ694">
        <v>93.501000000000005</v>
      </c>
      <c r="AK694">
        <f t="shared" si="1583"/>
        <v>89.733499999999992</v>
      </c>
      <c r="AL694">
        <f t="shared" si="1584"/>
        <v>3.7675000000000125</v>
      </c>
      <c r="AN694" s="1">
        <v>40421</v>
      </c>
      <c r="AO694">
        <f t="shared" si="1639"/>
        <v>2.4830802938063607E-3</v>
      </c>
      <c r="AP694">
        <f t="shared" si="1640"/>
        <v>4.2382684438708129E-2</v>
      </c>
      <c r="AQ694">
        <f t="shared" si="1554"/>
        <v>3.9899604144901769E-2</v>
      </c>
      <c r="AR694">
        <f t="shared" si="1641"/>
        <v>0</v>
      </c>
      <c r="AS694">
        <f t="shared" si="1642"/>
        <v>1</v>
      </c>
      <c r="AT694">
        <f t="shared" si="1595"/>
        <v>4.2382684438708129E-2</v>
      </c>
      <c r="AV694" s="4">
        <f t="shared" si="1649"/>
        <v>1.0066621083254186</v>
      </c>
      <c r="AW694" s="4">
        <f t="shared" si="1650"/>
        <v>1.1256459103538798</v>
      </c>
    </row>
    <row r="695" spans="1:51" x14ac:dyDescent="0.35">
      <c r="A695" s="1">
        <v>40451</v>
      </c>
      <c r="B695">
        <v>99.700999999999993</v>
      </c>
      <c r="C695">
        <v>99.174999999999997</v>
      </c>
      <c r="D695">
        <v>98.075000000000003</v>
      </c>
      <c r="E695">
        <v>96.224999999999994</v>
      </c>
      <c r="F695">
        <v>93.786000000000001</v>
      </c>
      <c r="H695">
        <f t="shared" si="1542"/>
        <v>-2.9944789803289769E-3</v>
      </c>
      <c r="I695">
        <f t="shared" si="1543"/>
        <v>-8.2842195876975111E-3</v>
      </c>
      <c r="J695">
        <f t="shared" si="1544"/>
        <v>-1.9437693892475096E-2</v>
      </c>
      <c r="K695">
        <f t="shared" si="1545"/>
        <v>-3.8480986818281618E-2</v>
      </c>
      <c r="L695">
        <f t="shared" si="1546"/>
        <v>-6.4154594846702204E-2</v>
      </c>
      <c r="N695">
        <f t="shared" si="1547"/>
        <v>2.9944789803289769E-3</v>
      </c>
      <c r="O695">
        <f t="shared" si="1548"/>
        <v>4.1421097938487556E-3</v>
      </c>
      <c r="P695">
        <f t="shared" si="1549"/>
        <v>6.479231297491699E-3</v>
      </c>
      <c r="Q695">
        <f t="shared" si="1550"/>
        <v>9.6202467045704045E-3</v>
      </c>
      <c r="R695">
        <f t="shared" si="1551"/>
        <v>1.2830918969340441E-2</v>
      </c>
      <c r="T695">
        <f t="shared" ref="T695:X695" si="1663">G695-H683</f>
        <v>4.1787186964175275E-3</v>
      </c>
      <c r="U695">
        <f t="shared" si="1663"/>
        <v>1.6106794322072088E-2</v>
      </c>
      <c r="V695">
        <f t="shared" si="1663"/>
        <v>3.4237134693461541E-2</v>
      </c>
      <c r="W695">
        <f t="shared" si="1663"/>
        <v>5.5781664853364318E-2</v>
      </c>
      <c r="X695">
        <f t="shared" si="1663"/>
        <v>7.8929618199002738E-2</v>
      </c>
      <c r="Z695">
        <f t="shared" ref="Z695:AD695" si="1664">T695-$N683</f>
        <v>0</v>
      </c>
      <c r="AA695">
        <f t="shared" si="1664"/>
        <v>1.1928075625654561E-2</v>
      </c>
      <c r="AB695">
        <f t="shared" si="1664"/>
        <v>3.0058415997044015E-2</v>
      </c>
      <c r="AC695">
        <f t="shared" si="1664"/>
        <v>5.1602946156946793E-2</v>
      </c>
      <c r="AD695">
        <f t="shared" si="1664"/>
        <v>7.4750899502585205E-2</v>
      </c>
      <c r="AF695" s="1">
        <v>40451</v>
      </c>
      <c r="AG695">
        <v>99.700999999999993</v>
      </c>
      <c r="AH695">
        <f t="shared" si="1581"/>
        <v>99.647083333333327</v>
      </c>
      <c r="AI695">
        <f t="shared" si="1582"/>
        <v>5.3916666666665947E-2</v>
      </c>
      <c r="AJ695">
        <v>93.786000000000001</v>
      </c>
      <c r="AK695">
        <f t="shared" si="1583"/>
        <v>90.138833333333324</v>
      </c>
      <c r="AL695">
        <f t="shared" si="1584"/>
        <v>3.6471666666666778</v>
      </c>
      <c r="AN695" s="1">
        <v>40451</v>
      </c>
      <c r="AO695">
        <f t="shared" si="1639"/>
        <v>2.9944789803289769E-3</v>
      </c>
      <c r="AP695">
        <f t="shared" si="1640"/>
        <v>3.7564182573171484E-2</v>
      </c>
      <c r="AQ695">
        <f t="shared" si="1554"/>
        <v>3.4569703592842504E-2</v>
      </c>
      <c r="AR695">
        <f t="shared" si="1641"/>
        <v>0</v>
      </c>
      <c r="AS695">
        <f t="shared" si="1642"/>
        <v>1</v>
      </c>
      <c r="AT695">
        <f t="shared" si="1595"/>
        <v>3.7564182573171484E-2</v>
      </c>
      <c r="AV695" s="4">
        <f t="shared" si="1649"/>
        <v>1.0071857107620474</v>
      </c>
      <c r="AW695" s="4">
        <f t="shared" si="1650"/>
        <v>1.1194587273606322</v>
      </c>
    </row>
    <row r="696" spans="1:51" x14ac:dyDescent="0.35">
      <c r="A696" s="1">
        <v>40480</v>
      </c>
      <c r="B696">
        <v>99.731999999999999</v>
      </c>
      <c r="C696">
        <v>99.373000000000005</v>
      </c>
      <c r="D696">
        <v>98.474000000000004</v>
      </c>
      <c r="E696">
        <v>96.68</v>
      </c>
      <c r="F696">
        <v>94.277000000000001</v>
      </c>
      <c r="H696">
        <f t="shared" si="1542"/>
        <v>-2.683597629201779E-3</v>
      </c>
      <c r="I696">
        <f t="shared" si="1543"/>
        <v>-6.2897390022852674E-3</v>
      </c>
      <c r="J696">
        <f t="shared" si="1544"/>
        <v>-1.5377632044322699E-2</v>
      </c>
      <c r="K696">
        <f t="shared" si="1545"/>
        <v>-3.3763630152808997E-2</v>
      </c>
      <c r="L696">
        <f t="shared" si="1546"/>
        <v>-5.8932928536741175E-2</v>
      </c>
      <c r="N696">
        <f t="shared" si="1547"/>
        <v>2.683597629201779E-3</v>
      </c>
      <c r="O696">
        <f t="shared" si="1548"/>
        <v>3.1448695011426337E-3</v>
      </c>
      <c r="P696">
        <f t="shared" si="1549"/>
        <v>5.1258773481075662E-3</v>
      </c>
      <c r="Q696">
        <f t="shared" si="1550"/>
        <v>8.4409075382022494E-3</v>
      </c>
      <c r="R696">
        <f t="shared" si="1551"/>
        <v>1.1786585707348234E-2</v>
      </c>
      <c r="T696">
        <f t="shared" ref="T696:X696" si="1665">G696-H684</f>
        <v>4.0381423330974435E-3</v>
      </c>
      <c r="U696">
        <f t="shared" si="1665"/>
        <v>1.5103661885618383E-2</v>
      </c>
      <c r="V696">
        <f t="shared" si="1665"/>
        <v>3.4344773093897871E-2</v>
      </c>
      <c r="W696">
        <f t="shared" si="1665"/>
        <v>6.0780131805408769E-2</v>
      </c>
      <c r="X696">
        <f t="shared" si="1665"/>
        <v>8.3242207600122853E-2</v>
      </c>
      <c r="Z696">
        <f t="shared" ref="Z696:AD696" si="1666">T696-$N684</f>
        <v>0</v>
      </c>
      <c r="AA696">
        <f t="shared" si="1666"/>
        <v>1.106551955252094E-2</v>
      </c>
      <c r="AB696">
        <f t="shared" si="1666"/>
        <v>3.0306630760800427E-2</v>
      </c>
      <c r="AC696">
        <f t="shared" si="1666"/>
        <v>5.6741989472311322E-2</v>
      </c>
      <c r="AD696">
        <f t="shared" si="1666"/>
        <v>7.9204065267025406E-2</v>
      </c>
      <c r="AF696" s="1">
        <v>40480</v>
      </c>
      <c r="AG696">
        <v>99.731999999999999</v>
      </c>
      <c r="AH696">
        <f t="shared" si="1581"/>
        <v>99.658333333333317</v>
      </c>
      <c r="AI696">
        <f t="shared" si="1582"/>
        <v>7.366666666668209E-2</v>
      </c>
      <c r="AJ696">
        <v>94.277000000000001</v>
      </c>
      <c r="AK696">
        <f t="shared" si="1583"/>
        <v>90.58208333333333</v>
      </c>
      <c r="AL696">
        <f t="shared" si="1584"/>
        <v>3.6949166666666713</v>
      </c>
      <c r="AN696" s="1">
        <v>40480</v>
      </c>
      <c r="AO696">
        <f t="shared" si="1639"/>
        <v>2.683597629201779E-3</v>
      </c>
      <c r="AP696">
        <f t="shared" si="1640"/>
        <v>3.2229545702191296E-2</v>
      </c>
      <c r="AQ696">
        <f t="shared" si="1554"/>
        <v>2.9545948072989516E-2</v>
      </c>
      <c r="AR696">
        <f t="shared" si="1641"/>
        <v>0</v>
      </c>
      <c r="AS696">
        <f t="shared" si="1642"/>
        <v>1</v>
      </c>
      <c r="AT696">
        <f t="shared" si="1595"/>
        <v>3.2229545702191296E-2</v>
      </c>
      <c r="AV696" s="4">
        <f t="shared" si="1649"/>
        <v>1.0067325767114907</v>
      </c>
      <c r="AW696" s="4">
        <f t="shared" si="1650"/>
        <v>1.1181546118365135</v>
      </c>
    </row>
    <row r="697" spans="1:51" x14ac:dyDescent="0.35">
      <c r="A697" s="1">
        <v>40512</v>
      </c>
      <c r="B697">
        <v>99.683000000000007</v>
      </c>
      <c r="C697">
        <v>99.114999999999995</v>
      </c>
      <c r="D697">
        <v>97.875</v>
      </c>
      <c r="E697">
        <v>95.765000000000001</v>
      </c>
      <c r="F697">
        <v>92.87</v>
      </c>
      <c r="H697">
        <f t="shared" si="1542"/>
        <v>-3.1750350936468504E-3</v>
      </c>
      <c r="I697">
        <f t="shared" si="1543"/>
        <v>-8.8893938459171287E-3</v>
      </c>
      <c r="J697">
        <f t="shared" si="1544"/>
        <v>-2.1479031677124186E-2</v>
      </c>
      <c r="K697">
        <f t="shared" si="1545"/>
        <v>-4.3272912233466874E-2</v>
      </c>
      <c r="L697">
        <f t="shared" si="1546"/>
        <v>-7.3969520200174319E-2</v>
      </c>
      <c r="N697">
        <f t="shared" si="1547"/>
        <v>3.1750350936468504E-3</v>
      </c>
      <c r="O697">
        <f t="shared" si="1548"/>
        <v>4.4446969229585643E-3</v>
      </c>
      <c r="P697">
        <f t="shared" si="1549"/>
        <v>7.1596772257080622E-3</v>
      </c>
      <c r="Q697">
        <f t="shared" si="1550"/>
        <v>1.0818228058366719E-2</v>
      </c>
      <c r="R697">
        <f t="shared" si="1551"/>
        <v>1.4793904040034864E-2</v>
      </c>
      <c r="T697">
        <f t="shared" ref="T697:X697" si="1667">G697-H685</f>
        <v>2.8340120211343429E-3</v>
      </c>
      <c r="U697">
        <f t="shared" si="1667"/>
        <v>9.5759138317863899E-3</v>
      </c>
      <c r="V697">
        <f t="shared" si="1667"/>
        <v>2.3633797859642931E-2</v>
      </c>
      <c r="W697">
        <f t="shared" si="1667"/>
        <v>4.1109392136833012E-2</v>
      </c>
      <c r="X697">
        <f t="shared" si="1667"/>
        <v>5.7807885606302685E-2</v>
      </c>
      <c r="Z697">
        <f t="shared" ref="Z697:AD697" si="1668">T697-$N685</f>
        <v>0</v>
      </c>
      <c r="AA697">
        <f t="shared" si="1668"/>
        <v>6.741901810652047E-3</v>
      </c>
      <c r="AB697">
        <f t="shared" si="1668"/>
        <v>2.079978583850859E-2</v>
      </c>
      <c r="AC697">
        <f t="shared" si="1668"/>
        <v>3.8275380115698671E-2</v>
      </c>
      <c r="AD697">
        <f t="shared" si="1668"/>
        <v>5.4973873585168344E-2</v>
      </c>
      <c r="AF697" s="1">
        <v>40512</v>
      </c>
      <c r="AG697">
        <v>99.683000000000007</v>
      </c>
      <c r="AH697">
        <f t="shared" si="1581"/>
        <v>99.655500000000004</v>
      </c>
      <c r="AI697">
        <f t="shared" si="1582"/>
        <v>2.7500000000003411E-2</v>
      </c>
      <c r="AJ697">
        <v>92.87</v>
      </c>
      <c r="AK697">
        <f t="shared" si="1583"/>
        <v>90.789083333333338</v>
      </c>
      <c r="AL697">
        <f t="shared" si="1584"/>
        <v>2.080916666666667</v>
      </c>
      <c r="AN697" s="1">
        <v>40512</v>
      </c>
      <c r="AO697">
        <f t="shared" si="1639"/>
        <v>3.1750350936468504E-3</v>
      </c>
      <c r="AP697">
        <f t="shared" si="1640"/>
        <v>4.6988791868399743E-2</v>
      </c>
      <c r="AQ697">
        <f t="shared" si="1554"/>
        <v>4.3813756774752896E-2</v>
      </c>
      <c r="AR697">
        <f t="shared" si="1641"/>
        <v>0</v>
      </c>
      <c r="AS697">
        <f t="shared" si="1642"/>
        <v>1</v>
      </c>
      <c r="AT697">
        <f t="shared" si="1595"/>
        <v>4.6988791868399743E-2</v>
      </c>
      <c r="AV697" s="4">
        <f t="shared" si="1649"/>
        <v>1.0060180452024041</v>
      </c>
      <c r="AW697" s="4">
        <f t="shared" si="1650"/>
        <v>1.1075130001798092</v>
      </c>
    </row>
    <row r="698" spans="1:51" x14ac:dyDescent="0.35">
      <c r="A698" s="1">
        <v>40543</v>
      </c>
      <c r="B698">
        <v>99.65</v>
      </c>
      <c r="C698">
        <v>98.855000000000004</v>
      </c>
      <c r="D698">
        <v>97.016999999999996</v>
      </c>
      <c r="E698">
        <v>94.001999999999995</v>
      </c>
      <c r="F698">
        <v>90.3</v>
      </c>
      <c r="H698">
        <f t="shared" si="1542"/>
        <v>-3.5061393292875899E-3</v>
      </c>
      <c r="I698">
        <f t="shared" si="1543"/>
        <v>-1.1516055961247501E-2</v>
      </c>
      <c r="J698">
        <f t="shared" si="1544"/>
        <v>-3.0283965108591986E-2</v>
      </c>
      <c r="K698">
        <f t="shared" si="1545"/>
        <v>-6.185412734868638E-2</v>
      </c>
      <c r="L698">
        <f t="shared" si="1546"/>
        <v>-0.10203272556515161</v>
      </c>
      <c r="N698">
        <f t="shared" si="1547"/>
        <v>3.5061393292875899E-3</v>
      </c>
      <c r="O698">
        <f t="shared" si="1548"/>
        <v>5.7580279806237504E-3</v>
      </c>
      <c r="P698">
        <f t="shared" si="1549"/>
        <v>1.0094655036197329E-2</v>
      </c>
      <c r="Q698">
        <f t="shared" si="1550"/>
        <v>1.5463531837171595E-2</v>
      </c>
      <c r="R698">
        <f t="shared" si="1551"/>
        <v>2.0406545113030323E-2</v>
      </c>
      <c r="T698">
        <f t="shared" ref="T698:X698" si="1669">G698-H686</f>
        <v>5.0225921253047477E-3</v>
      </c>
      <c r="U698">
        <f t="shared" si="1669"/>
        <v>1.915878042040612E-2</v>
      </c>
      <c r="V698">
        <f t="shared" si="1669"/>
        <v>3.8178517062605971E-2</v>
      </c>
      <c r="W698">
        <f t="shared" si="1669"/>
        <v>5.749861827516576E-2</v>
      </c>
      <c r="X698">
        <f t="shared" si="1669"/>
        <v>7.4171802620025165E-2</v>
      </c>
      <c r="Z698">
        <f t="shared" ref="Z698:AD698" si="1670">T698-$N686</f>
        <v>0</v>
      </c>
      <c r="AA698">
        <f t="shared" si="1670"/>
        <v>1.4136188295101371E-2</v>
      </c>
      <c r="AB698">
        <f t="shared" si="1670"/>
        <v>3.3155924937301226E-2</v>
      </c>
      <c r="AC698">
        <f t="shared" si="1670"/>
        <v>5.2476026149861014E-2</v>
      </c>
      <c r="AD698">
        <f t="shared" si="1670"/>
        <v>6.914921049472042E-2</v>
      </c>
      <c r="AF698" s="1">
        <v>40543</v>
      </c>
      <c r="AG698">
        <v>99.65</v>
      </c>
      <c r="AH698">
        <f t="shared" si="1581"/>
        <v>99.668083333333342</v>
      </c>
      <c r="AI698">
        <f t="shared" si="1582"/>
        <v>-1.8083333333336782E-2</v>
      </c>
      <c r="AJ698">
        <v>90.3</v>
      </c>
      <c r="AK698">
        <f t="shared" si="1583"/>
        <v>91.040583333333345</v>
      </c>
      <c r="AL698">
        <f t="shared" si="1584"/>
        <v>-0.74058333333334758</v>
      </c>
      <c r="AN698" s="1">
        <v>40543</v>
      </c>
      <c r="AO698">
        <f t="shared" si="1639"/>
        <v>3.5061393292875899E-3</v>
      </c>
      <c r="AP698">
        <f t="shared" si="1640"/>
        <v>7.8692448157223732E-2</v>
      </c>
      <c r="AQ698">
        <f t="shared" si="1554"/>
        <v>7.5186308827936144E-2</v>
      </c>
      <c r="AR698">
        <f t="shared" si="1641"/>
        <v>1</v>
      </c>
      <c r="AS698">
        <f t="shared" si="1642"/>
        <v>0</v>
      </c>
      <c r="AT698">
        <f t="shared" si="1595"/>
        <v>3.5061393292875899E-3</v>
      </c>
      <c r="AV698" s="4">
        <f t="shared" si="1649"/>
        <v>1.0085463413623779</v>
      </c>
      <c r="AW698" s="4">
        <f t="shared" si="1650"/>
        <v>1.0085463413623779</v>
      </c>
      <c r="AX698">
        <f>AVERAGE(AV687:AV698)</f>
        <v>1.0083492312535662</v>
      </c>
      <c r="AY698">
        <f>AVERAGE(AW687:AW698)</f>
        <v>1.0893038099246046</v>
      </c>
    </row>
    <row r="699" spans="1:51" x14ac:dyDescent="0.35">
      <c r="A699" s="1">
        <v>40574</v>
      </c>
      <c r="B699">
        <v>99.688999999999993</v>
      </c>
      <c r="C699">
        <v>98.927000000000007</v>
      </c>
      <c r="D699">
        <v>97.128</v>
      </c>
      <c r="E699">
        <v>94.391999999999996</v>
      </c>
      <c r="F699">
        <v>90.614000000000004</v>
      </c>
      <c r="H699">
        <f t="shared" si="1542"/>
        <v>-3.1148461001894428E-3</v>
      </c>
      <c r="I699">
        <f t="shared" si="1543"/>
        <v>-1.0787981584604943E-2</v>
      </c>
      <c r="J699">
        <f t="shared" si="1544"/>
        <v>-2.9140489746417194E-2</v>
      </c>
      <c r="K699">
        <f t="shared" si="1545"/>
        <v>-5.7713862190473288E-2</v>
      </c>
      <c r="L699">
        <f t="shared" si="1546"/>
        <v>-9.8561459490661918E-2</v>
      </c>
      <c r="N699">
        <f t="shared" si="1547"/>
        <v>3.1148461001894428E-3</v>
      </c>
      <c r="O699">
        <f t="shared" si="1548"/>
        <v>5.3939907923024714E-3</v>
      </c>
      <c r="P699">
        <f t="shared" si="1549"/>
        <v>9.7134965821390647E-3</v>
      </c>
      <c r="Q699">
        <f t="shared" si="1550"/>
        <v>1.4428465547618322E-2</v>
      </c>
      <c r="R699">
        <f t="shared" si="1551"/>
        <v>1.9712291898132384E-2</v>
      </c>
      <c r="T699">
        <f t="shared" ref="T699:X699" si="1671">G699-H687</f>
        <v>3.124877347524931E-3</v>
      </c>
      <c r="U699">
        <f t="shared" si="1671"/>
        <v>1.2689385444777863E-2</v>
      </c>
      <c r="V699">
        <f t="shared" si="1671"/>
        <v>2.9201026631758338E-2</v>
      </c>
      <c r="W699">
        <f t="shared" si="1671"/>
        <v>4.4538343731248584E-2</v>
      </c>
      <c r="X699">
        <f t="shared" si="1671"/>
        <v>5.9899187914272768E-2</v>
      </c>
      <c r="Z699">
        <f t="shared" ref="Z699:AD699" si="1672">T699-$N687</f>
        <v>0</v>
      </c>
      <c r="AA699">
        <f t="shared" si="1672"/>
        <v>9.5645080972529325E-3</v>
      </c>
      <c r="AB699">
        <f t="shared" si="1672"/>
        <v>2.6076149284233407E-2</v>
      </c>
      <c r="AC699">
        <f t="shared" si="1672"/>
        <v>4.1413466383723653E-2</v>
      </c>
      <c r="AD699">
        <f t="shared" si="1672"/>
        <v>5.6774310566747838E-2</v>
      </c>
      <c r="AF699" s="1">
        <v>40574</v>
      </c>
      <c r="AG699">
        <v>99.688999999999993</v>
      </c>
      <c r="AH699">
        <f t="shared" si="1581"/>
        <v>99.668166666666664</v>
      </c>
      <c r="AI699">
        <f t="shared" si="1582"/>
        <v>2.0833333333328596E-2</v>
      </c>
      <c r="AJ699">
        <v>90.614000000000004</v>
      </c>
      <c r="AK699">
        <f t="shared" si="1583"/>
        <v>91.183083333333329</v>
      </c>
      <c r="AL699">
        <f t="shared" si="1584"/>
        <v>-0.5690833333333245</v>
      </c>
      <c r="AN699" s="1">
        <v>40574</v>
      </c>
      <c r="AO699">
        <f t="shared" si="1639"/>
        <v>3.1148461001894428E-3</v>
      </c>
      <c r="AP699">
        <f t="shared" si="1640"/>
        <v>7.9052389102436546E-2</v>
      </c>
      <c r="AQ699">
        <f t="shared" si="1554"/>
        <v>7.5937543002247102E-2</v>
      </c>
      <c r="AR699">
        <f t="shared" si="1641"/>
        <v>0</v>
      </c>
      <c r="AS699">
        <f t="shared" si="1642"/>
        <v>1</v>
      </c>
      <c r="AT699">
        <f t="shared" si="1595"/>
        <v>7.9052389102436546E-2</v>
      </c>
      <c r="AV699" s="4">
        <f>AV687*(1+AO699)</f>
        <v>1.0119610078662447</v>
      </c>
      <c r="AW699" s="4">
        <f>AW687*(1+AT699)</f>
        <v>1.1675722200571217</v>
      </c>
      <c r="AX699" s="4"/>
      <c r="AY699" s="4"/>
    </row>
    <row r="700" spans="1:51" x14ac:dyDescent="0.35">
      <c r="A700" s="1">
        <v>40602</v>
      </c>
      <c r="B700">
        <v>99.686999999999998</v>
      </c>
      <c r="C700">
        <v>98.659000000000006</v>
      </c>
      <c r="D700">
        <v>96.563999999999993</v>
      </c>
      <c r="E700">
        <v>93.534000000000006</v>
      </c>
      <c r="F700">
        <v>89.712999999999994</v>
      </c>
      <c r="H700">
        <f t="shared" si="1542"/>
        <v>-3.1349086954874632E-3</v>
      </c>
      <c r="I700">
        <f t="shared" si="1543"/>
        <v>-1.3500726053854705E-2</v>
      </c>
      <c r="J700">
        <f t="shared" si="1544"/>
        <v>-3.496418503609533E-2</v>
      </c>
      <c r="K700">
        <f t="shared" si="1545"/>
        <v>-6.6845179429492418E-2</v>
      </c>
      <c r="L700">
        <f t="shared" si="1546"/>
        <v>-0.10855449988808988</v>
      </c>
      <c r="N700">
        <f t="shared" si="1547"/>
        <v>3.1349086954874632E-3</v>
      </c>
      <c r="O700">
        <f t="shared" si="1548"/>
        <v>6.7503630269273524E-3</v>
      </c>
      <c r="P700">
        <f t="shared" si="1549"/>
        <v>1.1654728345365109E-2</v>
      </c>
      <c r="Q700">
        <f t="shared" si="1550"/>
        <v>1.6711294857373105E-2</v>
      </c>
      <c r="R700">
        <f t="shared" si="1551"/>
        <v>2.1710899977617975E-2</v>
      </c>
      <c r="T700">
        <f t="shared" ref="T700:X700" si="1673">G700-H688</f>
        <v>3.6667141876242748E-3</v>
      </c>
      <c r="U700">
        <f t="shared" si="1673"/>
        <v>1.3167252387496718E-2</v>
      </c>
      <c r="V700">
        <f t="shared" si="1673"/>
        <v>2.7269186489356848E-2</v>
      </c>
      <c r="W700">
        <f t="shared" si="1673"/>
        <v>3.9360733725763278E-2</v>
      </c>
      <c r="X700">
        <f t="shared" si="1673"/>
        <v>5.0160658323439425E-2</v>
      </c>
      <c r="Z700">
        <f t="shared" ref="Z700:AD700" si="1674">T700-$N688</f>
        <v>0</v>
      </c>
      <c r="AA700">
        <f t="shared" si="1674"/>
        <v>9.5005381998724426E-3</v>
      </c>
      <c r="AB700">
        <f t="shared" si="1674"/>
        <v>2.3602472301732572E-2</v>
      </c>
      <c r="AC700">
        <f t="shared" si="1674"/>
        <v>3.5694019538139006E-2</v>
      </c>
      <c r="AD700">
        <f t="shared" si="1674"/>
        <v>4.6493944135815153E-2</v>
      </c>
      <c r="AF700" s="1">
        <v>40602</v>
      </c>
      <c r="AG700">
        <v>99.686999999999998</v>
      </c>
      <c r="AH700">
        <f t="shared" si="1581"/>
        <v>99.672583333333321</v>
      </c>
      <c r="AI700">
        <f t="shared" si="1582"/>
        <v>1.4416666666676292E-2</v>
      </c>
      <c r="AJ700">
        <v>89.712999999999994</v>
      </c>
      <c r="AK700">
        <f t="shared" si="1583"/>
        <v>91.246000000000024</v>
      </c>
      <c r="AL700">
        <f t="shared" si="1584"/>
        <v>-1.5330000000000297</v>
      </c>
      <c r="AN700" s="1">
        <v>40602</v>
      </c>
      <c r="AO700">
        <f t="shared" si="1639"/>
        <v>3.1349086954874632E-3</v>
      </c>
      <c r="AP700">
        <f t="shared" si="1640"/>
        <v>8.2918692629441099E-2</v>
      </c>
      <c r="AQ700">
        <f t="shared" si="1554"/>
        <v>7.9783783933953634E-2</v>
      </c>
      <c r="AR700">
        <f t="shared" si="1641"/>
        <v>0</v>
      </c>
      <c r="AS700">
        <f t="shared" si="1642"/>
        <v>1</v>
      </c>
      <c r="AT700">
        <f t="shared" si="1595"/>
        <v>8.2918692629441099E-2</v>
      </c>
      <c r="AV700" s="4">
        <f t="shared" ref="AV700:AV710" si="1675">AV688*(1+AO700)</f>
        <v>1.0146260190154259</v>
      </c>
      <c r="AW700" s="4">
        <f t="shared" ref="AW700:AW710" si="1676">AW688*(1+AT700)</f>
        <v>1.1663712154333996</v>
      </c>
    </row>
    <row r="701" spans="1:51" x14ac:dyDescent="0.35">
      <c r="A701" s="1">
        <v>40633</v>
      </c>
      <c r="B701">
        <v>99.700999999999993</v>
      </c>
      <c r="C701">
        <v>98.391999999999996</v>
      </c>
      <c r="D701">
        <v>96.144000000000005</v>
      </c>
      <c r="E701">
        <v>92.978999999999999</v>
      </c>
      <c r="F701">
        <v>89.156999999999996</v>
      </c>
      <c r="H701">
        <f t="shared" si="1542"/>
        <v>-2.9944789803289769E-3</v>
      </c>
      <c r="I701">
        <f t="shared" si="1543"/>
        <v>-1.6210686047982092E-2</v>
      </c>
      <c r="J701">
        <f t="shared" si="1544"/>
        <v>-3.9323118396519162E-2</v>
      </c>
      <c r="K701">
        <f t="shared" si="1545"/>
        <v>-7.2796524784563624E-2</v>
      </c>
      <c r="L701">
        <f t="shared" si="1546"/>
        <v>-0.11477132541201364</v>
      </c>
      <c r="N701">
        <f t="shared" si="1547"/>
        <v>2.9944789803289769E-3</v>
      </c>
      <c r="O701">
        <f t="shared" si="1548"/>
        <v>8.1053430239910462E-3</v>
      </c>
      <c r="P701">
        <f t="shared" si="1549"/>
        <v>1.3107706132173054E-2</v>
      </c>
      <c r="Q701">
        <f t="shared" si="1550"/>
        <v>1.8199131196140906E-2</v>
      </c>
      <c r="R701">
        <f t="shared" si="1551"/>
        <v>2.2954265082402728E-2</v>
      </c>
      <c r="T701">
        <f t="shared" ref="T701:X701" si="1677">G701-H689</f>
        <v>4.5804743741092498E-3</v>
      </c>
      <c r="U701">
        <f t="shared" si="1677"/>
        <v>1.7085786853863014E-2</v>
      </c>
      <c r="V701">
        <f t="shared" si="1677"/>
        <v>3.0818030381794349E-2</v>
      </c>
      <c r="W701">
        <f t="shared" si="1677"/>
        <v>4.6060493213204996E-2</v>
      </c>
      <c r="X701">
        <f t="shared" si="1677"/>
        <v>5.6674550667011062E-2</v>
      </c>
      <c r="Z701">
        <f t="shared" ref="Z701:AD701" si="1678">T701-$N689</f>
        <v>0</v>
      </c>
      <c r="AA701">
        <f t="shared" si="1678"/>
        <v>1.2505312479753764E-2</v>
      </c>
      <c r="AB701">
        <f t="shared" si="1678"/>
        <v>2.6237556007685098E-2</v>
      </c>
      <c r="AC701">
        <f t="shared" si="1678"/>
        <v>4.1480018839095745E-2</v>
      </c>
      <c r="AD701">
        <f t="shared" si="1678"/>
        <v>5.209407629290181E-2</v>
      </c>
      <c r="AF701" s="1">
        <v>40633</v>
      </c>
      <c r="AG701">
        <v>99.700999999999993</v>
      </c>
      <c r="AH701">
        <f t="shared" si="1581"/>
        <v>99.685749999999985</v>
      </c>
      <c r="AI701">
        <f t="shared" si="1582"/>
        <v>1.5250000000008868E-2</v>
      </c>
      <c r="AJ701">
        <v>89.156999999999996</v>
      </c>
      <c r="AK701">
        <f t="shared" si="1583"/>
        <v>91.354416666666665</v>
      </c>
      <c r="AL701">
        <f t="shared" si="1584"/>
        <v>-2.197416666666669</v>
      </c>
      <c r="AN701" s="1">
        <v>40633</v>
      </c>
      <c r="AO701">
        <f t="shared" si="1639"/>
        <v>2.9944789803289769E-3</v>
      </c>
      <c r="AP701">
        <f t="shared" si="1640"/>
        <v>8.3280658320642909E-2</v>
      </c>
      <c r="AQ701">
        <f t="shared" si="1554"/>
        <v>8.0286179340313929E-2</v>
      </c>
      <c r="AR701">
        <f t="shared" si="1641"/>
        <v>0</v>
      </c>
      <c r="AS701">
        <f t="shared" si="1642"/>
        <v>1</v>
      </c>
      <c r="AT701">
        <f t="shared" si="1595"/>
        <v>8.3280658320642909E-2</v>
      </c>
      <c r="AV701" s="4">
        <f t="shared" si="1675"/>
        <v>1.0137537831447263</v>
      </c>
      <c r="AW701" s="4">
        <f t="shared" si="1676"/>
        <v>1.0862887019937746</v>
      </c>
    </row>
    <row r="702" spans="1:51" x14ac:dyDescent="0.35">
      <c r="A702" s="1">
        <v>40662</v>
      </c>
      <c r="B702">
        <v>99.775000000000006</v>
      </c>
      <c r="C702">
        <v>98.819000000000003</v>
      </c>
      <c r="D702">
        <v>96.954999999999998</v>
      </c>
      <c r="E702">
        <v>94.153999999999996</v>
      </c>
      <c r="F702">
        <v>90.474999999999994</v>
      </c>
      <c r="H702">
        <f t="shared" si="1542"/>
        <v>-2.2525350532937552E-3</v>
      </c>
      <c r="I702">
        <f t="shared" si="1543"/>
        <v>-1.1880292030715478E-2</v>
      </c>
      <c r="J702">
        <f t="shared" si="1544"/>
        <v>-3.0923232653510022E-2</v>
      </c>
      <c r="K702">
        <f t="shared" si="1545"/>
        <v>-6.0238446391763636E-2</v>
      </c>
      <c r="L702">
        <f t="shared" si="1546"/>
        <v>-0.1000966165382853</v>
      </c>
      <c r="N702">
        <f t="shared" si="1547"/>
        <v>2.2525350532937552E-3</v>
      </c>
      <c r="O702">
        <f t="shared" si="1548"/>
        <v>5.9401460153577388E-3</v>
      </c>
      <c r="P702">
        <f t="shared" si="1549"/>
        <v>1.0307744217836675E-2</v>
      </c>
      <c r="Q702">
        <f t="shared" si="1550"/>
        <v>1.5059611597940909E-2</v>
      </c>
      <c r="R702">
        <f t="shared" si="1551"/>
        <v>2.0019323307657062E-2</v>
      </c>
      <c r="T702">
        <f t="shared" ref="T702:X702" si="1679">G702-H690</f>
        <v>4.1385520046412373E-3</v>
      </c>
      <c r="U702">
        <f t="shared" si="1679"/>
        <v>1.6655092874333553E-2</v>
      </c>
      <c r="V702">
        <f t="shared" si="1679"/>
        <v>3.26255629121752E-2</v>
      </c>
      <c r="W702">
        <f t="shared" si="1679"/>
        <v>4.9961496086953827E-2</v>
      </c>
      <c r="X702">
        <f t="shared" si="1679"/>
        <v>6.236996267561605E-2</v>
      </c>
      <c r="Z702">
        <f t="shared" ref="Z702:AD702" si="1680">T702-$N690</f>
        <v>0</v>
      </c>
      <c r="AA702">
        <f t="shared" si="1680"/>
        <v>1.2516540869692316E-2</v>
      </c>
      <c r="AB702">
        <f t="shared" si="1680"/>
        <v>2.8487010907533965E-2</v>
      </c>
      <c r="AC702">
        <f t="shared" si="1680"/>
        <v>4.5822944082312592E-2</v>
      </c>
      <c r="AD702">
        <f t="shared" si="1680"/>
        <v>5.8231410670974815E-2</v>
      </c>
      <c r="AF702" s="1">
        <v>40662</v>
      </c>
      <c r="AG702">
        <v>99.775000000000006</v>
      </c>
      <c r="AH702">
        <f t="shared" si="1581"/>
        <v>99.70141666666666</v>
      </c>
      <c r="AI702">
        <f t="shared" si="1582"/>
        <v>7.358333333334599E-2</v>
      </c>
      <c r="AJ702">
        <v>90.474999999999994</v>
      </c>
      <c r="AK702">
        <f t="shared" si="1583"/>
        <v>91.52225</v>
      </c>
      <c r="AL702">
        <f t="shared" si="1584"/>
        <v>-1.0472500000000053</v>
      </c>
      <c r="AN702" s="1">
        <v>40662</v>
      </c>
      <c r="AO702">
        <f t="shared" si="1639"/>
        <v>2.2525350532937552E-3</v>
      </c>
      <c r="AP702">
        <f t="shared" si="1640"/>
        <v>7.5527246353256555E-2</v>
      </c>
      <c r="AQ702">
        <f t="shared" si="1554"/>
        <v>7.3274711299962797E-2</v>
      </c>
      <c r="AR702">
        <f t="shared" si="1641"/>
        <v>0</v>
      </c>
      <c r="AS702">
        <f t="shared" si="1642"/>
        <v>1</v>
      </c>
      <c r="AT702">
        <f t="shared" si="1595"/>
        <v>7.5527246353256555E-2</v>
      </c>
      <c r="AV702" s="4">
        <f t="shared" si="1675"/>
        <v>1.0115057227259139</v>
      </c>
      <c r="AW702" s="4">
        <f t="shared" si="1676"/>
        <v>1.1662530332473375</v>
      </c>
    </row>
    <row r="703" spans="1:51" x14ac:dyDescent="0.35">
      <c r="A703" s="1">
        <v>40694</v>
      </c>
      <c r="B703">
        <v>99.813999999999993</v>
      </c>
      <c r="C703">
        <v>99.099000000000004</v>
      </c>
      <c r="D703">
        <v>97.64</v>
      </c>
      <c r="E703">
        <v>95.203000000000003</v>
      </c>
      <c r="F703">
        <v>91.754000000000005</v>
      </c>
      <c r="H703">
        <f t="shared" si="1542"/>
        <v>-1.8617319479487513E-3</v>
      </c>
      <c r="I703">
        <f t="shared" si="1543"/>
        <v>-9.0508355204178704E-3</v>
      </c>
      <c r="J703">
        <f t="shared" si="1544"/>
        <v>-2.3882940463332003E-2</v>
      </c>
      <c r="K703">
        <f t="shared" si="1545"/>
        <v>-4.9158732082241384E-2</v>
      </c>
      <c r="L703">
        <f t="shared" si="1546"/>
        <v>-8.6059103273476281E-2</v>
      </c>
      <c r="N703">
        <f t="shared" si="1547"/>
        <v>1.8617319479487513E-3</v>
      </c>
      <c r="O703">
        <f t="shared" si="1548"/>
        <v>4.5254177602089352E-3</v>
      </c>
      <c r="P703">
        <f t="shared" si="1549"/>
        <v>7.9609801544440004E-3</v>
      </c>
      <c r="Q703">
        <f t="shared" si="1550"/>
        <v>1.2289683020560346E-2</v>
      </c>
      <c r="R703">
        <f t="shared" si="1551"/>
        <v>1.7211820654695256E-2</v>
      </c>
      <c r="T703">
        <f t="shared" ref="T703:X703" si="1681">G703-H691</f>
        <v>3.6867878579951163E-3</v>
      </c>
      <c r="U703">
        <f t="shared" si="1681"/>
        <v>1.3282363178710644E-2</v>
      </c>
      <c r="V703">
        <f t="shared" si="1681"/>
        <v>2.7789512950124905E-2</v>
      </c>
      <c r="W703">
        <f t="shared" si="1681"/>
        <v>4.6936598365027019E-2</v>
      </c>
      <c r="X703">
        <f t="shared" si="1681"/>
        <v>5.6902028689978311E-2</v>
      </c>
      <c r="Z703">
        <f t="shared" ref="Z703:AD703" si="1682">T703-$N691</f>
        <v>0</v>
      </c>
      <c r="AA703">
        <f t="shared" si="1682"/>
        <v>9.5955753207155273E-3</v>
      </c>
      <c r="AB703">
        <f t="shared" si="1682"/>
        <v>2.4102725092129788E-2</v>
      </c>
      <c r="AC703">
        <f t="shared" si="1682"/>
        <v>4.3249810507031902E-2</v>
      </c>
      <c r="AD703">
        <f t="shared" si="1682"/>
        <v>5.3215240831983195E-2</v>
      </c>
      <c r="AF703" s="1">
        <v>40694</v>
      </c>
      <c r="AG703">
        <v>99.813999999999993</v>
      </c>
      <c r="AH703">
        <f t="shared" si="1581"/>
        <v>99.716583333333332</v>
      </c>
      <c r="AI703">
        <f t="shared" si="1582"/>
        <v>9.741666666666049E-2</v>
      </c>
      <c r="AJ703">
        <v>91.754000000000005</v>
      </c>
      <c r="AK703">
        <f t="shared" si="1583"/>
        <v>91.673666666666676</v>
      </c>
      <c r="AL703">
        <f t="shared" si="1584"/>
        <v>8.0333333333328483E-2</v>
      </c>
      <c r="AN703" s="1">
        <v>40694</v>
      </c>
      <c r="AO703">
        <f t="shared" si="1639"/>
        <v>1.8617319479487513E-3</v>
      </c>
      <c r="AP703">
        <f t="shared" si="1640"/>
        <v>6.4692453531585078E-2</v>
      </c>
      <c r="AQ703">
        <f t="shared" si="1554"/>
        <v>6.2830721583636326E-2</v>
      </c>
      <c r="AR703">
        <f t="shared" si="1641"/>
        <v>0</v>
      </c>
      <c r="AS703">
        <f t="shared" si="1642"/>
        <v>1</v>
      </c>
      <c r="AT703">
        <f t="shared" si="1595"/>
        <v>6.4692453531585078E-2</v>
      </c>
      <c r="AV703" s="4">
        <f t="shared" si="1675"/>
        <v>1.010545242881232</v>
      </c>
      <c r="AW703" s="4">
        <f t="shared" si="1676"/>
        <v>1.1791596297649203</v>
      </c>
    </row>
    <row r="704" spans="1:51" x14ac:dyDescent="0.35">
      <c r="A704" s="1">
        <v>40724</v>
      </c>
      <c r="B704">
        <v>99.811999999999998</v>
      </c>
      <c r="C704">
        <v>99.126000000000005</v>
      </c>
      <c r="D704">
        <v>97.566000000000003</v>
      </c>
      <c r="E704">
        <v>94.959000000000003</v>
      </c>
      <c r="F704">
        <v>91.516000000000005</v>
      </c>
      <c r="H704">
        <f t="shared" si="1542"/>
        <v>-1.8817694180183597E-3</v>
      </c>
      <c r="I704">
        <f t="shared" si="1543"/>
        <v>-8.7784178115822044E-3</v>
      </c>
      <c r="J704">
        <f t="shared" si="1544"/>
        <v>-2.4641113916451001E-2</v>
      </c>
      <c r="K704">
        <f t="shared" si="1545"/>
        <v>-5.1724966491916845E-2</v>
      </c>
      <c r="L704">
        <f t="shared" si="1546"/>
        <v>-8.8656365605457685E-2</v>
      </c>
      <c r="N704">
        <f t="shared" si="1547"/>
        <v>1.8817694180183597E-3</v>
      </c>
      <c r="O704">
        <f t="shared" si="1548"/>
        <v>4.3892089057911022E-3</v>
      </c>
      <c r="P704">
        <f t="shared" si="1549"/>
        <v>8.2137046388169998E-3</v>
      </c>
      <c r="Q704">
        <f t="shared" si="1550"/>
        <v>1.2931241622979211E-2</v>
      </c>
      <c r="R704">
        <f t="shared" si="1551"/>
        <v>1.7731273121091538E-2</v>
      </c>
      <c r="T704">
        <f t="shared" ref="T704:X704" si="1683">G704-H692</f>
        <v>3.0747221170762161E-3</v>
      </c>
      <c r="U704">
        <f t="shared" si="1683"/>
        <v>9.5331333972801784E-3</v>
      </c>
      <c r="V704">
        <f t="shared" si="1683"/>
        <v>1.9538755570198588E-2</v>
      </c>
      <c r="W704">
        <f t="shared" si="1683"/>
        <v>3.3189290364389501E-2</v>
      </c>
      <c r="X704">
        <f t="shared" si="1683"/>
        <v>3.8188800176884426E-2</v>
      </c>
      <c r="Z704">
        <f t="shared" ref="Z704:AD704" si="1684">T704-$N692</f>
        <v>0</v>
      </c>
      <c r="AA704">
        <f t="shared" si="1684"/>
        <v>6.4584112802039623E-3</v>
      </c>
      <c r="AB704">
        <f t="shared" si="1684"/>
        <v>1.6464033453122372E-2</v>
      </c>
      <c r="AC704">
        <f t="shared" si="1684"/>
        <v>3.0114568247313286E-2</v>
      </c>
      <c r="AD704">
        <f t="shared" si="1684"/>
        <v>3.5114078059808207E-2</v>
      </c>
      <c r="AF704" s="1">
        <v>40724</v>
      </c>
      <c r="AG704">
        <v>99.811999999999998</v>
      </c>
      <c r="AH704">
        <f t="shared" si="1581"/>
        <v>99.726499999999987</v>
      </c>
      <c r="AI704">
        <f t="shared" si="1582"/>
        <v>8.5500000000010346E-2</v>
      </c>
      <c r="AJ704">
        <v>91.516000000000005</v>
      </c>
      <c r="AK704">
        <f t="shared" si="1583"/>
        <v>91.683250000000001</v>
      </c>
      <c r="AL704">
        <f t="shared" si="1584"/>
        <v>-0.16724999999999568</v>
      </c>
      <c r="AN704" s="1">
        <v>40724</v>
      </c>
      <c r="AO704">
        <f t="shared" si="1639"/>
        <v>1.8817694180183597E-3</v>
      </c>
      <c r="AP704">
        <f t="shared" si="1640"/>
        <v>6.5008956599464512E-2</v>
      </c>
      <c r="AQ704">
        <f t="shared" si="1554"/>
        <v>6.3127187181446151E-2</v>
      </c>
      <c r="AR704">
        <f t="shared" si="1641"/>
        <v>0</v>
      </c>
      <c r="AS704">
        <f t="shared" si="1642"/>
        <v>1</v>
      </c>
      <c r="AT704">
        <f t="shared" si="1595"/>
        <v>6.5008956599464512E-2</v>
      </c>
      <c r="AV704" s="4">
        <f t="shared" si="1675"/>
        <v>1.010504825998032</v>
      </c>
      <c r="AW704" s="4">
        <f t="shared" si="1676"/>
        <v>1.1850179132944858</v>
      </c>
    </row>
    <row r="705" spans="1:51" x14ac:dyDescent="0.35">
      <c r="A705" s="1">
        <v>40753</v>
      </c>
      <c r="B705">
        <v>99.769000000000005</v>
      </c>
      <c r="C705">
        <v>99.307000000000002</v>
      </c>
      <c r="D705">
        <v>98.340999999999994</v>
      </c>
      <c r="E705">
        <v>96.35</v>
      </c>
      <c r="F705">
        <v>93.38</v>
      </c>
      <c r="H705">
        <f t="shared" si="1542"/>
        <v>-2.3126721659285942E-3</v>
      </c>
      <c r="I705">
        <f t="shared" si="1543"/>
        <v>-6.9541239673319754E-3</v>
      </c>
      <c r="J705">
        <f t="shared" si="1544"/>
        <v>-1.6729155253884964E-2</v>
      </c>
      <c r="K705">
        <f t="shared" si="1545"/>
        <v>-3.718279112771606E-2</v>
      </c>
      <c r="L705">
        <f t="shared" si="1546"/>
        <v>-6.8492996445300436E-2</v>
      </c>
      <c r="N705">
        <f t="shared" si="1547"/>
        <v>2.3126721659285942E-3</v>
      </c>
      <c r="O705">
        <f t="shared" si="1548"/>
        <v>3.4770619836659877E-3</v>
      </c>
      <c r="P705">
        <f t="shared" si="1549"/>
        <v>5.5763850846283214E-3</v>
      </c>
      <c r="Q705">
        <f t="shared" si="1550"/>
        <v>9.2956977819290149E-3</v>
      </c>
      <c r="R705">
        <f t="shared" si="1551"/>
        <v>1.3698599289060087E-2</v>
      </c>
      <c r="T705">
        <f t="shared" ref="T705:X705" si="1685">G705-H693</f>
        <v>2.7838713766159991E-3</v>
      </c>
      <c r="U705">
        <f t="shared" si="1685"/>
        <v>8.2630542062561482E-3</v>
      </c>
      <c r="V705">
        <f t="shared" si="1685"/>
        <v>1.7113184166627122E-2</v>
      </c>
      <c r="W705">
        <f t="shared" si="1685"/>
        <v>3.2198518369538735E-2</v>
      </c>
      <c r="X705">
        <f t="shared" si="1685"/>
        <v>4.3636884974298192E-2</v>
      </c>
      <c r="Z705">
        <f t="shared" ref="Z705:AD705" si="1686">T705-$N693</f>
        <v>0</v>
      </c>
      <c r="AA705">
        <f t="shared" si="1686"/>
        <v>5.4791828296401491E-3</v>
      </c>
      <c r="AB705">
        <f t="shared" si="1686"/>
        <v>1.4329312790011123E-2</v>
      </c>
      <c r="AC705">
        <f t="shared" si="1686"/>
        <v>2.9414646992922736E-2</v>
      </c>
      <c r="AD705">
        <f t="shared" si="1686"/>
        <v>4.0853013597682189E-2</v>
      </c>
      <c r="AF705" s="1">
        <v>40753</v>
      </c>
      <c r="AG705">
        <v>99.769000000000005</v>
      </c>
      <c r="AH705">
        <f t="shared" si="1581"/>
        <v>99.730416666666656</v>
      </c>
      <c r="AI705">
        <f t="shared" si="1582"/>
        <v>3.8583333333349401E-2</v>
      </c>
      <c r="AJ705">
        <v>93.38</v>
      </c>
      <c r="AK705">
        <f t="shared" si="1583"/>
        <v>91.778583333333344</v>
      </c>
      <c r="AL705">
        <f t="shared" si="1584"/>
        <v>1.6014166666666512</v>
      </c>
      <c r="AN705" s="1">
        <v>40753</v>
      </c>
      <c r="AO705">
        <f t="shared" si="1639"/>
        <v>2.3126721659285942E-3</v>
      </c>
      <c r="AP705">
        <f t="shared" si="1640"/>
        <v>5.1143358110187442E-2</v>
      </c>
      <c r="AQ705">
        <f t="shared" si="1554"/>
        <v>4.883068594425885E-2</v>
      </c>
      <c r="AR705">
        <f t="shared" si="1641"/>
        <v>0</v>
      </c>
      <c r="AS705">
        <f t="shared" si="1642"/>
        <v>1</v>
      </c>
      <c r="AT705">
        <f t="shared" si="1595"/>
        <v>5.1143358110187442E-2</v>
      </c>
      <c r="AV705" s="4">
        <f t="shared" si="1675"/>
        <v>1.0098683979430614</v>
      </c>
      <c r="AW705" s="4">
        <f t="shared" si="1676"/>
        <v>1.1834852169387908</v>
      </c>
    </row>
    <row r="706" spans="1:51" x14ac:dyDescent="0.35">
      <c r="A706" s="1">
        <v>40786</v>
      </c>
      <c r="B706">
        <v>99.856999999999999</v>
      </c>
      <c r="C706">
        <v>99.59</v>
      </c>
      <c r="D706">
        <v>98.986000000000004</v>
      </c>
      <c r="E706">
        <v>97.549000000000007</v>
      </c>
      <c r="F706">
        <v>95.213999999999999</v>
      </c>
      <c r="H706">
        <f t="shared" si="1542"/>
        <v>-1.4310234257823105E-3</v>
      </c>
      <c r="I706">
        <f t="shared" si="1543"/>
        <v>-4.1084280445431911E-3</v>
      </c>
      <c r="J706">
        <f t="shared" si="1544"/>
        <v>-1.0191759994837969E-2</v>
      </c>
      <c r="K706">
        <f t="shared" si="1545"/>
        <v>-2.481537012476924E-2</v>
      </c>
      <c r="L706">
        <f t="shared" si="1546"/>
        <v>-4.9043196179331137E-2</v>
      </c>
      <c r="N706">
        <f t="shared" si="1547"/>
        <v>1.4310234257823105E-3</v>
      </c>
      <c r="O706">
        <f t="shared" si="1548"/>
        <v>2.0542140222715955E-3</v>
      </c>
      <c r="P706">
        <f t="shared" si="1549"/>
        <v>3.3972533316126564E-3</v>
      </c>
      <c r="Q706">
        <f t="shared" si="1550"/>
        <v>6.20384253119231E-3</v>
      </c>
      <c r="R706">
        <f t="shared" si="1551"/>
        <v>9.8086392358662268E-3</v>
      </c>
      <c r="T706">
        <f t="shared" ref="T706:X706" si="1687">G706-H694</f>
        <v>2.4830802938063607E-3</v>
      </c>
      <c r="U706">
        <f t="shared" si="1687"/>
        <v>7.882210416792032E-3</v>
      </c>
      <c r="V706">
        <f t="shared" si="1687"/>
        <v>1.6359620595320451E-2</v>
      </c>
      <c r="W706">
        <f t="shared" si="1687"/>
        <v>3.0630234525417195E-2</v>
      </c>
      <c r="X706">
        <f t="shared" si="1687"/>
        <v>4.2382684438708129E-2</v>
      </c>
      <c r="Z706">
        <f t="shared" ref="Z706:AD706" si="1688">T706-$N694</f>
        <v>0</v>
      </c>
      <c r="AA706">
        <f t="shared" si="1688"/>
        <v>5.3991301229856714E-3</v>
      </c>
      <c r="AB706">
        <f t="shared" si="1688"/>
        <v>1.3876540301514091E-2</v>
      </c>
      <c r="AC706">
        <f t="shared" si="1688"/>
        <v>2.8147154231610835E-2</v>
      </c>
      <c r="AD706">
        <f t="shared" si="1688"/>
        <v>3.9899604144901769E-2</v>
      </c>
      <c r="AF706" s="1">
        <v>40786</v>
      </c>
      <c r="AG706">
        <v>99.856999999999999</v>
      </c>
      <c r="AH706">
        <f t="shared" si="1581"/>
        <v>99.739166666666662</v>
      </c>
      <c r="AI706">
        <f t="shared" si="1582"/>
        <v>0.11783333333333701</v>
      </c>
      <c r="AJ706">
        <v>95.213999999999999</v>
      </c>
      <c r="AK706">
        <f t="shared" si="1583"/>
        <v>91.921333333333337</v>
      </c>
      <c r="AL706">
        <f t="shared" si="1584"/>
        <v>3.292666666666662</v>
      </c>
      <c r="AN706" s="1">
        <v>40786</v>
      </c>
      <c r="AO706">
        <f t="shared" si="1639"/>
        <v>1.4310234257823105E-3</v>
      </c>
      <c r="AP706">
        <f t="shared" si="1640"/>
        <v>3.1917383017345452E-2</v>
      </c>
      <c r="AQ706">
        <f t="shared" si="1554"/>
        <v>3.0486359591563143E-2</v>
      </c>
      <c r="AR706">
        <f t="shared" si="1641"/>
        <v>0</v>
      </c>
      <c r="AS706">
        <f t="shared" si="1642"/>
        <v>1</v>
      </c>
      <c r="AT706">
        <f t="shared" si="1595"/>
        <v>3.1917383017345452E-2</v>
      </c>
      <c r="AV706" s="4">
        <f t="shared" si="1675"/>
        <v>1.0081026653842797</v>
      </c>
      <c r="AW706" s="4">
        <f t="shared" si="1676"/>
        <v>1.1615735820165531</v>
      </c>
    </row>
    <row r="707" spans="1:51" x14ac:dyDescent="0.35">
      <c r="A707" s="1">
        <v>40816</v>
      </c>
      <c r="B707">
        <v>99.822999999999993</v>
      </c>
      <c r="C707">
        <v>99.477999999999994</v>
      </c>
      <c r="D707">
        <v>98.733000000000004</v>
      </c>
      <c r="E707">
        <v>97.376000000000005</v>
      </c>
      <c r="F707">
        <v>95.268000000000001</v>
      </c>
      <c r="H707">
        <f t="shared" si="1542"/>
        <v>-1.7715683008682947E-3</v>
      </c>
      <c r="I707">
        <f t="shared" si="1543"/>
        <v>-5.2336717986133591E-3</v>
      </c>
      <c r="J707">
        <f t="shared" si="1544"/>
        <v>-1.275094892543324E-2</v>
      </c>
      <c r="K707">
        <f t="shared" si="1545"/>
        <v>-2.6590412273530723E-2</v>
      </c>
      <c r="L707">
        <f t="shared" si="1546"/>
        <v>-4.8476213457114746E-2</v>
      </c>
      <c r="N707">
        <f t="shared" si="1547"/>
        <v>1.7715683008682947E-3</v>
      </c>
      <c r="O707">
        <f t="shared" si="1548"/>
        <v>2.6168358993066796E-3</v>
      </c>
      <c r="P707">
        <f t="shared" si="1549"/>
        <v>4.2503163084777465E-3</v>
      </c>
      <c r="Q707">
        <f t="shared" si="1550"/>
        <v>6.6476030683826808E-3</v>
      </c>
      <c r="R707">
        <f t="shared" si="1551"/>
        <v>9.6952426914229499E-3</v>
      </c>
      <c r="T707">
        <f t="shared" ref="T707:X707" si="1689">G707-H695</f>
        <v>2.9944789803289769E-3</v>
      </c>
      <c r="U707">
        <f t="shared" si="1689"/>
        <v>6.5126512868292161E-3</v>
      </c>
      <c r="V707">
        <f t="shared" si="1689"/>
        <v>1.4204022093861738E-2</v>
      </c>
      <c r="W707">
        <f t="shared" si="1689"/>
        <v>2.5730037892848376E-2</v>
      </c>
      <c r="X707">
        <f t="shared" si="1689"/>
        <v>3.7564182573171484E-2</v>
      </c>
      <c r="Z707">
        <f t="shared" ref="Z707:AD707" si="1690">T707-$N695</f>
        <v>0</v>
      </c>
      <c r="AA707">
        <f t="shared" si="1690"/>
        <v>3.5181723065002392E-3</v>
      </c>
      <c r="AB707">
        <f t="shared" si="1690"/>
        <v>1.1209543113532762E-2</v>
      </c>
      <c r="AC707">
        <f t="shared" si="1690"/>
        <v>2.27355589125194E-2</v>
      </c>
      <c r="AD707">
        <f t="shared" si="1690"/>
        <v>3.4569703592842504E-2</v>
      </c>
      <c r="AF707" s="1">
        <v>40816</v>
      </c>
      <c r="AG707">
        <v>99.822999999999993</v>
      </c>
      <c r="AH707">
        <f t="shared" si="1581"/>
        <v>99.749333333333354</v>
      </c>
      <c r="AI707">
        <f t="shared" si="1582"/>
        <v>7.3666666666639458E-2</v>
      </c>
      <c r="AJ707">
        <v>95.268000000000001</v>
      </c>
      <c r="AK707">
        <f t="shared" si="1583"/>
        <v>92.04483333333333</v>
      </c>
      <c r="AL707">
        <f t="shared" si="1584"/>
        <v>3.2231666666666712</v>
      </c>
      <c r="AN707" s="1">
        <v>40816</v>
      </c>
      <c r="AO707">
        <f t="shared" si="1639"/>
        <v>1.7715683008682947E-3</v>
      </c>
      <c r="AP707">
        <f t="shared" si="1640"/>
        <v>2.9762193412990027E-2</v>
      </c>
      <c r="AQ707">
        <f t="shared" si="1554"/>
        <v>2.7990625112121734E-2</v>
      </c>
      <c r="AR707">
        <f t="shared" si="1641"/>
        <v>0</v>
      </c>
      <c r="AS707">
        <f t="shared" si="1642"/>
        <v>1</v>
      </c>
      <c r="AT707">
        <f t="shared" si="1595"/>
        <v>2.9762193412990027E-2</v>
      </c>
      <c r="AV707" s="4">
        <f t="shared" si="1675"/>
        <v>1.0089700090403211</v>
      </c>
      <c r="AW707" s="4">
        <f t="shared" si="1676"/>
        <v>1.1527762745221992</v>
      </c>
    </row>
    <row r="708" spans="1:51" x14ac:dyDescent="0.35">
      <c r="A708" s="1">
        <v>40847</v>
      </c>
      <c r="B708">
        <v>99.84</v>
      </c>
      <c r="C708">
        <v>99.5</v>
      </c>
      <c r="D708">
        <v>98.784999999999997</v>
      </c>
      <c r="E708">
        <v>97.364999999999995</v>
      </c>
      <c r="F708">
        <v>95.176000000000002</v>
      </c>
      <c r="H708">
        <f t="shared" ref="H708:H734" si="1691">LN(B708/100)</f>
        <v>-1.601281366973768E-3</v>
      </c>
      <c r="I708">
        <f t="shared" ref="I708:I734" si="1692">LN(C708/100)</f>
        <v>-5.0125418235442863E-3</v>
      </c>
      <c r="J708">
        <f t="shared" ref="J708:J734" si="1693">LN(D708/100)</f>
        <v>-1.2224414622722977E-2</v>
      </c>
      <c r="K708">
        <f t="shared" ref="K708:K734" si="1694">LN(E708/100)</f>
        <v>-2.6703382834549878E-2</v>
      </c>
      <c r="L708">
        <f t="shared" ref="L708:L734" si="1695">LN(F708/100)</f>
        <v>-4.9442376813866422E-2</v>
      </c>
      <c r="N708">
        <f t="shared" ref="N708:N734" si="1696">-H708/1</f>
        <v>1.601281366973768E-3</v>
      </c>
      <c r="O708">
        <f t="shared" ref="O708:O734" si="1697">-I708/2</f>
        <v>2.5062709117721431E-3</v>
      </c>
      <c r="P708">
        <f t="shared" ref="P708:P734" si="1698">-J708/3</f>
        <v>4.0748048742409925E-3</v>
      </c>
      <c r="Q708">
        <f t="shared" ref="Q708:Q734" si="1699">-K708/4</f>
        <v>6.6758457086374696E-3</v>
      </c>
      <c r="R708">
        <f t="shared" ref="R708:R734" si="1700">-L708/5</f>
        <v>9.8884753627732844E-3</v>
      </c>
      <c r="T708">
        <f t="shared" ref="T708:X708" si="1701">G708-H696</f>
        <v>2.683597629201779E-3</v>
      </c>
      <c r="U708">
        <f t="shared" si="1701"/>
        <v>4.6884576353114996E-3</v>
      </c>
      <c r="V708">
        <f t="shared" si="1701"/>
        <v>1.0365090220778413E-2</v>
      </c>
      <c r="W708">
        <f t="shared" si="1701"/>
        <v>2.1539215530086021E-2</v>
      </c>
      <c r="X708">
        <f t="shared" si="1701"/>
        <v>3.2229545702191296E-2</v>
      </c>
      <c r="Z708">
        <f t="shared" ref="Z708:AD708" si="1702">T708-$N696</f>
        <v>0</v>
      </c>
      <c r="AA708">
        <f t="shared" si="1702"/>
        <v>2.0048600061097206E-3</v>
      </c>
      <c r="AB708">
        <f t="shared" si="1702"/>
        <v>7.6814925915766347E-3</v>
      </c>
      <c r="AC708">
        <f t="shared" si="1702"/>
        <v>1.885561790088424E-2</v>
      </c>
      <c r="AD708">
        <f t="shared" si="1702"/>
        <v>2.9545948072989516E-2</v>
      </c>
      <c r="AF708" s="1">
        <v>40847</v>
      </c>
      <c r="AG708">
        <v>99.84</v>
      </c>
      <c r="AH708">
        <f t="shared" si="1581"/>
        <v>99.758333333333326</v>
      </c>
      <c r="AI708">
        <f t="shared" si="1582"/>
        <v>8.1666666666677656E-2</v>
      </c>
      <c r="AJ708">
        <v>95.176000000000002</v>
      </c>
      <c r="AK708">
        <f t="shared" si="1583"/>
        <v>92.119749999999996</v>
      </c>
      <c r="AL708">
        <f t="shared" si="1584"/>
        <v>3.0562500000000057</v>
      </c>
      <c r="AN708" s="1">
        <v>40847</v>
      </c>
      <c r="AO708">
        <f t="shared" si="1639"/>
        <v>1.601281366973768E-3</v>
      </c>
      <c r="AP708">
        <f t="shared" si="1640"/>
        <v>2.7329683368268413E-2</v>
      </c>
      <c r="AQ708">
        <f t="shared" ref="AQ708:AQ722" si="1703">AP708-AO708</f>
        <v>2.5728402001294646E-2</v>
      </c>
      <c r="AR708">
        <f t="shared" si="1641"/>
        <v>0</v>
      </c>
      <c r="AS708">
        <f t="shared" si="1642"/>
        <v>1</v>
      </c>
      <c r="AT708">
        <f t="shared" si="1595"/>
        <v>2.7329683368268413E-2</v>
      </c>
      <c r="AV708" s="4">
        <f t="shared" si="1675"/>
        <v>1.0083446388281043</v>
      </c>
      <c r="AW708" s="4">
        <f t="shared" si="1676"/>
        <v>1.1487134233347744</v>
      </c>
    </row>
    <row r="709" spans="1:51" x14ac:dyDescent="0.35">
      <c r="A709" s="1">
        <v>40877</v>
      </c>
      <c r="B709">
        <v>99.823999999999998</v>
      </c>
      <c r="C709">
        <v>99.47</v>
      </c>
      <c r="D709">
        <v>98.759</v>
      </c>
      <c r="E709">
        <v>97.337999999999994</v>
      </c>
      <c r="F709">
        <v>95.24</v>
      </c>
      <c r="H709">
        <f t="shared" si="1691"/>
        <v>-1.7615506196608144E-3</v>
      </c>
      <c r="I709">
        <f t="shared" si="1692"/>
        <v>-5.3140948237687651E-3</v>
      </c>
      <c r="J709">
        <f t="shared" si="1693"/>
        <v>-1.2487647119282073E-2</v>
      </c>
      <c r="K709">
        <f t="shared" si="1694"/>
        <v>-2.6980728331774579E-2</v>
      </c>
      <c r="L709">
        <f t="shared" si="1695"/>
        <v>-4.8770164369429429E-2</v>
      </c>
      <c r="N709">
        <f t="shared" si="1696"/>
        <v>1.7615506196608144E-3</v>
      </c>
      <c r="O709">
        <f t="shared" si="1697"/>
        <v>2.6570474118843826E-3</v>
      </c>
      <c r="P709">
        <f t="shared" si="1698"/>
        <v>4.162549039760691E-3</v>
      </c>
      <c r="Q709">
        <f t="shared" si="1699"/>
        <v>6.7451820829436447E-3</v>
      </c>
      <c r="R709">
        <f t="shared" si="1700"/>
        <v>9.7540328738858866E-3</v>
      </c>
      <c r="T709">
        <f t="shared" ref="T709:X709" si="1704">G709-H697</f>
        <v>3.1750350936468504E-3</v>
      </c>
      <c r="U709">
        <f t="shared" si="1704"/>
        <v>7.1278432262563141E-3</v>
      </c>
      <c r="V709">
        <f t="shared" si="1704"/>
        <v>1.6164936853355419E-2</v>
      </c>
      <c r="W709">
        <f t="shared" si="1704"/>
        <v>3.07852651141848E-2</v>
      </c>
      <c r="X709">
        <f t="shared" si="1704"/>
        <v>4.6988791868399743E-2</v>
      </c>
      <c r="Z709">
        <f t="shared" ref="Z709:AD709" si="1705">T709-$N697</f>
        <v>0</v>
      </c>
      <c r="AA709">
        <f t="shared" si="1705"/>
        <v>3.9528081326094637E-3</v>
      </c>
      <c r="AB709">
        <f t="shared" si="1705"/>
        <v>1.2989901759708569E-2</v>
      </c>
      <c r="AC709">
        <f t="shared" si="1705"/>
        <v>2.7610230020537949E-2</v>
      </c>
      <c r="AD709">
        <f t="shared" si="1705"/>
        <v>4.3813756774752896E-2</v>
      </c>
      <c r="AF709" s="1">
        <v>40877</v>
      </c>
      <c r="AG709">
        <v>99.823999999999998</v>
      </c>
      <c r="AH709">
        <f t="shared" si="1581"/>
        <v>99.770083333333332</v>
      </c>
      <c r="AI709">
        <f t="shared" si="1582"/>
        <v>5.3916666666665947E-2</v>
      </c>
      <c r="AJ709">
        <v>95.24</v>
      </c>
      <c r="AK709">
        <f t="shared" si="1583"/>
        <v>92.317249999999987</v>
      </c>
      <c r="AL709">
        <f t="shared" si="1584"/>
        <v>2.9227500000000077</v>
      </c>
      <c r="AN709" s="1">
        <v>40877</v>
      </c>
      <c r="AO709">
        <f t="shared" si="1639"/>
        <v>1.7615506196608144E-3</v>
      </c>
      <c r="AP709">
        <f t="shared" si="1640"/>
        <v>3.0025577151390422E-2</v>
      </c>
      <c r="AQ709">
        <f t="shared" si="1703"/>
        <v>2.8264026531729609E-2</v>
      </c>
      <c r="AR709">
        <f t="shared" si="1641"/>
        <v>0</v>
      </c>
      <c r="AS709">
        <f t="shared" si="1642"/>
        <v>1</v>
      </c>
      <c r="AT709">
        <f t="shared" si="1595"/>
        <v>3.0025577151390422E-2</v>
      </c>
      <c r="AV709" s="4">
        <f t="shared" si="1675"/>
        <v>1.0077901969133205</v>
      </c>
      <c r="AW709" s="4">
        <f t="shared" si="1676"/>
        <v>1.1407667172128759</v>
      </c>
    </row>
    <row r="710" spans="1:51" x14ac:dyDescent="0.35">
      <c r="A710" s="1">
        <v>40907</v>
      </c>
      <c r="B710">
        <v>99.834000000000003</v>
      </c>
      <c r="C710">
        <v>99.52</v>
      </c>
      <c r="D710">
        <v>98.828999999999994</v>
      </c>
      <c r="E710">
        <v>97.692999999999998</v>
      </c>
      <c r="F710">
        <v>95.784000000000006</v>
      </c>
      <c r="H710">
        <f t="shared" si="1691"/>
        <v>-1.6613793266661854E-3</v>
      </c>
      <c r="I710">
        <f t="shared" si="1692"/>
        <v>-4.8115569972220816E-3</v>
      </c>
      <c r="J710">
        <f t="shared" si="1693"/>
        <v>-1.1779102036295896E-2</v>
      </c>
      <c r="K710">
        <f t="shared" si="1694"/>
        <v>-2.3340277407927885E-2</v>
      </c>
      <c r="L710">
        <f t="shared" si="1695"/>
        <v>-4.3074529573548882E-2</v>
      </c>
      <c r="N710">
        <f t="shared" si="1696"/>
        <v>1.6613793266661854E-3</v>
      </c>
      <c r="O710">
        <f t="shared" si="1697"/>
        <v>2.4057784986110408E-3</v>
      </c>
      <c r="P710">
        <f t="shared" si="1698"/>
        <v>3.9263673454319652E-3</v>
      </c>
      <c r="Q710">
        <f t="shared" si="1699"/>
        <v>5.8350693519819714E-3</v>
      </c>
      <c r="R710">
        <f t="shared" si="1700"/>
        <v>8.6149059147097758E-3</v>
      </c>
      <c r="T710">
        <f t="shared" ref="T710:X710" si="1706">G710-H698</f>
        <v>3.5061393292875899E-3</v>
      </c>
      <c r="U710">
        <f t="shared" si="1706"/>
        <v>9.854676634581316E-3</v>
      </c>
      <c r="V710">
        <f t="shared" si="1706"/>
        <v>2.5472408111369905E-2</v>
      </c>
      <c r="W710">
        <f t="shared" si="1706"/>
        <v>5.0075025312390484E-2</v>
      </c>
      <c r="X710">
        <f t="shared" si="1706"/>
        <v>7.8692448157223732E-2</v>
      </c>
      <c r="Z710">
        <f t="shared" ref="Z710:AD710" si="1707">T710-$N698</f>
        <v>0</v>
      </c>
      <c r="AA710">
        <f t="shared" si="1707"/>
        <v>6.3485373052937256E-3</v>
      </c>
      <c r="AB710">
        <f t="shared" si="1707"/>
        <v>2.1966268782082316E-2</v>
      </c>
      <c r="AC710">
        <f t="shared" si="1707"/>
        <v>4.6568885983102895E-2</v>
      </c>
      <c r="AD710">
        <f t="shared" si="1707"/>
        <v>7.5186308827936144E-2</v>
      </c>
      <c r="AF710" s="1">
        <v>40907</v>
      </c>
      <c r="AG710">
        <v>99.834000000000003</v>
      </c>
      <c r="AH710">
        <f t="shared" si="1581"/>
        <v>99.785416666666663</v>
      </c>
      <c r="AI710">
        <f t="shared" si="1582"/>
        <v>4.8583333333340306E-2</v>
      </c>
      <c r="AJ710">
        <v>95.784000000000006</v>
      </c>
      <c r="AK710">
        <f t="shared" si="1583"/>
        <v>92.774249999999995</v>
      </c>
      <c r="AL710">
        <f t="shared" si="1584"/>
        <v>3.009750000000011</v>
      </c>
      <c r="AN710" s="1">
        <v>40907</v>
      </c>
      <c r="AO710">
        <f t="shared" si="1639"/>
        <v>1.6613793266661854E-3</v>
      </c>
      <c r="AP710">
        <f t="shared" si="1640"/>
        <v>2.1401353892054605E-2</v>
      </c>
      <c r="AQ710">
        <f t="shared" si="1703"/>
        <v>1.9739974565388421E-2</v>
      </c>
      <c r="AR710">
        <f t="shared" si="1641"/>
        <v>0</v>
      </c>
      <c r="AS710">
        <f t="shared" si="1642"/>
        <v>1</v>
      </c>
      <c r="AT710">
        <f t="shared" si="1595"/>
        <v>2.1401353892054605E-2</v>
      </c>
      <c r="AV710" s="4">
        <f t="shared" si="1675"/>
        <v>1.0102219194039022</v>
      </c>
      <c r="AW710" s="4">
        <f t="shared" si="1676"/>
        <v>1.030130598530411</v>
      </c>
      <c r="AX710">
        <f>AVERAGE(AV699:AV710)</f>
        <v>1.0105162024287135</v>
      </c>
      <c r="AY710">
        <f>AVERAGE(AW699:AW710)</f>
        <v>1.1473423771955538</v>
      </c>
    </row>
    <row r="711" spans="1:51" x14ac:dyDescent="0.35">
      <c r="A711" s="1">
        <v>40939</v>
      </c>
      <c r="B711">
        <v>99.846999999999994</v>
      </c>
      <c r="C711">
        <v>99.555000000000007</v>
      </c>
      <c r="D711">
        <v>99.088999999999999</v>
      </c>
      <c r="E711">
        <v>98.067999999999998</v>
      </c>
      <c r="F711">
        <v>96.436000000000007</v>
      </c>
      <c r="H711">
        <f t="shared" si="1691"/>
        <v>-1.5311716452306636E-3</v>
      </c>
      <c r="I711">
        <f t="shared" si="1692"/>
        <v>-4.4599307220933417E-3</v>
      </c>
      <c r="J711">
        <f t="shared" si="1693"/>
        <v>-9.1517498039112855E-3</v>
      </c>
      <c r="K711">
        <f t="shared" si="1694"/>
        <v>-1.9509070388225372E-2</v>
      </c>
      <c r="L711">
        <f t="shared" si="1695"/>
        <v>-3.6290610101037853E-2</v>
      </c>
      <c r="N711">
        <f t="shared" si="1696"/>
        <v>1.5311716452306636E-3</v>
      </c>
      <c r="O711">
        <f t="shared" si="1697"/>
        <v>2.2299653610466708E-3</v>
      </c>
      <c r="P711">
        <f t="shared" si="1698"/>
        <v>3.0505832679704283E-3</v>
      </c>
      <c r="Q711">
        <f t="shared" si="1699"/>
        <v>4.877267597056343E-3</v>
      </c>
      <c r="R711">
        <f t="shared" si="1700"/>
        <v>7.2581220202075705E-3</v>
      </c>
      <c r="T711">
        <f t="shared" ref="T711:X711" si="1708">G711-H699</f>
        <v>3.1148461001894428E-3</v>
      </c>
      <c r="U711">
        <f t="shared" si="1708"/>
        <v>9.2568099393742793E-3</v>
      </c>
      <c r="V711">
        <f t="shared" si="1708"/>
        <v>2.4680559024323853E-2</v>
      </c>
      <c r="W711">
        <f t="shared" si="1708"/>
        <v>4.8562112386562002E-2</v>
      </c>
      <c r="X711">
        <f t="shared" si="1708"/>
        <v>7.9052389102436546E-2</v>
      </c>
      <c r="Z711">
        <f t="shared" ref="Z711:AD711" si="1709">T711-$N699</f>
        <v>0</v>
      </c>
      <c r="AA711">
        <f t="shared" si="1709"/>
        <v>6.1419638391848365E-3</v>
      </c>
      <c r="AB711">
        <f t="shared" si="1709"/>
        <v>2.1565712924134409E-2</v>
      </c>
      <c r="AC711">
        <f t="shared" si="1709"/>
        <v>4.5447266286372558E-2</v>
      </c>
      <c r="AD711">
        <f t="shared" si="1709"/>
        <v>7.5937543002247102E-2</v>
      </c>
      <c r="AF711" s="1">
        <v>40939</v>
      </c>
      <c r="AG711">
        <v>99.846999999999994</v>
      </c>
      <c r="AH711">
        <f t="shared" si="1581"/>
        <v>99.798583333333326</v>
      </c>
      <c r="AI711">
        <f t="shared" si="1582"/>
        <v>4.8416666666668107E-2</v>
      </c>
      <c r="AJ711">
        <v>96.436000000000007</v>
      </c>
      <c r="AK711">
        <f t="shared" si="1583"/>
        <v>93.259416666666667</v>
      </c>
      <c r="AL711">
        <f t="shared" si="1584"/>
        <v>3.1765833333333404</v>
      </c>
      <c r="AN711" s="1">
        <v>40939</v>
      </c>
      <c r="AO711">
        <f t="shared" si="1639"/>
        <v>1.5311716452306636E-3</v>
      </c>
      <c r="AP711">
        <f t="shared" si="1640"/>
        <v>1.0193010979164856E-2</v>
      </c>
      <c r="AQ711">
        <f t="shared" si="1703"/>
        <v>8.6618393339341921E-3</v>
      </c>
      <c r="AR711">
        <f t="shared" si="1641"/>
        <v>0</v>
      </c>
      <c r="AS711">
        <f t="shared" si="1642"/>
        <v>1</v>
      </c>
      <c r="AT711">
        <f t="shared" si="1595"/>
        <v>1.0193010979164856E-2</v>
      </c>
      <c r="AV711" s="4">
        <f>AV699*(1+AO711)</f>
        <v>1.0135104938675685</v>
      </c>
      <c r="AW711" s="4">
        <f>AW699*(1+AT711)</f>
        <v>1.1794732965151318</v>
      </c>
      <c r="AX711" s="4"/>
      <c r="AY711" s="4"/>
    </row>
    <row r="712" spans="1:51" x14ac:dyDescent="0.35">
      <c r="A712" s="1">
        <v>40968</v>
      </c>
      <c r="B712">
        <v>99.795000000000002</v>
      </c>
      <c r="C712">
        <v>99.39</v>
      </c>
      <c r="D712">
        <v>98.650999999999996</v>
      </c>
      <c r="E712">
        <v>97.468999999999994</v>
      </c>
      <c r="F712">
        <v>95.697999999999993</v>
      </c>
      <c r="H712">
        <f t="shared" si="1691"/>
        <v>-2.0521041261308344E-3</v>
      </c>
      <c r="I712">
        <f t="shared" si="1692"/>
        <v>-6.1186810081771768E-3</v>
      </c>
      <c r="J712">
        <f t="shared" si="1693"/>
        <v>-1.3581816723404062E-2</v>
      </c>
      <c r="K712">
        <f t="shared" si="1694"/>
        <v>-2.5635807258648786E-2</v>
      </c>
      <c r="L712">
        <f t="shared" si="1695"/>
        <v>-4.3972786389150802E-2</v>
      </c>
      <c r="N712">
        <f t="shared" si="1696"/>
        <v>2.0521041261308344E-3</v>
      </c>
      <c r="O712">
        <f t="shared" si="1697"/>
        <v>3.0593405040885884E-3</v>
      </c>
      <c r="P712">
        <f t="shared" si="1698"/>
        <v>4.5272722411346875E-3</v>
      </c>
      <c r="Q712">
        <f t="shared" si="1699"/>
        <v>6.4089518146621966E-3</v>
      </c>
      <c r="R712">
        <f t="shared" si="1700"/>
        <v>8.7945572778301596E-3</v>
      </c>
      <c r="T712">
        <f t="shared" ref="T712:X712" si="1710">G712-H700</f>
        <v>3.1349086954874632E-3</v>
      </c>
      <c r="U712">
        <f t="shared" si="1710"/>
        <v>1.1448621927723871E-2</v>
      </c>
      <c r="V712">
        <f t="shared" si="1710"/>
        <v>2.8845504027918155E-2</v>
      </c>
      <c r="W712">
        <f t="shared" si="1710"/>
        <v>5.3263362706088356E-2</v>
      </c>
      <c r="X712">
        <f t="shared" si="1710"/>
        <v>8.2918692629441099E-2</v>
      </c>
      <c r="Z712">
        <f t="shared" ref="Z712:AD712" si="1711">T712-$N700</f>
        <v>0</v>
      </c>
      <c r="AA712">
        <f t="shared" si="1711"/>
        <v>8.3137132322364075E-3</v>
      </c>
      <c r="AB712">
        <f t="shared" si="1711"/>
        <v>2.571059533243069E-2</v>
      </c>
      <c r="AC712">
        <f t="shared" si="1711"/>
        <v>5.0128454010600891E-2</v>
      </c>
      <c r="AD712">
        <f t="shared" si="1711"/>
        <v>7.9783783933953634E-2</v>
      </c>
      <c r="AF712" s="1">
        <v>40968</v>
      </c>
      <c r="AG712">
        <v>99.795000000000002</v>
      </c>
      <c r="AH712">
        <f t="shared" si="1581"/>
        <v>99.807583333333341</v>
      </c>
      <c r="AI712">
        <f t="shared" si="1582"/>
        <v>-1.2583333333338942E-2</v>
      </c>
      <c r="AJ712">
        <v>95.697999999999993</v>
      </c>
      <c r="AK712">
        <f t="shared" si="1583"/>
        <v>93.758166666666682</v>
      </c>
      <c r="AL712">
        <f t="shared" si="1584"/>
        <v>1.9398333333333113</v>
      </c>
      <c r="AN712" s="1">
        <v>40968</v>
      </c>
      <c r="AO712">
        <f t="shared" si="1639"/>
        <v>2.0521041261308344E-3</v>
      </c>
      <c r="AP712">
        <f t="shared" si="1640"/>
        <v>2.1676051390540504E-2</v>
      </c>
      <c r="AQ712">
        <f t="shared" si="1703"/>
        <v>1.962394726440967E-2</v>
      </c>
      <c r="AR712">
        <f t="shared" si="1641"/>
        <v>1</v>
      </c>
      <c r="AS712">
        <f t="shared" si="1642"/>
        <v>0</v>
      </c>
      <c r="AT712">
        <f t="shared" si="1595"/>
        <v>2.0521041261308344E-3</v>
      </c>
      <c r="AV712" s="4">
        <f t="shared" ref="AV712:AV722" si="1712">AV700*(1+AO712)</f>
        <v>1.0167081372555271</v>
      </c>
      <c r="AW712" s="4">
        <f t="shared" ref="AW712:AW722" si="1713">AW700*(1+AT712)</f>
        <v>1.1687647306171907</v>
      </c>
    </row>
    <row r="713" spans="1:51" x14ac:dyDescent="0.35">
      <c r="A713" s="1">
        <v>40998</v>
      </c>
      <c r="B713">
        <v>99.83</v>
      </c>
      <c r="C713">
        <v>99.325000000000003</v>
      </c>
      <c r="D713">
        <v>98.388000000000005</v>
      </c>
      <c r="E713">
        <v>96.9</v>
      </c>
      <c r="F713">
        <v>94.813999999999993</v>
      </c>
      <c r="H713">
        <f t="shared" si="1691"/>
        <v>-1.7014466397575704E-3</v>
      </c>
      <c r="I713">
        <f t="shared" si="1692"/>
        <v>-6.7728842874286502E-3</v>
      </c>
      <c r="J713">
        <f t="shared" si="1693"/>
        <v>-1.6251340586050315E-2</v>
      </c>
      <c r="K713">
        <f t="shared" si="1694"/>
        <v>-3.1490667091370737E-2</v>
      </c>
      <c r="L713">
        <f t="shared" si="1695"/>
        <v>-5.3253108305738782E-2</v>
      </c>
      <c r="N713">
        <f t="shared" si="1696"/>
        <v>1.7014466397575704E-3</v>
      </c>
      <c r="O713">
        <f t="shared" si="1697"/>
        <v>3.3864421437143251E-3</v>
      </c>
      <c r="P713">
        <f t="shared" si="1698"/>
        <v>5.4171135286834385E-3</v>
      </c>
      <c r="Q713">
        <f t="shared" si="1699"/>
        <v>7.8726667728426843E-3</v>
      </c>
      <c r="R713">
        <f t="shared" si="1700"/>
        <v>1.0650621661147757E-2</v>
      </c>
      <c r="T713">
        <f t="shared" ref="T713:X713" si="1714">G713-H701</f>
        <v>2.9944789803289769E-3</v>
      </c>
      <c r="U713">
        <f t="shared" si="1714"/>
        <v>1.4509239408224522E-2</v>
      </c>
      <c r="V713">
        <f t="shared" si="1714"/>
        <v>3.2550234109090512E-2</v>
      </c>
      <c r="W713">
        <f t="shared" si="1714"/>
        <v>5.6545184198513308E-2</v>
      </c>
      <c r="X713">
        <f t="shared" si="1714"/>
        <v>8.3280658320642909E-2</v>
      </c>
      <c r="Z713">
        <f t="shared" ref="Z713:AD713" si="1715">T713-$N701</f>
        <v>0</v>
      </c>
      <c r="AA713">
        <f t="shared" si="1715"/>
        <v>1.1514760427895544E-2</v>
      </c>
      <c r="AB713">
        <f t="shared" si="1715"/>
        <v>2.9555755128761536E-2</v>
      </c>
      <c r="AC713">
        <f t="shared" si="1715"/>
        <v>5.3550705218184329E-2</v>
      </c>
      <c r="AD713">
        <f t="shared" si="1715"/>
        <v>8.0286179340313929E-2</v>
      </c>
      <c r="AF713" s="1">
        <v>40998</v>
      </c>
      <c r="AG713">
        <v>99.83</v>
      </c>
      <c r="AH713">
        <f t="shared" si="1581"/>
        <v>99.818333333333328</v>
      </c>
      <c r="AI713">
        <f t="shared" si="1582"/>
        <v>1.1666666666670267E-2</v>
      </c>
      <c r="AJ713">
        <v>94.813999999999993</v>
      </c>
      <c r="AK713">
        <f t="shared" si="1583"/>
        <v>94.229583333333338</v>
      </c>
      <c r="AL713">
        <f t="shared" si="1584"/>
        <v>0.58441666666665526</v>
      </c>
      <c r="AN713" s="1">
        <v>40998</v>
      </c>
      <c r="AO713">
        <f t="shared" si="1639"/>
        <v>1.7014466397575704E-3</v>
      </c>
      <c r="AP713">
        <f t="shared" si="1640"/>
        <v>3.0710931869245776E-2</v>
      </c>
      <c r="AQ713">
        <f t="shared" si="1703"/>
        <v>2.9009485229488208E-2</v>
      </c>
      <c r="AR713">
        <f t="shared" si="1641"/>
        <v>0</v>
      </c>
      <c r="AS713">
        <f t="shared" si="1642"/>
        <v>1</v>
      </c>
      <c r="AT713">
        <f t="shared" si="1595"/>
        <v>3.0710931869245776E-2</v>
      </c>
      <c r="AV713" s="4">
        <f t="shared" si="1712"/>
        <v>1.0154786311125994</v>
      </c>
      <c r="AW713" s="4">
        <f t="shared" si="1713"/>
        <v>1.1196496403110368</v>
      </c>
    </row>
    <row r="714" spans="1:51" x14ac:dyDescent="0.35">
      <c r="A714" s="1">
        <v>41029</v>
      </c>
      <c r="B714">
        <v>99.817999999999998</v>
      </c>
      <c r="C714">
        <v>99.459000000000003</v>
      </c>
      <c r="D714">
        <v>98.793999999999997</v>
      </c>
      <c r="E714">
        <v>97.572999999999993</v>
      </c>
      <c r="F714">
        <v>95.936999999999998</v>
      </c>
      <c r="H714">
        <f t="shared" si="1691"/>
        <v>-1.8216582122697088E-3</v>
      </c>
      <c r="I714">
        <f t="shared" si="1692"/>
        <v>-5.4246870452267296E-3</v>
      </c>
      <c r="J714">
        <f t="shared" si="1693"/>
        <v>-1.2133311823273469E-2</v>
      </c>
      <c r="K714">
        <f t="shared" si="1694"/>
        <v>-2.4569370185028742E-2</v>
      </c>
      <c r="L714">
        <f t="shared" si="1695"/>
        <v>-4.1478459946540591E-2</v>
      </c>
      <c r="N714">
        <f t="shared" si="1696"/>
        <v>1.8216582122697088E-3</v>
      </c>
      <c r="O714">
        <f t="shared" si="1697"/>
        <v>2.7123435226133648E-3</v>
      </c>
      <c r="P714">
        <f t="shared" si="1698"/>
        <v>4.0444372744244898E-3</v>
      </c>
      <c r="Q714">
        <f t="shared" si="1699"/>
        <v>6.1423425462571856E-3</v>
      </c>
      <c r="R714">
        <f t="shared" si="1700"/>
        <v>8.2956919893081189E-3</v>
      </c>
      <c r="T714">
        <f t="shared" ref="T714:X714" si="1716">G714-H702</f>
        <v>2.2525350532937552E-3</v>
      </c>
      <c r="U714">
        <f t="shared" si="1716"/>
        <v>1.0058633818445769E-2</v>
      </c>
      <c r="V714">
        <f t="shared" si="1716"/>
        <v>2.5498545608283293E-2</v>
      </c>
      <c r="W714">
        <f t="shared" si="1716"/>
        <v>4.8105134568490165E-2</v>
      </c>
      <c r="X714">
        <f t="shared" si="1716"/>
        <v>7.5527246353256555E-2</v>
      </c>
      <c r="Z714">
        <f t="shared" ref="Z714:AD714" si="1717">T714-$N702</f>
        <v>0</v>
      </c>
      <c r="AA714">
        <f t="shared" si="1717"/>
        <v>7.8060987651520138E-3</v>
      </c>
      <c r="AB714">
        <f t="shared" si="1717"/>
        <v>2.3246010554989538E-2</v>
      </c>
      <c r="AC714">
        <f t="shared" si="1717"/>
        <v>4.5852599515196407E-2</v>
      </c>
      <c r="AD714">
        <f t="shared" si="1717"/>
        <v>7.3274711299962797E-2</v>
      </c>
      <c r="AF714" s="1">
        <v>41029</v>
      </c>
      <c r="AG714">
        <v>99.817999999999998</v>
      </c>
      <c r="AH714">
        <f t="shared" si="1581"/>
        <v>99.821916666666652</v>
      </c>
      <c r="AI714">
        <f t="shared" si="1582"/>
        <v>-3.916666666654578E-3</v>
      </c>
      <c r="AJ714">
        <v>95.936999999999998</v>
      </c>
      <c r="AK714">
        <f t="shared" si="1583"/>
        <v>94.684749999999994</v>
      </c>
      <c r="AL714">
        <f t="shared" si="1584"/>
        <v>1.2522500000000036</v>
      </c>
      <c r="AN714" s="1">
        <v>41029</v>
      </c>
      <c r="AO714">
        <f t="shared" si="1639"/>
        <v>1.8216582122697088E-3</v>
      </c>
      <c r="AP714">
        <f t="shared" si="1640"/>
        <v>2.2285446797892294E-2</v>
      </c>
      <c r="AQ714">
        <f t="shared" si="1703"/>
        <v>2.0463788585622585E-2</v>
      </c>
      <c r="AR714">
        <f t="shared" si="1641"/>
        <v>1</v>
      </c>
      <c r="AS714">
        <f t="shared" si="1642"/>
        <v>0</v>
      </c>
      <c r="AT714">
        <f t="shared" si="1595"/>
        <v>1.8216582122697088E-3</v>
      </c>
      <c r="AV714" s="4">
        <f t="shared" si="1712"/>
        <v>1.0133483404324752</v>
      </c>
      <c r="AW714" s="4">
        <f t="shared" si="1713"/>
        <v>1.168377547662937</v>
      </c>
    </row>
    <row r="715" spans="1:51" x14ac:dyDescent="0.35">
      <c r="A715" s="1">
        <v>41060</v>
      </c>
      <c r="B715">
        <v>99.819000000000003</v>
      </c>
      <c r="C715">
        <v>99.442999999999998</v>
      </c>
      <c r="D715">
        <v>98.881</v>
      </c>
      <c r="E715">
        <v>97.885999999999996</v>
      </c>
      <c r="F715">
        <v>96.683999999999997</v>
      </c>
      <c r="H715">
        <f t="shared" si="1691"/>
        <v>-1.8116400292674105E-3</v>
      </c>
      <c r="I715">
        <f t="shared" si="1692"/>
        <v>-5.5855702946111226E-3</v>
      </c>
      <c r="J715">
        <f t="shared" si="1693"/>
        <v>-1.1253079061241102E-2</v>
      </c>
      <c r="K715">
        <f t="shared" si="1694"/>
        <v>-2.1366649741891206E-2</v>
      </c>
      <c r="L715">
        <f t="shared" si="1695"/>
        <v>-3.3722257405032242E-2</v>
      </c>
      <c r="N715">
        <f t="shared" si="1696"/>
        <v>1.8116400292674105E-3</v>
      </c>
      <c r="O715">
        <f t="shared" si="1697"/>
        <v>2.7927851473055613E-3</v>
      </c>
      <c r="P715">
        <f t="shared" si="1698"/>
        <v>3.751026353747034E-3</v>
      </c>
      <c r="Q715">
        <f t="shared" si="1699"/>
        <v>5.3416624354728015E-3</v>
      </c>
      <c r="R715">
        <f t="shared" si="1700"/>
        <v>6.7444514810064485E-3</v>
      </c>
      <c r="T715">
        <f t="shared" ref="T715:X715" si="1718">G715-H703</f>
        <v>1.8617319479487513E-3</v>
      </c>
      <c r="U715">
        <f t="shared" si="1718"/>
        <v>7.2391954911504601E-3</v>
      </c>
      <c r="V715">
        <f t="shared" si="1718"/>
        <v>1.8297370168720881E-2</v>
      </c>
      <c r="W715">
        <f t="shared" si="1718"/>
        <v>3.7905653021000282E-2</v>
      </c>
      <c r="X715">
        <f t="shared" si="1718"/>
        <v>6.4692453531585078E-2</v>
      </c>
      <c r="Z715">
        <f t="shared" ref="Z715:AD715" si="1719">T715-$N703</f>
        <v>0</v>
      </c>
      <c r="AA715">
        <f t="shared" si="1719"/>
        <v>5.3774635432017083E-3</v>
      </c>
      <c r="AB715">
        <f t="shared" si="1719"/>
        <v>1.6435638220772129E-2</v>
      </c>
      <c r="AC715">
        <f t="shared" si="1719"/>
        <v>3.604392107305153E-2</v>
      </c>
      <c r="AD715">
        <f t="shared" si="1719"/>
        <v>6.2830721583636326E-2</v>
      </c>
      <c r="AF715" s="1">
        <v>41060</v>
      </c>
      <c r="AG715">
        <v>99.819000000000003</v>
      </c>
      <c r="AH715">
        <f t="shared" si="1581"/>
        <v>99.822333333333333</v>
      </c>
      <c r="AI715">
        <f t="shared" si="1582"/>
        <v>-3.3333333333303017E-3</v>
      </c>
      <c r="AJ715">
        <v>96.683999999999997</v>
      </c>
      <c r="AK715">
        <f t="shared" si="1583"/>
        <v>95.095583333333323</v>
      </c>
      <c r="AL715">
        <f t="shared" si="1584"/>
        <v>1.5884166666666744</v>
      </c>
      <c r="AN715" s="1">
        <v>41060</v>
      </c>
      <c r="AO715">
        <f t="shared" si="1639"/>
        <v>1.8116400292674105E-3</v>
      </c>
      <c r="AP715">
        <f t="shared" si="1640"/>
        <v>3.0052847429716291E-3</v>
      </c>
      <c r="AQ715">
        <f t="shared" si="1703"/>
        <v>1.1936447137042186E-3</v>
      </c>
      <c r="AR715">
        <f t="shared" si="1641"/>
        <v>1</v>
      </c>
      <c r="AS715">
        <f t="shared" si="1642"/>
        <v>0</v>
      </c>
      <c r="AT715">
        <f t="shared" si="1595"/>
        <v>1.8116400292674105E-3</v>
      </c>
      <c r="AV715" s="4">
        <f t="shared" si="1712"/>
        <v>1.0123759870946214</v>
      </c>
      <c r="AW715" s="4">
        <f t="shared" si="1713"/>
        <v>1.1812958425510984</v>
      </c>
    </row>
    <row r="716" spans="1:51" x14ac:dyDescent="0.35">
      <c r="A716" s="1">
        <v>41089</v>
      </c>
      <c r="B716">
        <v>99.792000000000002</v>
      </c>
      <c r="C716">
        <v>99.382000000000005</v>
      </c>
      <c r="D716">
        <v>98.712000000000003</v>
      </c>
      <c r="E716">
        <v>97.662999999999997</v>
      </c>
      <c r="F716">
        <v>96.375</v>
      </c>
      <c r="H716">
        <f t="shared" si="1691"/>
        <v>-2.0821662043245385E-3</v>
      </c>
      <c r="I716">
        <f t="shared" si="1692"/>
        <v>-6.1991752428210553E-3</v>
      </c>
      <c r="J716">
        <f t="shared" si="1693"/>
        <v>-1.2963666391858721E-2</v>
      </c>
      <c r="K716">
        <f t="shared" si="1694"/>
        <v>-2.3647409005993176E-2</v>
      </c>
      <c r="L716">
        <f t="shared" si="1695"/>
        <v>-3.6923354104597808E-2</v>
      </c>
      <c r="N716">
        <f t="shared" si="1696"/>
        <v>2.0821662043245385E-3</v>
      </c>
      <c r="O716">
        <f t="shared" si="1697"/>
        <v>3.0995876214105276E-3</v>
      </c>
      <c r="P716">
        <f t="shared" si="1698"/>
        <v>4.3212221306195737E-3</v>
      </c>
      <c r="Q716">
        <f t="shared" si="1699"/>
        <v>5.911852251498294E-3</v>
      </c>
      <c r="R716">
        <f t="shared" si="1700"/>
        <v>7.3846708209195618E-3</v>
      </c>
      <c r="T716">
        <f t="shared" ref="T716:X716" si="1720">G716-H704</f>
        <v>1.8817694180183597E-3</v>
      </c>
      <c r="U716">
        <f t="shared" si="1720"/>
        <v>6.6962516072576663E-3</v>
      </c>
      <c r="V716">
        <f t="shared" si="1720"/>
        <v>1.8441938673629945E-2</v>
      </c>
      <c r="W716">
        <f t="shared" si="1720"/>
        <v>3.8761300100058127E-2</v>
      </c>
      <c r="X716">
        <f t="shared" si="1720"/>
        <v>6.5008956599464512E-2</v>
      </c>
      <c r="Z716">
        <f t="shared" ref="Z716:AD716" si="1721">T716-$N704</f>
        <v>0</v>
      </c>
      <c r="AA716">
        <f t="shared" si="1721"/>
        <v>4.8144821892393067E-3</v>
      </c>
      <c r="AB716">
        <f t="shared" si="1721"/>
        <v>1.6560169255611587E-2</v>
      </c>
      <c r="AC716">
        <f t="shared" si="1721"/>
        <v>3.6879530682039766E-2</v>
      </c>
      <c r="AD716">
        <f t="shared" si="1721"/>
        <v>6.3127187181446151E-2</v>
      </c>
      <c r="AF716" s="1">
        <v>41089</v>
      </c>
      <c r="AG716">
        <v>99.792000000000002</v>
      </c>
      <c r="AH716">
        <f t="shared" si="1581"/>
        <v>99.820666666666668</v>
      </c>
      <c r="AI716">
        <f t="shared" si="1582"/>
        <v>-2.8666666666666174E-2</v>
      </c>
      <c r="AJ716">
        <v>96.375</v>
      </c>
      <c r="AK716">
        <f t="shared" si="1583"/>
        <v>95.500500000000002</v>
      </c>
      <c r="AL716">
        <f t="shared" si="1584"/>
        <v>0.87449999999999761</v>
      </c>
      <c r="AN716" s="1">
        <v>41089</v>
      </c>
      <c r="AO716">
        <f t="shared" si="1639"/>
        <v>2.0821662043245385E-3</v>
      </c>
      <c r="AP716">
        <f t="shared" si="1640"/>
        <v>-6.1198554883668127E-3</v>
      </c>
      <c r="AQ716">
        <f t="shared" si="1703"/>
        <v>-8.2020216926913508E-3</v>
      </c>
      <c r="AR716">
        <f t="shared" si="1641"/>
        <v>1</v>
      </c>
      <c r="AS716">
        <f t="shared" si="1642"/>
        <v>0</v>
      </c>
      <c r="AT716">
        <f t="shared" si="1595"/>
        <v>2.0821662043245385E-3</v>
      </c>
      <c r="AV716" s="4">
        <f t="shared" si="1712"/>
        <v>1.0126088649960319</v>
      </c>
      <c r="AW716" s="4">
        <f t="shared" si="1713"/>
        <v>1.1874853175450666</v>
      </c>
    </row>
    <row r="717" spans="1:51" x14ac:dyDescent="0.35">
      <c r="A717" s="1">
        <v>41121</v>
      </c>
      <c r="B717">
        <v>99.831999999999994</v>
      </c>
      <c r="C717">
        <v>99.563000000000002</v>
      </c>
      <c r="D717">
        <v>99.135000000000005</v>
      </c>
      <c r="E717">
        <v>98.28</v>
      </c>
      <c r="F717">
        <v>97.057000000000002</v>
      </c>
      <c r="H717">
        <f t="shared" si="1691"/>
        <v>-1.6814127825381805E-3</v>
      </c>
      <c r="I717">
        <f t="shared" si="1692"/>
        <v>-4.3795763593104543E-3</v>
      </c>
      <c r="J717">
        <f t="shared" si="1693"/>
        <v>-8.6876283975654747E-3</v>
      </c>
      <c r="K717">
        <f t="shared" si="1694"/>
        <v>-1.7349638335112993E-2</v>
      </c>
      <c r="L717">
        <f t="shared" si="1695"/>
        <v>-2.9871751204963392E-2</v>
      </c>
      <c r="N717">
        <f t="shared" si="1696"/>
        <v>1.6814127825381805E-3</v>
      </c>
      <c r="O717">
        <f t="shared" si="1697"/>
        <v>2.1897881796552271E-3</v>
      </c>
      <c r="P717">
        <f t="shared" si="1698"/>
        <v>2.895876132521825E-3</v>
      </c>
      <c r="Q717">
        <f t="shared" si="1699"/>
        <v>4.3374095837782484E-3</v>
      </c>
      <c r="R717">
        <f t="shared" si="1700"/>
        <v>5.9743502409926787E-3</v>
      </c>
      <c r="T717">
        <f t="shared" ref="T717:X717" si="1722">G717-H705</f>
        <v>2.3126721659285942E-3</v>
      </c>
      <c r="U717">
        <f t="shared" si="1722"/>
        <v>5.2727111847937951E-3</v>
      </c>
      <c r="V717">
        <f t="shared" si="1722"/>
        <v>1.234957889457451E-2</v>
      </c>
      <c r="W717">
        <f t="shared" si="1722"/>
        <v>2.8495162730150583E-2</v>
      </c>
      <c r="X717">
        <f t="shared" si="1722"/>
        <v>5.1143358110187442E-2</v>
      </c>
      <c r="Z717">
        <f t="shared" ref="Z717:AD717" si="1723">T717-$N705</f>
        <v>0</v>
      </c>
      <c r="AA717">
        <f t="shared" si="1723"/>
        <v>2.9600390188652009E-3</v>
      </c>
      <c r="AB717">
        <f t="shared" si="1723"/>
        <v>1.0036906728645916E-2</v>
      </c>
      <c r="AC717">
        <f t="shared" si="1723"/>
        <v>2.6182490564221988E-2</v>
      </c>
      <c r="AD717">
        <f t="shared" si="1723"/>
        <v>4.883068594425885E-2</v>
      </c>
      <c r="AF717" s="1">
        <v>41121</v>
      </c>
      <c r="AG717">
        <v>99.831999999999994</v>
      </c>
      <c r="AH717">
        <f t="shared" si="1581"/>
        <v>99.825916666666672</v>
      </c>
      <c r="AI717">
        <f t="shared" si="1582"/>
        <v>6.0833333333221162E-3</v>
      </c>
      <c r="AJ717">
        <v>97.057000000000002</v>
      </c>
      <c r="AK717">
        <f t="shared" si="1583"/>
        <v>95.806916666666666</v>
      </c>
      <c r="AL717">
        <f t="shared" si="1584"/>
        <v>1.2500833333333361</v>
      </c>
      <c r="AN717" s="1">
        <v>41121</v>
      </c>
      <c r="AO717">
        <f t="shared" si="1639"/>
        <v>1.6814127825381805E-3</v>
      </c>
      <c r="AP717">
        <f t="shared" si="1640"/>
        <v>-1.126279215359165E-2</v>
      </c>
      <c r="AQ717">
        <f t="shared" si="1703"/>
        <v>-1.2944204936129831E-2</v>
      </c>
      <c r="AR717">
        <f t="shared" si="1641"/>
        <v>0</v>
      </c>
      <c r="AS717">
        <f t="shared" si="1642"/>
        <v>1</v>
      </c>
      <c r="AT717">
        <f t="shared" si="1595"/>
        <v>-1.126279215359165E-2</v>
      </c>
      <c r="AV717" s="4">
        <f t="shared" si="1712"/>
        <v>1.0115664035760441</v>
      </c>
      <c r="AW717" s="4">
        <f t="shared" si="1713"/>
        <v>1.1701558689235609</v>
      </c>
    </row>
    <row r="718" spans="1:51" x14ac:dyDescent="0.35">
      <c r="A718" s="1">
        <v>41152</v>
      </c>
      <c r="B718">
        <v>99.802999999999997</v>
      </c>
      <c r="C718">
        <v>99.527000000000001</v>
      </c>
      <c r="D718">
        <v>99.11</v>
      </c>
      <c r="E718">
        <v>98.302000000000007</v>
      </c>
      <c r="F718">
        <v>97.042000000000002</v>
      </c>
      <c r="H718">
        <f t="shared" si="1691"/>
        <v>-1.9719430022289842E-3</v>
      </c>
      <c r="I718">
        <f t="shared" si="1692"/>
        <v>-4.7412218502177333E-3</v>
      </c>
      <c r="J718">
        <f t="shared" si="1693"/>
        <v>-8.9398415694742963E-3</v>
      </c>
      <c r="K718">
        <f t="shared" si="1694"/>
        <v>-1.7125813161985682E-2</v>
      </c>
      <c r="L718">
        <f t="shared" si="1695"/>
        <v>-3.0026311506972776E-2</v>
      </c>
      <c r="N718">
        <f t="shared" si="1696"/>
        <v>1.9719430022289842E-3</v>
      </c>
      <c r="O718">
        <f t="shared" si="1697"/>
        <v>2.3706109251088667E-3</v>
      </c>
      <c r="P718">
        <f t="shared" si="1698"/>
        <v>2.9799471898247654E-3</v>
      </c>
      <c r="Q718">
        <f t="shared" si="1699"/>
        <v>4.2814532904964205E-3</v>
      </c>
      <c r="R718">
        <f t="shared" si="1700"/>
        <v>6.0052623013945551E-3</v>
      </c>
      <c r="T718">
        <f t="shared" ref="T718:X718" si="1724">G718-H706</f>
        <v>1.4310234257823105E-3</v>
      </c>
      <c r="U718">
        <f t="shared" si="1724"/>
        <v>2.1364850423142069E-3</v>
      </c>
      <c r="V718">
        <f t="shared" si="1724"/>
        <v>5.4505381446202355E-3</v>
      </c>
      <c r="W718">
        <f t="shared" si="1724"/>
        <v>1.5875528555294942E-2</v>
      </c>
      <c r="X718">
        <f t="shared" si="1724"/>
        <v>3.1917383017345452E-2</v>
      </c>
      <c r="Z718">
        <f t="shared" ref="Z718:AD718" si="1725">T718-$N706</f>
        <v>0</v>
      </c>
      <c r="AA718">
        <f t="shared" si="1725"/>
        <v>7.0546161653189639E-4</v>
      </c>
      <c r="AB718">
        <f t="shared" si="1725"/>
        <v>4.019514718837925E-3</v>
      </c>
      <c r="AC718">
        <f t="shared" si="1725"/>
        <v>1.4444505129512631E-2</v>
      </c>
      <c r="AD718">
        <f t="shared" si="1725"/>
        <v>3.0486359591563143E-2</v>
      </c>
      <c r="AF718" s="1">
        <v>41152</v>
      </c>
      <c r="AG718">
        <v>99.802999999999997</v>
      </c>
      <c r="AH718">
        <f t="shared" si="1581"/>
        <v>99.821416666666664</v>
      </c>
      <c r="AI718">
        <f t="shared" si="1582"/>
        <v>-1.841666666666697E-2</v>
      </c>
      <c r="AJ718">
        <v>97.042000000000002</v>
      </c>
      <c r="AK718">
        <f t="shared" si="1583"/>
        <v>95.959249999999983</v>
      </c>
      <c r="AL718">
        <f t="shared" si="1584"/>
        <v>1.0827500000000185</v>
      </c>
      <c r="AN718" s="1">
        <v>41152</v>
      </c>
      <c r="AO718">
        <f t="shared" si="1639"/>
        <v>1.9719430022289842E-3</v>
      </c>
      <c r="AP718">
        <f t="shared" si="1640"/>
        <v>-2.1740779314910218E-2</v>
      </c>
      <c r="AQ718">
        <f t="shared" si="1703"/>
        <v>-2.3712722317139202E-2</v>
      </c>
      <c r="AR718">
        <f t="shared" si="1641"/>
        <v>1</v>
      </c>
      <c r="AS718">
        <f t="shared" si="1642"/>
        <v>0</v>
      </c>
      <c r="AT718">
        <f t="shared" si="1595"/>
        <v>1.9719430022289842E-3</v>
      </c>
      <c r="AV718" s="4">
        <f t="shared" si="1712"/>
        <v>1.0100905863808125</v>
      </c>
      <c r="AW718" s="4">
        <f t="shared" si="1713"/>
        <v>1.1638641389131847</v>
      </c>
    </row>
    <row r="719" spans="1:51" x14ac:dyDescent="0.35">
      <c r="A719" s="1">
        <v>41180</v>
      </c>
      <c r="B719">
        <v>99.8</v>
      </c>
      <c r="C719">
        <v>99.528000000000006</v>
      </c>
      <c r="D719">
        <v>99.03</v>
      </c>
      <c r="E719">
        <v>98.146000000000001</v>
      </c>
      <c r="F719">
        <v>96.893000000000001</v>
      </c>
      <c r="H719">
        <f t="shared" si="1691"/>
        <v>-2.0020026706730793E-3</v>
      </c>
      <c r="I719">
        <f t="shared" si="1692"/>
        <v>-4.7311743759014396E-3</v>
      </c>
      <c r="J719">
        <f t="shared" si="1693"/>
        <v>-9.7473514548800742E-3</v>
      </c>
      <c r="K719">
        <f t="shared" si="1694"/>
        <v>-1.8714020044124719E-2</v>
      </c>
      <c r="L719">
        <f t="shared" si="1695"/>
        <v>-3.1562909122848204E-2</v>
      </c>
      <c r="N719">
        <f t="shared" si="1696"/>
        <v>2.0020026706730793E-3</v>
      </c>
      <c r="O719">
        <f t="shared" si="1697"/>
        <v>2.3655871879507198E-3</v>
      </c>
      <c r="P719">
        <f t="shared" si="1698"/>
        <v>3.2491171516266914E-3</v>
      </c>
      <c r="Q719">
        <f t="shared" si="1699"/>
        <v>4.6785050110311798E-3</v>
      </c>
      <c r="R719">
        <f t="shared" si="1700"/>
        <v>6.3125818245696411E-3</v>
      </c>
      <c r="T719">
        <f t="shared" ref="T719:X719" si="1726">G719-H707</f>
        <v>1.7715683008682947E-3</v>
      </c>
      <c r="U719">
        <f t="shared" si="1726"/>
        <v>3.2316691279402798E-3</v>
      </c>
      <c r="V719">
        <f t="shared" si="1726"/>
        <v>8.0197745495318006E-3</v>
      </c>
      <c r="W719">
        <f t="shared" si="1726"/>
        <v>1.6843060818650647E-2</v>
      </c>
      <c r="X719">
        <f t="shared" si="1726"/>
        <v>2.9762193412990027E-2</v>
      </c>
      <c r="Z719">
        <f t="shared" ref="Z719:AD719" si="1727">T719-$N707</f>
        <v>0</v>
      </c>
      <c r="AA719">
        <f t="shared" si="1727"/>
        <v>1.4601008270719851E-3</v>
      </c>
      <c r="AB719">
        <f t="shared" si="1727"/>
        <v>6.2482062486635057E-3</v>
      </c>
      <c r="AC719">
        <f t="shared" si="1727"/>
        <v>1.5071492517782352E-2</v>
      </c>
      <c r="AD719">
        <f t="shared" si="1727"/>
        <v>2.7990625112121734E-2</v>
      </c>
      <c r="AF719" s="1">
        <v>41180</v>
      </c>
      <c r="AG719">
        <v>99.8</v>
      </c>
      <c r="AH719">
        <f t="shared" ref="AH719:AH734" si="1728">AVERAGE(AG708:AG719)</f>
        <v>99.819500000000005</v>
      </c>
      <c r="AI719">
        <f t="shared" ref="AI719:AI734" si="1729">AG719-AH719</f>
        <v>-1.9500000000007844E-2</v>
      </c>
      <c r="AJ719">
        <v>96.893000000000001</v>
      </c>
      <c r="AK719">
        <f t="shared" ref="AK719:AK734" si="1730">AVERAGE(AJ708:AJ719)</f>
        <v>96.094666666666669</v>
      </c>
      <c r="AL719">
        <f t="shared" ref="AL719:AL734" si="1731">AJ719-AK719</f>
        <v>0.79833333333333201</v>
      </c>
      <c r="AN719" s="1">
        <v>41180</v>
      </c>
      <c r="AO719">
        <f t="shared" si="1639"/>
        <v>2.0020026706730793E-3</v>
      </c>
      <c r="AP719">
        <f t="shared" si="1640"/>
        <v>-1.0655893813561884E-2</v>
      </c>
      <c r="AQ719">
        <f t="shared" si="1703"/>
        <v>-1.2657896484234963E-2</v>
      </c>
      <c r="AR719">
        <f t="shared" si="1641"/>
        <v>1</v>
      </c>
      <c r="AS719">
        <f t="shared" si="1642"/>
        <v>0</v>
      </c>
      <c r="AT719">
        <f t="shared" si="1595"/>
        <v>2.0020026706730793E-3</v>
      </c>
      <c r="AV719" s="4">
        <f t="shared" si="1712"/>
        <v>1.0109899696930489</v>
      </c>
      <c r="AW719" s="4">
        <f t="shared" si="1713"/>
        <v>1.1550841357024813</v>
      </c>
    </row>
    <row r="720" spans="1:51" x14ac:dyDescent="0.35">
      <c r="A720" s="1">
        <v>41213</v>
      </c>
      <c r="B720">
        <v>99.781999999999996</v>
      </c>
      <c r="C720">
        <v>99.418000000000006</v>
      </c>
      <c r="D720">
        <v>98.864999999999995</v>
      </c>
      <c r="E720">
        <v>97.813000000000002</v>
      </c>
      <c r="F720">
        <v>96.399000000000001</v>
      </c>
      <c r="H720">
        <f t="shared" si="1691"/>
        <v>-2.182379659066929E-3</v>
      </c>
      <c r="I720">
        <f t="shared" si="1692"/>
        <v>-5.8370022006328194E-3</v>
      </c>
      <c r="J720">
        <f t="shared" si="1693"/>
        <v>-1.1414902815298538E-2</v>
      </c>
      <c r="K720">
        <f t="shared" si="1694"/>
        <v>-2.2112693445598009E-2</v>
      </c>
      <c r="L720">
        <f t="shared" si="1695"/>
        <v>-3.6674357869379372E-2</v>
      </c>
      <c r="N720">
        <f t="shared" si="1696"/>
        <v>2.182379659066929E-3</v>
      </c>
      <c r="O720">
        <f t="shared" si="1697"/>
        <v>2.9185011003164097E-3</v>
      </c>
      <c r="P720">
        <f t="shared" si="1698"/>
        <v>3.8049676050995128E-3</v>
      </c>
      <c r="Q720">
        <f t="shared" si="1699"/>
        <v>5.5281733613995023E-3</v>
      </c>
      <c r="R720">
        <f t="shared" si="1700"/>
        <v>7.3348715738758745E-3</v>
      </c>
      <c r="T720">
        <f t="shared" ref="T720:X720" si="1732">G720-H708</f>
        <v>1.601281366973768E-3</v>
      </c>
      <c r="U720">
        <f t="shared" si="1732"/>
        <v>2.8301621644773573E-3</v>
      </c>
      <c r="V720">
        <f t="shared" si="1732"/>
        <v>6.3874124220901574E-3</v>
      </c>
      <c r="W720">
        <f t="shared" si="1732"/>
        <v>1.528848001925134E-2</v>
      </c>
      <c r="X720">
        <f t="shared" si="1732"/>
        <v>2.7329683368268413E-2</v>
      </c>
      <c r="Z720">
        <f t="shared" ref="Z720:AD720" si="1733">T720-$N708</f>
        <v>0</v>
      </c>
      <c r="AA720">
        <f t="shared" si="1733"/>
        <v>1.2288807975035893E-3</v>
      </c>
      <c r="AB720">
        <f t="shared" si="1733"/>
        <v>4.7861310551163896E-3</v>
      </c>
      <c r="AC720">
        <f t="shared" si="1733"/>
        <v>1.3687198652277572E-2</v>
      </c>
      <c r="AD720">
        <f t="shared" si="1733"/>
        <v>2.5728402001294646E-2</v>
      </c>
      <c r="AF720" s="1">
        <v>41213</v>
      </c>
      <c r="AG720">
        <v>99.781999999999996</v>
      </c>
      <c r="AH720">
        <f t="shared" si="1728"/>
        <v>99.814666666666653</v>
      </c>
      <c r="AI720">
        <f t="shared" si="1729"/>
        <v>-3.2666666666656852E-2</v>
      </c>
      <c r="AJ720">
        <v>96.399000000000001</v>
      </c>
      <c r="AK720">
        <f t="shared" si="1730"/>
        <v>96.196583333333322</v>
      </c>
      <c r="AL720">
        <f t="shared" si="1731"/>
        <v>0.20241666666667868</v>
      </c>
      <c r="AN720" s="1">
        <v>41213</v>
      </c>
      <c r="AO720">
        <f t="shared" si="1639"/>
        <v>2.182379659066929E-3</v>
      </c>
      <c r="AP720">
        <f t="shared" si="1640"/>
        <v>-3.3771002569723129E-3</v>
      </c>
      <c r="AQ720">
        <f t="shared" si="1703"/>
        <v>-5.5594799160392418E-3</v>
      </c>
      <c r="AR720">
        <f t="shared" si="1641"/>
        <v>1</v>
      </c>
      <c r="AS720">
        <f t="shared" si="1642"/>
        <v>0</v>
      </c>
      <c r="AT720">
        <f t="shared" si="1595"/>
        <v>2.182379659066929E-3</v>
      </c>
      <c r="AV720" s="4">
        <f t="shared" si="1712"/>
        <v>1.0105452296572119</v>
      </c>
      <c r="AW720" s="4">
        <f t="shared" si="1713"/>
        <v>1.1512203521439575</v>
      </c>
    </row>
    <row r="721" spans="1:51" x14ac:dyDescent="0.35">
      <c r="A721" s="1">
        <v>41243</v>
      </c>
      <c r="B721">
        <v>99.79</v>
      </c>
      <c r="C721">
        <v>99.477999999999994</v>
      </c>
      <c r="D721">
        <v>98.962000000000003</v>
      </c>
      <c r="E721">
        <v>98.143000000000001</v>
      </c>
      <c r="F721">
        <v>96.924000000000007</v>
      </c>
      <c r="H721">
        <f t="shared" si="1691"/>
        <v>-2.1022080918701985E-3</v>
      </c>
      <c r="I721">
        <f t="shared" si="1692"/>
        <v>-5.2336717986133591E-3</v>
      </c>
      <c r="J721">
        <f t="shared" si="1693"/>
        <v>-1.0434247922148199E-2</v>
      </c>
      <c r="K721">
        <f t="shared" si="1694"/>
        <v>-1.8744587218039007E-2</v>
      </c>
      <c r="L721">
        <f t="shared" si="1695"/>
        <v>-3.1243019739931696E-2</v>
      </c>
      <c r="N721">
        <f t="shared" si="1696"/>
        <v>2.1022080918701985E-3</v>
      </c>
      <c r="O721">
        <f t="shared" si="1697"/>
        <v>2.6168358993066796E-3</v>
      </c>
      <c r="P721">
        <f t="shared" si="1698"/>
        <v>3.4780826407160661E-3</v>
      </c>
      <c r="Q721">
        <f t="shared" si="1699"/>
        <v>4.6861468045097518E-3</v>
      </c>
      <c r="R721">
        <f t="shared" si="1700"/>
        <v>6.2486039479863389E-3</v>
      </c>
      <c r="T721">
        <f t="shared" ref="T721:X721" si="1734">G721-H709</f>
        <v>1.7615506196608144E-3</v>
      </c>
      <c r="U721">
        <f t="shared" si="1734"/>
        <v>3.2118867318985667E-3</v>
      </c>
      <c r="V721">
        <f t="shared" si="1734"/>
        <v>7.253975320668714E-3</v>
      </c>
      <c r="W721">
        <f t="shared" si="1734"/>
        <v>1.654648040962638E-2</v>
      </c>
      <c r="X721">
        <f t="shared" si="1734"/>
        <v>3.0025577151390422E-2</v>
      </c>
      <c r="Z721">
        <f t="shared" ref="Z721:AD721" si="1735">T721-$N709</f>
        <v>0</v>
      </c>
      <c r="AA721">
        <f t="shared" si="1735"/>
        <v>1.4503361122377523E-3</v>
      </c>
      <c r="AB721">
        <f t="shared" si="1735"/>
        <v>5.4924247010078994E-3</v>
      </c>
      <c r="AC721">
        <f t="shared" si="1735"/>
        <v>1.4784929789965566E-2</v>
      </c>
      <c r="AD721">
        <f t="shared" si="1735"/>
        <v>2.8264026531729609E-2</v>
      </c>
      <c r="AF721" s="1">
        <v>41243</v>
      </c>
      <c r="AG721">
        <v>99.79</v>
      </c>
      <c r="AH721">
        <f t="shared" si="1728"/>
        <v>99.811833333333325</v>
      </c>
      <c r="AI721">
        <f t="shared" si="1729"/>
        <v>-2.183333333331916E-2</v>
      </c>
      <c r="AJ721">
        <v>96.924000000000007</v>
      </c>
      <c r="AK721">
        <f t="shared" si="1730"/>
        <v>96.336916666666681</v>
      </c>
      <c r="AL721">
        <f t="shared" si="1731"/>
        <v>0.58708333333332519</v>
      </c>
      <c r="AN721" s="1">
        <v>41243</v>
      </c>
      <c r="AO721">
        <f t="shared" si="1639"/>
        <v>2.1022080918701985E-3</v>
      </c>
      <c r="AP721">
        <f t="shared" si="1640"/>
        <v>-9.110334609284447E-3</v>
      </c>
      <c r="AQ721">
        <f t="shared" si="1703"/>
        <v>-1.1212542701154645E-2</v>
      </c>
      <c r="AR721">
        <f t="shared" si="1641"/>
        <v>1</v>
      </c>
      <c r="AS721">
        <f t="shared" si="1642"/>
        <v>0</v>
      </c>
      <c r="AT721">
        <f t="shared" si="1595"/>
        <v>2.1022080918701985E-3</v>
      </c>
      <c r="AV721" s="4">
        <f t="shared" si="1712"/>
        <v>1.0099087816201793</v>
      </c>
      <c r="AW721" s="4">
        <f t="shared" si="1713"/>
        <v>1.143164846236737</v>
      </c>
    </row>
    <row r="722" spans="1:51" x14ac:dyDescent="0.35">
      <c r="A722" s="1">
        <v>41274</v>
      </c>
      <c r="B722">
        <v>99.804000000000002</v>
      </c>
      <c r="C722">
        <v>99.495999999999995</v>
      </c>
      <c r="D722">
        <v>98.899000000000001</v>
      </c>
      <c r="E722">
        <v>97.855999999999995</v>
      </c>
      <c r="F722">
        <v>96.441999999999993</v>
      </c>
      <c r="H722">
        <f t="shared" si="1691"/>
        <v>-1.9619233135405624E-3</v>
      </c>
      <c r="I722">
        <f t="shared" si="1692"/>
        <v>-5.0527436366515121E-3</v>
      </c>
      <c r="J722">
        <f t="shared" si="1693"/>
        <v>-1.1071058634001705E-2</v>
      </c>
      <c r="K722">
        <f t="shared" si="1694"/>
        <v>-2.1673175681494277E-2</v>
      </c>
      <c r="L722">
        <f t="shared" si="1695"/>
        <v>-3.6228394607286163E-2</v>
      </c>
      <c r="N722">
        <f t="shared" si="1696"/>
        <v>1.9619233135405624E-3</v>
      </c>
      <c r="O722">
        <f t="shared" si="1697"/>
        <v>2.526371818325756E-3</v>
      </c>
      <c r="P722">
        <f t="shared" si="1698"/>
        <v>3.6903528780005686E-3</v>
      </c>
      <c r="Q722">
        <f t="shared" si="1699"/>
        <v>5.4182939203735693E-3</v>
      </c>
      <c r="R722">
        <f t="shared" si="1700"/>
        <v>7.2456789214572328E-3</v>
      </c>
      <c r="T722">
        <f t="shared" ref="T722:X722" si="1736">G722-H710</f>
        <v>1.6613793266661854E-3</v>
      </c>
      <c r="U722">
        <f t="shared" si="1736"/>
        <v>2.8496336836815192E-3</v>
      </c>
      <c r="V722">
        <f t="shared" si="1736"/>
        <v>6.7263583996443844E-3</v>
      </c>
      <c r="W722">
        <f t="shared" si="1736"/>
        <v>1.226921877392618E-2</v>
      </c>
      <c r="X722">
        <f t="shared" si="1736"/>
        <v>2.1401353892054605E-2</v>
      </c>
      <c r="Z722">
        <f t="shared" ref="Z722:AD722" si="1737">T722-$N710</f>
        <v>0</v>
      </c>
      <c r="AA722">
        <f t="shared" si="1737"/>
        <v>1.1882543570153339E-3</v>
      </c>
      <c r="AB722">
        <f t="shared" si="1737"/>
        <v>5.0649790729781988E-3</v>
      </c>
      <c r="AC722">
        <f t="shared" si="1737"/>
        <v>1.0607839447259996E-2</v>
      </c>
      <c r="AD722">
        <f t="shared" si="1737"/>
        <v>1.9739974565388421E-2</v>
      </c>
      <c r="AF722" s="1">
        <v>41274</v>
      </c>
      <c r="AG722">
        <v>99.804000000000002</v>
      </c>
      <c r="AH722">
        <f t="shared" si="1728"/>
        <v>99.809333333333328</v>
      </c>
      <c r="AI722">
        <f t="shared" si="1729"/>
        <v>-5.3333333333256405E-3</v>
      </c>
      <c r="AJ722">
        <v>96.441999999999993</v>
      </c>
      <c r="AK722">
        <f t="shared" si="1730"/>
        <v>96.391750000000002</v>
      </c>
      <c r="AL722">
        <f t="shared" si="1731"/>
        <v>5.0249999999991246E-2</v>
      </c>
      <c r="AN722" s="1">
        <v>41274</v>
      </c>
      <c r="AO722">
        <f t="shared" si="1639"/>
        <v>1.9619233135405624E-3</v>
      </c>
      <c r="AP722">
        <f t="shared" si="1640"/>
        <v>-1.6624009296941994E-2</v>
      </c>
      <c r="AQ722">
        <f t="shared" si="1703"/>
        <v>-1.8585932610482556E-2</v>
      </c>
      <c r="AR722">
        <f t="shared" si="1641"/>
        <v>1</v>
      </c>
      <c r="AS722">
        <f t="shared" si="1642"/>
        <v>0</v>
      </c>
      <c r="AT722">
        <f t="shared" si="1595"/>
        <v>1.9619233135405624E-3</v>
      </c>
      <c r="AV722" s="4">
        <f t="shared" si="1712"/>
        <v>1.0122038973394305</v>
      </c>
      <c r="AW722" s="4">
        <f t="shared" si="1713"/>
        <v>1.0321516357676594</v>
      </c>
      <c r="AX722">
        <f>AVERAGE(AV711:AV722)</f>
        <v>1.0124446102521294</v>
      </c>
      <c r="AY722">
        <f>AVERAGE(AW711:AW722)</f>
        <v>1.1517239460741702</v>
      </c>
    </row>
    <row r="723" spans="1:51" x14ac:dyDescent="0.35">
      <c r="A723" s="1">
        <v>41305</v>
      </c>
      <c r="B723">
        <v>99.858000000000004</v>
      </c>
      <c r="C723">
        <v>99.465000000000003</v>
      </c>
      <c r="D723">
        <v>98.742000000000004</v>
      </c>
      <c r="E723">
        <v>97.424000000000007</v>
      </c>
      <c r="F723">
        <v>95.662999999999997</v>
      </c>
      <c r="H723">
        <f t="shared" si="1691"/>
        <v>-1.4210091554469335E-3</v>
      </c>
      <c r="I723">
        <f t="shared" si="1692"/>
        <v>-5.3643624991506966E-3</v>
      </c>
      <c r="J723">
        <f t="shared" si="1693"/>
        <v>-1.2659798146790528E-2</v>
      </c>
      <c r="K723">
        <f t="shared" si="1694"/>
        <v>-2.6097599121872997E-2</v>
      </c>
      <c r="L723">
        <f t="shared" si="1695"/>
        <v>-4.4338587157230776E-2</v>
      </c>
      <c r="N723">
        <f t="shared" si="1696"/>
        <v>1.4210091554469335E-3</v>
      </c>
      <c r="O723">
        <f t="shared" si="1697"/>
        <v>2.6821812495753483E-3</v>
      </c>
      <c r="P723">
        <f t="shared" si="1698"/>
        <v>4.2199327155968422E-3</v>
      </c>
      <c r="Q723">
        <f t="shared" si="1699"/>
        <v>6.5243997804682492E-3</v>
      </c>
      <c r="R723">
        <f t="shared" si="1700"/>
        <v>8.8677174314461555E-3</v>
      </c>
      <c r="T723">
        <f t="shared" ref="T723:X723" si="1738">G723-H711</f>
        <v>1.5311716452306636E-3</v>
      </c>
      <c r="U723">
        <f t="shared" si="1738"/>
        <v>3.0389215666464082E-3</v>
      </c>
      <c r="V723">
        <f t="shared" si="1738"/>
        <v>3.7873873047605889E-3</v>
      </c>
      <c r="W723">
        <f t="shared" si="1738"/>
        <v>6.8492722414348443E-3</v>
      </c>
      <c r="X723">
        <f t="shared" si="1738"/>
        <v>1.0193010979164856E-2</v>
      </c>
      <c r="Z723">
        <f t="shared" ref="Z723:AD723" si="1739">T723-$N711</f>
        <v>0</v>
      </c>
      <c r="AA723">
        <f t="shared" si="1739"/>
        <v>1.5077499214157446E-3</v>
      </c>
      <c r="AB723">
        <f t="shared" si="1739"/>
        <v>2.2562156595299252E-3</v>
      </c>
      <c r="AC723">
        <f t="shared" si="1739"/>
        <v>5.3181005962041807E-3</v>
      </c>
      <c r="AD723">
        <f t="shared" si="1739"/>
        <v>8.6618393339341921E-3</v>
      </c>
      <c r="AF723" s="1">
        <v>41305</v>
      </c>
      <c r="AG723">
        <v>99.858000000000004</v>
      </c>
      <c r="AH723">
        <f t="shared" si="1728"/>
        <v>99.810249999999996</v>
      </c>
      <c r="AI723">
        <f t="shared" si="1729"/>
        <v>4.7750000000007731E-2</v>
      </c>
      <c r="AJ723">
        <v>95.662999999999997</v>
      </c>
      <c r="AK723">
        <f t="shared" si="1730"/>
        <v>96.327333333333343</v>
      </c>
      <c r="AL723">
        <f t="shared" si="1731"/>
        <v>-0.66433333333334588</v>
      </c>
      <c r="AN723" s="1">
        <v>41305</v>
      </c>
      <c r="AV723" s="4"/>
      <c r="AW723" s="4"/>
      <c r="AX723" s="4"/>
      <c r="AY723" s="4"/>
    </row>
    <row r="724" spans="1:51" x14ac:dyDescent="0.35">
      <c r="A724" s="1">
        <v>41333</v>
      </c>
      <c r="B724">
        <v>99.84</v>
      </c>
      <c r="C724">
        <v>99.509</v>
      </c>
      <c r="D724">
        <v>98.936000000000007</v>
      </c>
      <c r="E724">
        <v>97.795000000000002</v>
      </c>
      <c r="F724">
        <v>96.236999999999995</v>
      </c>
      <c r="H724">
        <f t="shared" si="1691"/>
        <v>-1.601281366973768E-3</v>
      </c>
      <c r="I724">
        <f t="shared" si="1692"/>
        <v>-4.9220936527968415E-3</v>
      </c>
      <c r="J724">
        <f t="shared" si="1693"/>
        <v>-1.069700954833541E-2</v>
      </c>
      <c r="K724">
        <f t="shared" si="1694"/>
        <v>-2.2296734998610297E-2</v>
      </c>
      <c r="L724">
        <f t="shared" si="1695"/>
        <v>-3.8356286877352486E-2</v>
      </c>
      <c r="N724">
        <f t="shared" si="1696"/>
        <v>1.601281366973768E-3</v>
      </c>
      <c r="O724">
        <f t="shared" si="1697"/>
        <v>2.4610468263984208E-3</v>
      </c>
      <c r="P724">
        <f t="shared" si="1698"/>
        <v>3.5656698494451367E-3</v>
      </c>
      <c r="Q724">
        <f t="shared" si="1699"/>
        <v>5.5741837496525743E-3</v>
      </c>
      <c r="R724">
        <f t="shared" si="1700"/>
        <v>7.6712573754704975E-3</v>
      </c>
      <c r="T724">
        <f t="shared" ref="T724:X724" si="1740">G724-H712</f>
        <v>2.0521041261308344E-3</v>
      </c>
      <c r="U724">
        <f t="shared" si="1740"/>
        <v>4.517399641203409E-3</v>
      </c>
      <c r="V724">
        <f t="shared" si="1740"/>
        <v>8.6597230706072208E-3</v>
      </c>
      <c r="W724">
        <f t="shared" si="1740"/>
        <v>1.4938797710313376E-2</v>
      </c>
      <c r="X724">
        <f t="shared" si="1740"/>
        <v>2.1676051390540504E-2</v>
      </c>
      <c r="Z724">
        <f t="shared" ref="Z724:AD724" si="1741">T724-$N712</f>
        <v>0</v>
      </c>
      <c r="AA724">
        <f t="shared" si="1741"/>
        <v>2.4652955150725746E-3</v>
      </c>
      <c r="AB724">
        <f t="shared" si="1741"/>
        <v>6.6076189444763869E-3</v>
      </c>
      <c r="AC724">
        <f t="shared" si="1741"/>
        <v>1.2886693584182542E-2</v>
      </c>
      <c r="AD724">
        <f t="shared" si="1741"/>
        <v>1.962394726440967E-2</v>
      </c>
      <c r="AF724" s="1">
        <v>41333</v>
      </c>
      <c r="AG724">
        <v>99.84</v>
      </c>
      <c r="AH724">
        <f t="shared" si="1728"/>
        <v>99.813999999999979</v>
      </c>
      <c r="AI724">
        <f t="shared" si="1729"/>
        <v>2.600000000002467E-2</v>
      </c>
      <c r="AJ724">
        <v>96.236999999999995</v>
      </c>
      <c r="AK724">
        <f t="shared" si="1730"/>
        <v>96.372250000000008</v>
      </c>
      <c r="AL724">
        <f t="shared" si="1731"/>
        <v>-0.13525000000001342</v>
      </c>
      <c r="AN724" s="1">
        <v>41333</v>
      </c>
      <c r="AV724" s="4"/>
      <c r="AW724" s="4"/>
    </row>
    <row r="725" spans="1:51" x14ac:dyDescent="0.35">
      <c r="A725" s="1">
        <v>41361</v>
      </c>
      <c r="B725">
        <v>99.867999999999995</v>
      </c>
      <c r="C725">
        <v>99.504999999999995</v>
      </c>
      <c r="D725">
        <v>98.908000000000001</v>
      </c>
      <c r="E725">
        <v>97.771000000000001</v>
      </c>
      <c r="F725">
        <v>96.22</v>
      </c>
      <c r="H725">
        <f t="shared" si="1691"/>
        <v>-1.3208719674158908E-3</v>
      </c>
      <c r="I725">
        <f t="shared" si="1692"/>
        <v>-4.9622918298149674E-3</v>
      </c>
      <c r="J725">
        <f t="shared" si="1693"/>
        <v>-1.0980060843163131E-2</v>
      </c>
      <c r="K725">
        <f t="shared" si="1694"/>
        <v>-2.2542176436493006E-2</v>
      </c>
      <c r="L725">
        <f t="shared" si="1695"/>
        <v>-3.8532949716783782E-2</v>
      </c>
      <c r="N725">
        <f t="shared" si="1696"/>
        <v>1.3208719674158908E-3</v>
      </c>
      <c r="O725">
        <f t="shared" si="1697"/>
        <v>2.4811459149074837E-3</v>
      </c>
      <c r="P725">
        <f t="shared" si="1698"/>
        <v>3.6600202810543772E-3</v>
      </c>
      <c r="Q725">
        <f t="shared" si="1699"/>
        <v>5.6355441091232514E-3</v>
      </c>
      <c r="R725">
        <f t="shared" si="1700"/>
        <v>7.7065899433567562E-3</v>
      </c>
      <c r="T725">
        <f t="shared" ref="T725:X725" si="1742">G725-H713</f>
        <v>1.7014466397575704E-3</v>
      </c>
      <c r="U725">
        <f t="shared" si="1742"/>
        <v>5.4520123200127594E-3</v>
      </c>
      <c r="V725">
        <f t="shared" si="1742"/>
        <v>1.1289048756235348E-2</v>
      </c>
      <c r="W725">
        <f t="shared" si="1742"/>
        <v>2.0510606248207608E-2</v>
      </c>
      <c r="X725">
        <f t="shared" si="1742"/>
        <v>3.0710931869245776E-2</v>
      </c>
      <c r="Z725">
        <f t="shared" ref="Z725:AD725" si="1743">T725-$N713</f>
        <v>0</v>
      </c>
      <c r="AA725">
        <f t="shared" si="1743"/>
        <v>3.750565680255189E-3</v>
      </c>
      <c r="AB725">
        <f t="shared" si="1743"/>
        <v>9.5876021164777777E-3</v>
      </c>
      <c r="AC725">
        <f t="shared" si="1743"/>
        <v>1.8809159608450039E-2</v>
      </c>
      <c r="AD725">
        <f t="shared" si="1743"/>
        <v>2.9009485229488208E-2</v>
      </c>
      <c r="AF725" s="1">
        <v>41361</v>
      </c>
      <c r="AG725">
        <v>99.867999999999995</v>
      </c>
      <c r="AH725">
        <f t="shared" si="1728"/>
        <v>99.817166666666651</v>
      </c>
      <c r="AI725">
        <f t="shared" si="1729"/>
        <v>5.0833333333343944E-2</v>
      </c>
      <c r="AJ725">
        <v>96.22</v>
      </c>
      <c r="AK725">
        <f t="shared" si="1730"/>
        <v>96.489416666666671</v>
      </c>
      <c r="AL725">
        <f t="shared" si="1731"/>
        <v>-0.26941666666667174</v>
      </c>
      <c r="AN725" s="1">
        <v>41361</v>
      </c>
      <c r="AV725" s="4"/>
      <c r="AW725" s="4"/>
    </row>
    <row r="726" spans="1:51" x14ac:dyDescent="0.35">
      <c r="A726" s="1">
        <v>41394</v>
      </c>
      <c r="B726">
        <v>99.894000000000005</v>
      </c>
      <c r="C726">
        <v>99.561999999999998</v>
      </c>
      <c r="D726">
        <v>99.036000000000001</v>
      </c>
      <c r="E726">
        <v>98.099000000000004</v>
      </c>
      <c r="F726">
        <v>96.662000000000006</v>
      </c>
      <c r="H726">
        <f t="shared" si="1691"/>
        <v>-1.0605621973211702E-3</v>
      </c>
      <c r="I726">
        <f t="shared" si="1692"/>
        <v>-4.3896203015579369E-3</v>
      </c>
      <c r="J726">
        <f t="shared" si="1693"/>
        <v>-9.6867655895438599E-3</v>
      </c>
      <c r="K726">
        <f t="shared" si="1694"/>
        <v>-1.9193013148648297E-2</v>
      </c>
      <c r="L726">
        <f t="shared" si="1695"/>
        <v>-3.394982870306721E-2</v>
      </c>
      <c r="N726">
        <f t="shared" si="1696"/>
        <v>1.0605621973211702E-3</v>
      </c>
      <c r="O726">
        <f t="shared" si="1697"/>
        <v>2.1948101507789685E-3</v>
      </c>
      <c r="P726">
        <f t="shared" si="1698"/>
        <v>3.2289218631812865E-3</v>
      </c>
      <c r="Q726">
        <f t="shared" si="1699"/>
        <v>4.7982532871620742E-3</v>
      </c>
      <c r="R726">
        <f t="shared" si="1700"/>
        <v>6.7899657406134423E-3</v>
      </c>
      <c r="T726">
        <f t="shared" ref="T726:X726" si="1744">G726-H714</f>
        <v>1.8216582122697088E-3</v>
      </c>
      <c r="U726">
        <f t="shared" si="1744"/>
        <v>4.3641248479055596E-3</v>
      </c>
      <c r="V726">
        <f t="shared" si="1744"/>
        <v>7.7436915217155323E-3</v>
      </c>
      <c r="W726">
        <f t="shared" si="1744"/>
        <v>1.4882604595484883E-2</v>
      </c>
      <c r="X726">
        <f t="shared" si="1744"/>
        <v>2.2285446797892294E-2</v>
      </c>
      <c r="Z726">
        <f t="shared" ref="Z726:AD726" si="1745">T726-$N714</f>
        <v>0</v>
      </c>
      <c r="AA726">
        <f t="shared" si="1745"/>
        <v>2.5424666356358505E-3</v>
      </c>
      <c r="AB726">
        <f t="shared" si="1745"/>
        <v>5.9220333094458233E-3</v>
      </c>
      <c r="AC726">
        <f t="shared" si="1745"/>
        <v>1.3060946383215173E-2</v>
      </c>
      <c r="AD726">
        <f t="shared" si="1745"/>
        <v>2.0463788585622585E-2</v>
      </c>
      <c r="AF726" s="1">
        <v>41394</v>
      </c>
      <c r="AG726">
        <v>99.894000000000005</v>
      </c>
      <c r="AH726">
        <f t="shared" si="1728"/>
        <v>99.82350000000001</v>
      </c>
      <c r="AI726">
        <f t="shared" si="1729"/>
        <v>7.0499999999995566E-2</v>
      </c>
      <c r="AJ726">
        <v>96.662000000000006</v>
      </c>
      <c r="AK726">
        <f t="shared" si="1730"/>
        <v>96.549833333333325</v>
      </c>
      <c r="AL726">
        <f t="shared" si="1731"/>
        <v>0.11216666666668118</v>
      </c>
      <c r="AN726" s="1">
        <v>41394</v>
      </c>
      <c r="AV726" s="4"/>
      <c r="AW726" s="4"/>
    </row>
    <row r="727" spans="1:51" x14ac:dyDescent="0.35">
      <c r="A727" s="1">
        <v>41425</v>
      </c>
      <c r="B727">
        <v>99.866</v>
      </c>
      <c r="C727">
        <v>99.388000000000005</v>
      </c>
      <c r="D727">
        <v>98.457999999999998</v>
      </c>
      <c r="E727">
        <v>96.974999999999994</v>
      </c>
      <c r="F727">
        <v>94.995000000000005</v>
      </c>
      <c r="H727">
        <f t="shared" si="1691"/>
        <v>-1.3408986028415845E-3</v>
      </c>
      <c r="I727">
        <f t="shared" si="1692"/>
        <v>-6.138803959409792E-3</v>
      </c>
      <c r="J727">
        <f t="shared" si="1693"/>
        <v>-1.5540124681732667E-2</v>
      </c>
      <c r="K727">
        <f t="shared" si="1694"/>
        <v>-3.0716972662060613E-2</v>
      </c>
      <c r="L727">
        <f t="shared" si="1695"/>
        <v>-5.134592735158798E-2</v>
      </c>
      <c r="N727">
        <f t="shared" si="1696"/>
        <v>1.3408986028415845E-3</v>
      </c>
      <c r="O727">
        <f t="shared" si="1697"/>
        <v>3.069401979704896E-3</v>
      </c>
      <c r="P727">
        <f t="shared" si="1698"/>
        <v>5.1800415605775555E-3</v>
      </c>
      <c r="Q727">
        <f t="shared" si="1699"/>
        <v>7.6792431655151533E-3</v>
      </c>
      <c r="R727">
        <f t="shared" si="1700"/>
        <v>1.0269185470317596E-2</v>
      </c>
      <c r="T727">
        <f t="shared" ref="T727:X727" si="1746">G727-H715</f>
        <v>1.8116400292674105E-3</v>
      </c>
      <c r="U727">
        <f t="shared" si="1746"/>
        <v>4.2446716917695377E-3</v>
      </c>
      <c r="V727">
        <f t="shared" si="1746"/>
        <v>5.1142751018313096E-3</v>
      </c>
      <c r="W727">
        <f t="shared" si="1746"/>
        <v>5.8265250601585387E-3</v>
      </c>
      <c r="X727">
        <f t="shared" si="1746"/>
        <v>3.0052847429716291E-3</v>
      </c>
      <c r="Z727">
        <f t="shared" ref="Z727:AD727" si="1747">T727-$N715</f>
        <v>0</v>
      </c>
      <c r="AA727">
        <f t="shared" si="1747"/>
        <v>2.4330316625021274E-3</v>
      </c>
      <c r="AB727">
        <f t="shared" si="1747"/>
        <v>3.3026350725638993E-3</v>
      </c>
      <c r="AC727">
        <f t="shared" si="1747"/>
        <v>4.0148850308911284E-3</v>
      </c>
      <c r="AD727">
        <f t="shared" si="1747"/>
        <v>1.1936447137042186E-3</v>
      </c>
      <c r="AF727" s="1">
        <v>41425</v>
      </c>
      <c r="AG727">
        <v>99.866</v>
      </c>
      <c r="AH727">
        <f t="shared" si="1728"/>
        <v>99.827416666666679</v>
      </c>
      <c r="AI727">
        <f t="shared" si="1729"/>
        <v>3.8583333333320979E-2</v>
      </c>
      <c r="AJ727">
        <v>94.995000000000005</v>
      </c>
      <c r="AK727">
        <f t="shared" si="1730"/>
        <v>96.409083333333342</v>
      </c>
      <c r="AL727">
        <f t="shared" si="1731"/>
        <v>-1.4140833333333376</v>
      </c>
      <c r="AN727" s="1">
        <v>41425</v>
      </c>
      <c r="AV727" s="4"/>
      <c r="AW727" s="4"/>
    </row>
    <row r="728" spans="1:51" x14ac:dyDescent="0.35">
      <c r="A728" s="1">
        <v>41453</v>
      </c>
      <c r="B728">
        <v>99.843999999999994</v>
      </c>
      <c r="C728">
        <v>99.272000000000006</v>
      </c>
      <c r="D728">
        <v>97.936999999999998</v>
      </c>
      <c r="E728">
        <v>95.787000000000006</v>
      </c>
      <c r="F728">
        <v>93.18</v>
      </c>
      <c r="H728">
        <f t="shared" si="1691"/>
        <v>-1.5612180669544583E-3</v>
      </c>
      <c r="I728">
        <f t="shared" si="1692"/>
        <v>-7.3066285157728436E-3</v>
      </c>
      <c r="J728">
        <f t="shared" si="1693"/>
        <v>-2.0845771181629259E-2</v>
      </c>
      <c r="K728">
        <f t="shared" si="1694"/>
        <v>-4.3043209592964621E-2</v>
      </c>
      <c r="L728">
        <f t="shared" si="1695"/>
        <v>-7.0637079599440586E-2</v>
      </c>
      <c r="N728">
        <f t="shared" si="1696"/>
        <v>1.5612180669544583E-3</v>
      </c>
      <c r="O728">
        <f t="shared" si="1697"/>
        <v>3.6533142578864218E-3</v>
      </c>
      <c r="P728">
        <f t="shared" si="1698"/>
        <v>6.9485903938764195E-3</v>
      </c>
      <c r="Q728">
        <f t="shared" si="1699"/>
        <v>1.0760802398241155E-2</v>
      </c>
      <c r="R728">
        <f t="shared" si="1700"/>
        <v>1.4127415919888118E-2</v>
      </c>
      <c r="T728">
        <f t="shared" ref="T728:X728" si="1748">G728-H716</f>
        <v>2.0821662043245385E-3</v>
      </c>
      <c r="U728">
        <f t="shared" si="1748"/>
        <v>4.6379571758665972E-3</v>
      </c>
      <c r="V728">
        <f t="shared" si="1748"/>
        <v>5.6570378760858776E-3</v>
      </c>
      <c r="W728">
        <f t="shared" si="1748"/>
        <v>2.8016378243639166E-3</v>
      </c>
      <c r="X728">
        <f t="shared" si="1748"/>
        <v>-6.1198554883668127E-3</v>
      </c>
      <c r="Z728">
        <f t="shared" ref="Z728:AD728" si="1749">T728-$N716</f>
        <v>0</v>
      </c>
      <c r="AA728">
        <f t="shared" si="1749"/>
        <v>2.5557909715420587E-3</v>
      </c>
      <c r="AB728">
        <f t="shared" si="1749"/>
        <v>3.5748716717613391E-3</v>
      </c>
      <c r="AC728">
        <f t="shared" si="1749"/>
        <v>7.1947162003937809E-4</v>
      </c>
      <c r="AD728">
        <f t="shared" si="1749"/>
        <v>-8.2020216926913508E-3</v>
      </c>
      <c r="AF728" s="1">
        <v>41453</v>
      </c>
      <c r="AG728">
        <v>99.843999999999994</v>
      </c>
      <c r="AH728">
        <f t="shared" si="1728"/>
        <v>99.831750000000014</v>
      </c>
      <c r="AI728">
        <f t="shared" si="1729"/>
        <v>1.2249999999980332E-2</v>
      </c>
      <c r="AJ728">
        <v>93.18</v>
      </c>
      <c r="AK728">
        <f t="shared" si="1730"/>
        <v>96.142833333333343</v>
      </c>
      <c r="AL728">
        <f t="shared" si="1731"/>
        <v>-2.9628333333333359</v>
      </c>
      <c r="AN728" s="1">
        <v>41453</v>
      </c>
      <c r="AV728" s="4"/>
      <c r="AW728" s="4"/>
    </row>
    <row r="729" spans="1:51" x14ac:dyDescent="0.35">
      <c r="A729" s="1">
        <v>41486</v>
      </c>
      <c r="B729">
        <v>99.846999999999994</v>
      </c>
      <c r="C729">
        <v>99.367000000000004</v>
      </c>
      <c r="D729">
        <v>98.156999999999996</v>
      </c>
      <c r="E729">
        <v>95.97</v>
      </c>
      <c r="F729">
        <v>93.23</v>
      </c>
      <c r="H729">
        <f t="shared" si="1691"/>
        <v>-1.5311716452306636E-3</v>
      </c>
      <c r="I729">
        <f t="shared" si="1692"/>
        <v>-6.3501193988014975E-3</v>
      </c>
      <c r="J729">
        <f t="shared" si="1693"/>
        <v>-1.8601948399661741E-2</v>
      </c>
      <c r="K729">
        <f t="shared" si="1694"/>
        <v>-4.1134543358555042E-2</v>
      </c>
      <c r="L729">
        <f t="shared" si="1695"/>
        <v>-7.0100627679489075E-2</v>
      </c>
      <c r="N729">
        <f t="shared" si="1696"/>
        <v>1.5311716452306636E-3</v>
      </c>
      <c r="O729">
        <f t="shared" si="1697"/>
        <v>3.1750596994007487E-3</v>
      </c>
      <c r="P729">
        <f t="shared" si="1698"/>
        <v>6.2006494665539135E-3</v>
      </c>
      <c r="Q729">
        <f t="shared" si="1699"/>
        <v>1.0283635839638761E-2</v>
      </c>
      <c r="R729">
        <f t="shared" si="1700"/>
        <v>1.4020125535897815E-2</v>
      </c>
      <c r="T729">
        <f t="shared" ref="T729:X729" si="1750">G729-H717</f>
        <v>1.6814127825381805E-3</v>
      </c>
      <c r="U729">
        <f t="shared" si="1750"/>
        <v>2.8484047140797907E-3</v>
      </c>
      <c r="V729">
        <f t="shared" si="1750"/>
        <v>2.3375089987639772E-3</v>
      </c>
      <c r="W729">
        <f t="shared" si="1750"/>
        <v>-1.2523100645487478E-3</v>
      </c>
      <c r="X729">
        <f t="shared" si="1750"/>
        <v>-1.126279215359165E-2</v>
      </c>
      <c r="Z729">
        <f t="shared" ref="Z729:AD729" si="1751">T729-$N717</f>
        <v>0</v>
      </c>
      <c r="AA729">
        <f t="shared" si="1751"/>
        <v>1.1669919315416102E-3</v>
      </c>
      <c r="AB729">
        <f t="shared" si="1751"/>
        <v>6.5609621622579671E-4</v>
      </c>
      <c r="AC729">
        <f t="shared" si="1751"/>
        <v>-2.9337228470869281E-3</v>
      </c>
      <c r="AD729">
        <f t="shared" si="1751"/>
        <v>-1.2944204936129831E-2</v>
      </c>
      <c r="AF729" s="1">
        <v>41486</v>
      </c>
      <c r="AG729">
        <v>99.846999999999994</v>
      </c>
      <c r="AH729">
        <f t="shared" si="1728"/>
        <v>99.833000000000013</v>
      </c>
      <c r="AI729">
        <f t="shared" si="1729"/>
        <v>1.3999999999981583E-2</v>
      </c>
      <c r="AJ729">
        <v>93.23</v>
      </c>
      <c r="AK729">
        <f t="shared" si="1730"/>
        <v>95.823916666666676</v>
      </c>
      <c r="AL729">
        <f t="shared" si="1731"/>
        <v>-2.5939166666666722</v>
      </c>
      <c r="AN729" s="1">
        <v>41486</v>
      </c>
      <c r="AV729" s="4"/>
      <c r="AW729" s="4"/>
    </row>
    <row r="730" spans="1:51" x14ac:dyDescent="0.35">
      <c r="A730" s="1">
        <v>41516</v>
      </c>
      <c r="B730">
        <v>99.840999999999994</v>
      </c>
      <c r="C730">
        <v>99.182000000000002</v>
      </c>
      <c r="D730">
        <v>97.563999999999993</v>
      </c>
      <c r="E730">
        <v>94.954999999999998</v>
      </c>
      <c r="F730">
        <v>92.013999999999996</v>
      </c>
      <c r="H730">
        <f t="shared" si="1691"/>
        <v>-1.5912653914929491E-3</v>
      </c>
      <c r="I730">
        <f t="shared" si="1692"/>
        <v>-8.213639774503045E-3</v>
      </c>
      <c r="J730">
        <f t="shared" si="1693"/>
        <v>-2.4661613070861621E-2</v>
      </c>
      <c r="K730">
        <f t="shared" si="1694"/>
        <v>-5.1767090821882994E-2</v>
      </c>
      <c r="L730">
        <f t="shared" si="1695"/>
        <v>-8.3229446603283033E-2</v>
      </c>
      <c r="N730">
        <f t="shared" si="1696"/>
        <v>1.5912653914929491E-3</v>
      </c>
      <c r="O730">
        <f t="shared" si="1697"/>
        <v>4.1068198872515225E-3</v>
      </c>
      <c r="P730">
        <f t="shared" si="1698"/>
        <v>8.2205376902872076E-3</v>
      </c>
      <c r="Q730">
        <f t="shared" si="1699"/>
        <v>1.2941772705470748E-2</v>
      </c>
      <c r="R730">
        <f t="shared" si="1700"/>
        <v>1.6645889320656606E-2</v>
      </c>
      <c r="T730">
        <f t="shared" ref="T730:X730" si="1752">G730-H718</f>
        <v>1.9719430022289842E-3</v>
      </c>
      <c r="U730">
        <f t="shared" si="1752"/>
        <v>3.1499564587247845E-3</v>
      </c>
      <c r="V730">
        <f t="shared" si="1752"/>
        <v>7.2620179497125126E-4</v>
      </c>
      <c r="W730">
        <f t="shared" si="1752"/>
        <v>-7.5357999088759391E-3</v>
      </c>
      <c r="X730">
        <f t="shared" si="1752"/>
        <v>-2.1740779314910218E-2</v>
      </c>
      <c r="Z730">
        <f t="shared" ref="Z730:AD730" si="1753">T730-$N718</f>
        <v>0</v>
      </c>
      <c r="AA730">
        <f t="shared" si="1753"/>
        <v>1.1780134564958003E-3</v>
      </c>
      <c r="AB730">
        <f t="shared" si="1753"/>
        <v>-1.245741207257733E-3</v>
      </c>
      <c r="AC730">
        <f t="shared" si="1753"/>
        <v>-9.5077429111049237E-3</v>
      </c>
      <c r="AD730">
        <f t="shared" si="1753"/>
        <v>-2.3712722317139202E-2</v>
      </c>
      <c r="AF730" s="1">
        <v>41516</v>
      </c>
      <c r="AG730">
        <v>99.840999999999994</v>
      </c>
      <c r="AH730">
        <f t="shared" si="1728"/>
        <v>99.836166666666657</v>
      </c>
      <c r="AI730">
        <f t="shared" si="1729"/>
        <v>4.833333333337464E-3</v>
      </c>
      <c r="AJ730">
        <v>92.013999999999996</v>
      </c>
      <c r="AK730">
        <f t="shared" si="1730"/>
        <v>95.404916666666665</v>
      </c>
      <c r="AL730">
        <f t="shared" si="1731"/>
        <v>-3.3909166666666692</v>
      </c>
      <c r="AN730" s="1">
        <v>41516</v>
      </c>
      <c r="AV730" s="4"/>
      <c r="AW730" s="4"/>
    </row>
    <row r="731" spans="1:51" x14ac:dyDescent="0.35">
      <c r="A731" s="1">
        <v>41547</v>
      </c>
      <c r="B731">
        <v>99.88</v>
      </c>
      <c r="C731">
        <v>99.361000000000004</v>
      </c>
      <c r="D731">
        <v>98.072999999999993</v>
      </c>
      <c r="E731">
        <v>95.866</v>
      </c>
      <c r="F731">
        <v>93.278000000000006</v>
      </c>
      <c r="H731">
        <f t="shared" si="1691"/>
        <v>-1.2007205765189881E-3</v>
      </c>
      <c r="I731">
        <f t="shared" si="1692"/>
        <v>-6.4105034413302724E-3</v>
      </c>
      <c r="J731">
        <f t="shared" si="1693"/>
        <v>-1.9458086657123039E-2</v>
      </c>
      <c r="K731">
        <f t="shared" si="1694"/>
        <v>-4.2218802936410088E-2</v>
      </c>
      <c r="L731">
        <f t="shared" si="1695"/>
        <v>-6.9585904439094418E-2</v>
      </c>
      <c r="N731">
        <f t="shared" si="1696"/>
        <v>1.2007205765189881E-3</v>
      </c>
      <c r="O731">
        <f t="shared" si="1697"/>
        <v>3.2052517206651362E-3</v>
      </c>
      <c r="P731">
        <f t="shared" si="1698"/>
        <v>6.4860288857076795E-3</v>
      </c>
      <c r="Q731">
        <f t="shared" si="1699"/>
        <v>1.0554700734102522E-2</v>
      </c>
      <c r="R731">
        <f t="shared" si="1700"/>
        <v>1.3917180887818884E-2</v>
      </c>
      <c r="T731">
        <f t="shared" ref="T731:X731" si="1754">G731-H719</f>
        <v>2.0020026706730793E-3</v>
      </c>
      <c r="U731">
        <f t="shared" si="1754"/>
        <v>3.5304537993824515E-3</v>
      </c>
      <c r="V731">
        <f t="shared" si="1754"/>
        <v>3.3368480135498018E-3</v>
      </c>
      <c r="W731">
        <f t="shared" si="1754"/>
        <v>-7.4406661299832033E-4</v>
      </c>
      <c r="X731">
        <f t="shared" si="1754"/>
        <v>-1.0655893813561884E-2</v>
      </c>
      <c r="Z731">
        <f t="shared" ref="Z731:AD731" si="1755">T731-$N719</f>
        <v>0</v>
      </c>
      <c r="AA731">
        <f t="shared" si="1755"/>
        <v>1.5284511287093723E-3</v>
      </c>
      <c r="AB731">
        <f t="shared" si="1755"/>
        <v>1.3348453428767225E-3</v>
      </c>
      <c r="AC731">
        <f t="shared" si="1755"/>
        <v>-2.7460692836713996E-3</v>
      </c>
      <c r="AD731">
        <f t="shared" si="1755"/>
        <v>-1.2657896484234963E-2</v>
      </c>
      <c r="AF731" s="1">
        <v>41547</v>
      </c>
      <c r="AG731">
        <v>99.88</v>
      </c>
      <c r="AH731">
        <f t="shared" si="1728"/>
        <v>99.842833333333331</v>
      </c>
      <c r="AI731">
        <f t="shared" si="1729"/>
        <v>3.7166666666664128E-2</v>
      </c>
      <c r="AJ731">
        <v>93.278000000000006</v>
      </c>
      <c r="AK731">
        <f t="shared" si="1730"/>
        <v>95.103666666666655</v>
      </c>
      <c r="AL731">
        <f t="shared" si="1731"/>
        <v>-1.825666666666649</v>
      </c>
      <c r="AN731" s="1">
        <v>41547</v>
      </c>
      <c r="AV731" s="4"/>
      <c r="AW731" s="4"/>
    </row>
    <row r="732" spans="1:51" x14ac:dyDescent="0.35">
      <c r="A732" s="1">
        <v>41578</v>
      </c>
      <c r="B732">
        <v>99.87</v>
      </c>
      <c r="C732">
        <v>99.393000000000001</v>
      </c>
      <c r="D732">
        <v>98.182000000000002</v>
      </c>
      <c r="E732">
        <v>96.073999999999998</v>
      </c>
      <c r="F732">
        <v>93.528999999999996</v>
      </c>
      <c r="H732">
        <f t="shared" si="1691"/>
        <v>-1.3008457330480696E-3</v>
      </c>
      <c r="I732">
        <f t="shared" si="1692"/>
        <v>-6.088497340557459E-3</v>
      </c>
      <c r="J732">
        <f t="shared" si="1693"/>
        <v>-1.8347286818059333E-2</v>
      </c>
      <c r="K732">
        <f t="shared" si="1694"/>
        <v>-4.0051458126351684E-2</v>
      </c>
      <c r="L732">
        <f t="shared" si="1695"/>
        <v>-6.6898637355444657E-2</v>
      </c>
      <c r="N732">
        <f t="shared" si="1696"/>
        <v>1.3008457330480696E-3</v>
      </c>
      <c r="O732">
        <f t="shared" si="1697"/>
        <v>3.0442486702787295E-3</v>
      </c>
      <c r="P732">
        <f t="shared" si="1698"/>
        <v>6.115762272686444E-3</v>
      </c>
      <c r="Q732">
        <f t="shared" si="1699"/>
        <v>1.0012864531587921E-2</v>
      </c>
      <c r="R732">
        <f t="shared" si="1700"/>
        <v>1.3379727471088931E-2</v>
      </c>
      <c r="T732">
        <f t="shared" ref="T732:X732" si="1756">G732-H720</f>
        <v>2.182379659066929E-3</v>
      </c>
      <c r="U732">
        <f t="shared" si="1756"/>
        <v>4.53615646758475E-3</v>
      </c>
      <c r="V732">
        <f t="shared" si="1756"/>
        <v>5.3264054747410791E-3</v>
      </c>
      <c r="W732">
        <f t="shared" si="1756"/>
        <v>3.7654066275386762E-3</v>
      </c>
      <c r="X732">
        <f t="shared" si="1756"/>
        <v>-3.3771002569723124E-3</v>
      </c>
      <c r="Z732">
        <f t="shared" ref="Z732:AD732" si="1757">T732-$N720</f>
        <v>0</v>
      </c>
      <c r="AA732">
        <f t="shared" si="1757"/>
        <v>2.353776808517821E-3</v>
      </c>
      <c r="AB732">
        <f t="shared" si="1757"/>
        <v>3.1440258156741501E-3</v>
      </c>
      <c r="AC732">
        <f t="shared" si="1757"/>
        <v>1.5830269684717472E-3</v>
      </c>
      <c r="AD732">
        <f t="shared" si="1757"/>
        <v>-5.5594799160392418E-3</v>
      </c>
      <c r="AF732" s="1">
        <v>41578</v>
      </c>
      <c r="AG732">
        <v>99.87</v>
      </c>
      <c r="AH732">
        <f t="shared" si="1728"/>
        <v>99.850166666666681</v>
      </c>
      <c r="AI732">
        <f t="shared" si="1729"/>
        <v>1.9833333333323822E-2</v>
      </c>
      <c r="AJ732">
        <v>93.528999999999996</v>
      </c>
      <c r="AK732">
        <f t="shared" si="1730"/>
        <v>94.864500000000007</v>
      </c>
      <c r="AL732">
        <f t="shared" si="1731"/>
        <v>-1.3355000000000103</v>
      </c>
      <c r="AN732" s="1">
        <v>41578</v>
      </c>
      <c r="AV732" s="4"/>
      <c r="AW732" s="4"/>
    </row>
    <row r="733" spans="1:51" x14ac:dyDescent="0.35">
      <c r="A733" s="1">
        <v>41607</v>
      </c>
      <c r="B733">
        <v>99.834999999999994</v>
      </c>
      <c r="C733">
        <v>99.423000000000002</v>
      </c>
      <c r="D733">
        <v>98.265000000000001</v>
      </c>
      <c r="E733">
        <v>96.045000000000002</v>
      </c>
      <c r="F733">
        <v>93.350999999999999</v>
      </c>
      <c r="H733">
        <f t="shared" si="1691"/>
        <v>-1.6513627492304912E-3</v>
      </c>
      <c r="I733">
        <f t="shared" si="1692"/>
        <v>-5.7867107617338666E-3</v>
      </c>
      <c r="J733">
        <f t="shared" si="1693"/>
        <v>-1.7502275136141977E-2</v>
      </c>
      <c r="K733">
        <f t="shared" si="1694"/>
        <v>-4.0353354349216143E-2</v>
      </c>
      <c r="L733">
        <f t="shared" si="1695"/>
        <v>-6.8803603684946285E-2</v>
      </c>
      <c r="N733">
        <f t="shared" si="1696"/>
        <v>1.6513627492304912E-3</v>
      </c>
      <c r="O733">
        <f t="shared" si="1697"/>
        <v>2.8933553808669333E-3</v>
      </c>
      <c r="P733">
        <f t="shared" si="1698"/>
        <v>5.8340917120473261E-3</v>
      </c>
      <c r="Q733">
        <f t="shared" si="1699"/>
        <v>1.0088338587304036E-2</v>
      </c>
      <c r="R733">
        <f t="shared" si="1700"/>
        <v>1.3760720736989257E-2</v>
      </c>
      <c r="T733">
        <f t="shared" ref="T733:X733" si="1758">G733-H721</f>
        <v>2.1022080918701985E-3</v>
      </c>
      <c r="U733">
        <f t="shared" si="1758"/>
        <v>3.5823090493828681E-3</v>
      </c>
      <c r="V733">
        <f t="shared" si="1758"/>
        <v>4.6475371604143322E-3</v>
      </c>
      <c r="W733">
        <f t="shared" si="1758"/>
        <v>1.2423120818970297E-3</v>
      </c>
      <c r="X733">
        <f t="shared" si="1758"/>
        <v>-9.110334609284447E-3</v>
      </c>
      <c r="Z733">
        <f t="shared" ref="Z733:AD733" si="1759">T733-$N721</f>
        <v>0</v>
      </c>
      <c r="AA733">
        <f t="shared" si="1759"/>
        <v>1.4801009575126697E-3</v>
      </c>
      <c r="AB733">
        <f t="shared" si="1759"/>
        <v>2.5453290685441337E-3</v>
      </c>
      <c r="AC733">
        <f t="shared" si="1759"/>
        <v>-8.5989600997316874E-4</v>
      </c>
      <c r="AD733">
        <f t="shared" si="1759"/>
        <v>-1.1212542701154645E-2</v>
      </c>
      <c r="AF733" s="1">
        <v>41607</v>
      </c>
      <c r="AG733">
        <v>99.834999999999994</v>
      </c>
      <c r="AH733">
        <f t="shared" si="1728"/>
        <v>99.853916666666649</v>
      </c>
      <c r="AI733">
        <f t="shared" si="1729"/>
        <v>-1.8916666666655146E-2</v>
      </c>
      <c r="AJ733">
        <v>93.350999999999999</v>
      </c>
      <c r="AK733">
        <f t="shared" si="1730"/>
        <v>94.566750000000027</v>
      </c>
      <c r="AL733">
        <f t="shared" si="1731"/>
        <v>-1.2157500000000283</v>
      </c>
      <c r="AN733" s="1">
        <v>41607</v>
      </c>
      <c r="AV733" s="4"/>
      <c r="AW733" s="4"/>
    </row>
    <row r="734" spans="1:51" x14ac:dyDescent="0.35">
      <c r="A734" s="1">
        <v>41639</v>
      </c>
      <c r="B734">
        <v>99.831999999999994</v>
      </c>
      <c r="C734">
        <v>99.218999999999994</v>
      </c>
      <c r="D734">
        <v>97.617000000000004</v>
      </c>
      <c r="E734">
        <v>94.852000000000004</v>
      </c>
      <c r="F734">
        <v>91.599000000000004</v>
      </c>
      <c r="H734">
        <f t="shared" si="1691"/>
        <v>-1.6814127825381805E-3</v>
      </c>
      <c r="I734">
        <f t="shared" si="1692"/>
        <v>-7.8406577791610196E-3</v>
      </c>
      <c r="J734">
        <f t="shared" si="1693"/>
        <v>-2.4118527408807683E-2</v>
      </c>
      <c r="K734">
        <f t="shared" si="1694"/>
        <v>-5.2852403904228157E-2</v>
      </c>
      <c r="L734">
        <f t="shared" si="1695"/>
        <v>-8.7749831398165598E-2</v>
      </c>
      <c r="N734">
        <f t="shared" si="1696"/>
        <v>1.6814127825381805E-3</v>
      </c>
      <c r="O734">
        <f t="shared" si="1697"/>
        <v>3.9203288895805098E-3</v>
      </c>
      <c r="P734">
        <f t="shared" si="1698"/>
        <v>8.039509136269227E-3</v>
      </c>
      <c r="Q734">
        <f t="shared" si="1699"/>
        <v>1.3213100976057039E-2</v>
      </c>
      <c r="R734">
        <f t="shared" si="1700"/>
        <v>1.7549966279633119E-2</v>
      </c>
      <c r="T734">
        <f t="shared" ref="T734:X734" si="1760">G734-H722</f>
        <v>1.9619233135405624E-3</v>
      </c>
      <c r="U734">
        <f t="shared" si="1760"/>
        <v>3.3713308541133318E-3</v>
      </c>
      <c r="V734">
        <f t="shared" si="1760"/>
        <v>3.2304008548406857E-3</v>
      </c>
      <c r="W734">
        <f t="shared" si="1760"/>
        <v>-2.4453517273134058E-3</v>
      </c>
      <c r="X734">
        <f t="shared" si="1760"/>
        <v>-1.6624009296941994E-2</v>
      </c>
      <c r="Z734">
        <f t="shared" ref="Z734:AD734" si="1761">T734-$N722</f>
        <v>0</v>
      </c>
      <c r="AA734">
        <f t="shared" si="1761"/>
        <v>1.4094075405727694E-3</v>
      </c>
      <c r="AB734">
        <f t="shared" si="1761"/>
        <v>1.2684775413001233E-3</v>
      </c>
      <c r="AC734">
        <f t="shared" si="1761"/>
        <v>-4.4072750408539682E-3</v>
      </c>
      <c r="AD734">
        <f t="shared" si="1761"/>
        <v>-1.8585932610482556E-2</v>
      </c>
      <c r="AF734" s="1">
        <v>41639</v>
      </c>
      <c r="AG734">
        <v>99.831999999999994</v>
      </c>
      <c r="AH734">
        <f t="shared" si="1728"/>
        <v>99.856250000000003</v>
      </c>
      <c r="AI734">
        <f t="shared" si="1729"/>
        <v>-2.4250000000009209E-2</v>
      </c>
      <c r="AJ734">
        <v>91.599000000000004</v>
      </c>
      <c r="AK734">
        <f t="shared" si="1730"/>
        <v>94.163166666666669</v>
      </c>
      <c r="AL734">
        <f t="shared" si="1731"/>
        <v>-2.5641666666666652</v>
      </c>
      <c r="AN734" s="1">
        <v>41639</v>
      </c>
      <c r="AV734" s="4"/>
      <c r="AW73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Rufeng Dong</dc:creator>
  <cp:lastModifiedBy>LINGYI XU</cp:lastModifiedBy>
  <dcterms:created xsi:type="dcterms:W3CDTF">2017-12-01T12:32:54Z</dcterms:created>
  <dcterms:modified xsi:type="dcterms:W3CDTF">2019-09-16T09:38:14Z</dcterms:modified>
</cp:coreProperties>
</file>