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switch-hawaii-studies/database/Postgresql Table Creation Scripts/"/>
    </mc:Choice>
  </mc:AlternateContent>
  <bookViews>
    <workbookView xWindow="5600" yWindow="2420" windowWidth="25360" windowHeight="13380" tabRatio="500"/>
  </bookViews>
  <sheets>
    <sheet name="Fig. 32" sheetId="1" r:id="rId1"/>
  </sheets>
  <definedNames>
    <definedName name="_Ref239159533" localSheetId="0">'Fig. 32'!$A$1</definedName>
    <definedName name="_Ref240357171" localSheetId="0">'Fig. 32'!$A$1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K10" i="1"/>
  <c r="L6" i="1"/>
  <c r="L7" i="1"/>
  <c r="L8" i="1"/>
  <c r="L9" i="1"/>
  <c r="L5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<sst xmlns="http://schemas.openxmlformats.org/spreadsheetml/2006/main" count="20" uniqueCount="14">
  <si>
    <t>Figure 32. Installed Price of Large Non-Residential Systems by Mounting Configuration over Time</t>
  </si>
  <si>
    <t>Units: 2014$/W</t>
  </si>
  <si>
    <t>Year</t>
  </si>
  <si>
    <t>Ground, Tracking</t>
  </si>
  <si>
    <t>Ground, Fixed</t>
  </si>
  <si>
    <t>Rooftop</t>
  </si>
  <si>
    <t>Median</t>
  </si>
  <si>
    <t>20th Percentile</t>
  </si>
  <si>
    <t>80th Percentile</t>
  </si>
  <si>
    <t>Notes: The figure is derived from the relatively small subsample of systems for which data were available indicating whether the system is roof- or ground-mounted, and whether or not it has tracking.</t>
  </si>
  <si>
    <t>from</t>
  </si>
  <si>
    <r>
      <t xml:space="preserve">Barbose, Galen and Naïm Darghouth. 2015. </t>
    </r>
    <r>
      <rPr>
        <i/>
        <sz val="14"/>
        <color indexed="8"/>
        <rFont val="Times New Roman"/>
        <family val="1"/>
      </rPr>
      <t>Tracking the Sun VIII: The Installed Price of Residential and Non-Residential Photovoltaic Systems in the United States</t>
    </r>
  </si>
  <si>
    <t>Berkeley, CA: Lawrence Berkeley National Laboratory.</t>
  </si>
  <si>
    <t>All capacity-related numbers are DC-STC, and dollar values are real 2014$.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</si>
</sst>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_);\(&quot;$&quot;#,##0.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2"/>
    </font>
    <font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Verdana"/>
      <family val="2"/>
    </font>
    <font>
      <sz val="10"/>
      <name val="Arial"/>
      <family val="2"/>
    </font>
    <font>
      <sz val="14"/>
      <color theme="1"/>
      <name val="Times New Roman"/>
      <family val="1"/>
    </font>
    <font>
      <i/>
      <sz val="14"/>
      <color indexed="8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3" fillId="0" borderId="0" xfId="0" applyNumberFormat="1" applyFont="1"/>
    <xf numFmtId="0" fontId="8" fillId="2" borderId="0" xfId="0" applyFont="1" applyFill="1" applyAlignment="1"/>
    <xf numFmtId="0" fontId="8" fillId="2" borderId="0" xfId="0" applyFont="1" applyFill="1"/>
    <xf numFmtId="0" fontId="10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top" wrapText="1"/>
    </xf>
    <xf numFmtId="0" fontId="11" fillId="0" borderId="0" xfId="0" applyFont="1"/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Percent 2" xfId="7"/>
    <cellStyle name="Percent 3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10" sqref="L10"/>
    </sheetView>
  </sheetViews>
  <sheetFormatPr baseColWidth="10" defaultColWidth="11.5" defaultRowHeight="14" x14ac:dyDescent="0.15"/>
  <cols>
    <col min="1" max="1" width="12" style="3" customWidth="1"/>
    <col min="2" max="7" width="11.6640625" style="3" customWidth="1"/>
    <col min="8" max="16384" width="11.5" style="3"/>
  </cols>
  <sheetData>
    <row r="1" spans="1:12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2" ht="17" thickBot="1" x14ac:dyDescent="0.2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2" ht="15" thickBot="1" x14ac:dyDescent="0.2">
      <c r="A3" s="18" t="s">
        <v>2</v>
      </c>
      <c r="B3" s="20" t="s">
        <v>3</v>
      </c>
      <c r="C3" s="21"/>
      <c r="D3" s="22"/>
      <c r="E3" s="20" t="s">
        <v>4</v>
      </c>
      <c r="F3" s="21"/>
      <c r="G3" s="22"/>
      <c r="H3" s="20" t="s">
        <v>5</v>
      </c>
      <c r="I3" s="21"/>
      <c r="J3" s="22"/>
    </row>
    <row r="4" spans="1:12" ht="29" thickBot="1" x14ac:dyDescent="0.2">
      <c r="A4" s="19"/>
      <c r="B4" s="5" t="s">
        <v>6</v>
      </c>
      <c r="C4" s="6" t="s">
        <v>7</v>
      </c>
      <c r="D4" s="6" t="s">
        <v>8</v>
      </c>
      <c r="E4" s="5" t="s">
        <v>6</v>
      </c>
      <c r="F4" s="6" t="s">
        <v>7</v>
      </c>
      <c r="G4" s="6" t="s">
        <v>8</v>
      </c>
      <c r="H4" s="5" t="s">
        <v>6</v>
      </c>
      <c r="I4" s="6" t="s">
        <v>7</v>
      </c>
      <c r="J4" s="6" t="s">
        <v>8</v>
      </c>
    </row>
    <row r="5" spans="1:12" ht="15" customHeight="1" x14ac:dyDescent="0.15">
      <c r="A5" s="7">
        <v>2010</v>
      </c>
      <c r="B5" s="8">
        <v>5.7598400115966797</v>
      </c>
      <c r="C5" s="9">
        <v>5.4044990539550781</v>
      </c>
      <c r="D5" s="10">
        <v>7.0132417678833008</v>
      </c>
      <c r="E5" s="8">
        <v>5.9370698928833008</v>
      </c>
      <c r="F5" s="9">
        <v>4.7061433792114258</v>
      </c>
      <c r="G5" s="10">
        <v>6.6770076751708984</v>
      </c>
      <c r="H5" s="8">
        <v>4.7778940200805664</v>
      </c>
      <c r="I5" s="9">
        <v>4.1960926055908203</v>
      </c>
      <c r="J5" s="10">
        <v>6.4016180038452148</v>
      </c>
      <c r="K5" s="11">
        <f>B5-E5</f>
        <v>-0.17722988128662109</v>
      </c>
      <c r="L5" s="3">
        <f>B5/E5</f>
        <v>0.97014859442718293</v>
      </c>
    </row>
    <row r="6" spans="1:12" ht="15" customHeight="1" x14ac:dyDescent="0.15">
      <c r="A6" s="12">
        <v>2011</v>
      </c>
      <c r="B6" s="8">
        <v>4.7782492637634277</v>
      </c>
      <c r="C6" s="9">
        <v>3.9863419532775879</v>
      </c>
      <c r="D6" s="10">
        <v>5.6858887672424316</v>
      </c>
      <c r="E6" s="8">
        <v>4.2190361022949219</v>
      </c>
      <c r="F6" s="9">
        <v>3.6340620517730713</v>
      </c>
      <c r="G6" s="10">
        <v>5.1593523025512695</v>
      </c>
      <c r="H6" s="8">
        <v>4.3332462310791016</v>
      </c>
      <c r="I6" s="9">
        <v>3.9914326667785645</v>
      </c>
      <c r="J6" s="10">
        <v>5.1089630126953125</v>
      </c>
      <c r="K6" s="11">
        <f>B6-E6</f>
        <v>0.55921316146850586</v>
      </c>
      <c r="L6" s="3">
        <f t="shared" ref="L6:L9" si="0">B6/E6</f>
        <v>1.1325452420670981</v>
      </c>
    </row>
    <row r="7" spans="1:12" x14ac:dyDescent="0.15">
      <c r="A7" s="12">
        <v>2012</v>
      </c>
      <c r="B7" s="8">
        <v>4.5461416244506836</v>
      </c>
      <c r="C7" s="9">
        <v>3.6394846439361572</v>
      </c>
      <c r="D7" s="10">
        <v>5.578455924987793</v>
      </c>
      <c r="E7" s="8">
        <v>4.3024711608886719</v>
      </c>
      <c r="F7" s="9">
        <v>3.5999076366424561</v>
      </c>
      <c r="G7" s="10">
        <v>5.4644255638122559</v>
      </c>
      <c r="H7" s="8">
        <v>4.3264851570129395</v>
      </c>
      <c r="I7" s="9">
        <v>3.3773214817047119</v>
      </c>
      <c r="J7" s="10">
        <v>5.1553792953491211</v>
      </c>
      <c r="K7" s="11">
        <f>B7-E7</f>
        <v>0.24367046356201172</v>
      </c>
      <c r="L7" s="3">
        <f t="shared" si="0"/>
        <v>1.0566350021766751</v>
      </c>
    </row>
    <row r="8" spans="1:12" x14ac:dyDescent="0.15">
      <c r="A8" s="12">
        <v>2013</v>
      </c>
      <c r="B8" s="8">
        <v>4.1679925918579102</v>
      </c>
      <c r="C8" s="9">
        <v>3.4305274486541748</v>
      </c>
      <c r="D8" s="10">
        <v>4.1858639717102051</v>
      </c>
      <c r="E8" s="8">
        <v>3.3822367191314697</v>
      </c>
      <c r="F8" s="9">
        <v>2.6758444309234619</v>
      </c>
      <c r="G8" s="10">
        <v>4.0361218452453613</v>
      </c>
      <c r="H8" s="8">
        <v>3.5254664421081543</v>
      </c>
      <c r="I8" s="9">
        <v>2.9637026786804199</v>
      </c>
      <c r="J8" s="10">
        <v>4.4236545562744141</v>
      </c>
      <c r="K8" s="11">
        <f>B8-E8</f>
        <v>0.78575587272644043</v>
      </c>
      <c r="L8" s="3">
        <f t="shared" si="0"/>
        <v>1.2323184146993165</v>
      </c>
    </row>
    <row r="9" spans="1:12" ht="15" thickBot="1" x14ac:dyDescent="0.2">
      <c r="A9" s="13">
        <v>2014</v>
      </c>
      <c r="B9" s="8">
        <v>3.1258134841918945</v>
      </c>
      <c r="C9" s="9">
        <v>2.8539707660675049</v>
      </c>
      <c r="D9" s="10">
        <v>3.3767786026000977</v>
      </c>
      <c r="E9" s="8">
        <v>2.7286067008972168</v>
      </c>
      <c r="F9" s="9">
        <v>2.4836657047271729</v>
      </c>
      <c r="G9" s="10">
        <v>3.0756964683532715</v>
      </c>
      <c r="H9" s="8">
        <v>2.6313445568084717</v>
      </c>
      <c r="I9" s="9">
        <v>2.2533655166625977</v>
      </c>
      <c r="J9" s="10">
        <v>3.2042450904846191</v>
      </c>
      <c r="K9" s="11">
        <f>B9-E9</f>
        <v>0.39720678329467773</v>
      </c>
      <c r="L9" s="3">
        <f t="shared" si="0"/>
        <v>1.1455712848480761</v>
      </c>
    </row>
    <row r="10" spans="1:12" ht="29.25" customHeight="1" x14ac:dyDescent="0.15">
      <c r="A10" s="23" t="s">
        <v>9</v>
      </c>
      <c r="B10" s="23"/>
      <c r="C10" s="23"/>
      <c r="D10" s="23"/>
      <c r="E10" s="23"/>
      <c r="F10" s="23"/>
      <c r="G10" s="23"/>
      <c r="H10" s="23"/>
      <c r="I10" s="23"/>
      <c r="J10" s="23"/>
      <c r="K10" s="24">
        <f>AVERAGE(K5:K9)</f>
        <v>0.36172327995300291</v>
      </c>
      <c r="L10" s="24">
        <f>AVERAGE(L5:L9)</f>
        <v>1.1074437076436698</v>
      </c>
    </row>
    <row r="12" spans="1:12" x14ac:dyDescent="0.15">
      <c r="A12" s="3" t="s">
        <v>10</v>
      </c>
      <c r="C12" s="14"/>
      <c r="D12" s="14"/>
    </row>
    <row r="13" spans="1:12" ht="18" x14ac:dyDescent="0.2">
      <c r="A13" s="15" t="s">
        <v>11</v>
      </c>
      <c r="C13" s="14"/>
      <c r="D13" s="14"/>
    </row>
    <row r="14" spans="1:12" ht="18" x14ac:dyDescent="0.2">
      <c r="A14" s="16" t="s">
        <v>12</v>
      </c>
      <c r="C14" s="14"/>
      <c r="D14" s="14"/>
    </row>
    <row r="15" spans="1:12" ht="18" x14ac:dyDescent="0.2">
      <c r="A15" s="16"/>
      <c r="C15" s="14"/>
      <c r="D15" s="14"/>
    </row>
    <row r="16" spans="1:12" ht="18" x14ac:dyDescent="0.2">
      <c r="A16" s="17" t="s">
        <v>13</v>
      </c>
      <c r="C16" s="14"/>
      <c r="D16" s="14"/>
    </row>
    <row r="17" spans="3:4" x14ac:dyDescent="0.15">
      <c r="C17" s="14"/>
      <c r="D17" s="14"/>
    </row>
    <row r="18" spans="3:4" x14ac:dyDescent="0.15">
      <c r="C18" s="14"/>
      <c r="D18" s="14"/>
    </row>
    <row r="19" spans="3:4" x14ac:dyDescent="0.15">
      <c r="C19" s="14"/>
      <c r="D19" s="14"/>
    </row>
    <row r="20" spans="3:4" x14ac:dyDescent="0.15">
      <c r="C20" s="14"/>
      <c r="D20" s="14"/>
    </row>
    <row r="21" spans="3:4" x14ac:dyDescent="0.15">
      <c r="C21" s="14"/>
      <c r="D21" s="14"/>
    </row>
    <row r="22" spans="3:4" x14ac:dyDescent="0.15">
      <c r="C22" s="14"/>
      <c r="D22" s="14"/>
    </row>
    <row r="23" spans="3:4" x14ac:dyDescent="0.15">
      <c r="C23" s="14"/>
      <c r="D23" s="14"/>
    </row>
    <row r="24" spans="3:4" x14ac:dyDescent="0.15">
      <c r="C24" s="14"/>
      <c r="D24" s="14"/>
    </row>
  </sheetData>
  <mergeCells count="5">
    <mergeCell ref="A3:A4"/>
    <mergeCell ref="B3:D3"/>
    <mergeCell ref="E3:G3"/>
    <mergeCell ref="H3:J3"/>
    <mergeCell ref="A10:J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2016-09-14T20:10:43Z</dcterms:created>
  <dcterms:modified xsi:type="dcterms:W3CDTF">2016-10-18T23:39:27Z</dcterms:modified>
</cp:coreProperties>
</file>