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1376" activeTab="2"/>
  </bookViews>
  <sheets>
    <sheet name="Chart1" sheetId="4" r:id="rId1"/>
    <sheet name="Chart2" sheetId="5" r:id="rId2"/>
    <sheet name="Sheet1" sheetId="1" r:id="rId3"/>
    <sheet name="Sheet2" sheetId="2" r:id="rId4"/>
    <sheet name="Sheet3" sheetId="3" r:id="rId5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  <c r="A93" i="2" l="1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<sst xmlns="http://schemas.openxmlformats.org/spreadsheetml/2006/main" count="99" uniqueCount="99">
  <si>
    <t>date</t>
  </si>
  <si>
    <t>assets</t>
  </si>
  <si>
    <t>total_nii</t>
  </si>
  <si>
    <t>90Q1</t>
  </si>
  <si>
    <t>90Q2</t>
  </si>
  <si>
    <t>90Q3</t>
  </si>
  <si>
    <t>90Q4</t>
  </si>
  <si>
    <t>91Q1</t>
  </si>
  <si>
    <t>91Q2</t>
  </si>
  <si>
    <t>91Q3</t>
  </si>
  <si>
    <t>91Q4</t>
  </si>
  <si>
    <t>92Q1</t>
  </si>
  <si>
    <t>92Q2</t>
  </si>
  <si>
    <t>92Q3</t>
  </si>
  <si>
    <t>92Q4</t>
  </si>
  <si>
    <t>93Q1</t>
  </si>
  <si>
    <t>93Q2</t>
  </si>
  <si>
    <t>93Q3</t>
  </si>
  <si>
    <t>93Q4</t>
  </si>
  <si>
    <t>94Q1</t>
  </si>
  <si>
    <t>94Q2</t>
  </si>
  <si>
    <t>94Q3</t>
  </si>
  <si>
    <t>94Q4</t>
  </si>
  <si>
    <t>95Q1</t>
  </si>
  <si>
    <t>95Q2</t>
  </si>
  <si>
    <t>95Q3</t>
  </si>
  <si>
    <t>95Q4</t>
  </si>
  <si>
    <t>96Q1</t>
  </si>
  <si>
    <t>96Q2</t>
  </si>
  <si>
    <t>96Q3</t>
  </si>
  <si>
    <t>96Q4</t>
  </si>
  <si>
    <t>97Q1</t>
  </si>
  <si>
    <t>97Q2</t>
  </si>
  <si>
    <t>97Q3</t>
  </si>
  <si>
    <t>97Q4</t>
  </si>
  <si>
    <t>98Q1</t>
  </si>
  <si>
    <t>98Q2</t>
  </si>
  <si>
    <t>98Q3</t>
  </si>
  <si>
    <t>98Q4</t>
  </si>
  <si>
    <t>99Q1</t>
  </si>
  <si>
    <t>99Q2</t>
  </si>
  <si>
    <t>99Q3</t>
  </si>
  <si>
    <t>99Q4</t>
  </si>
  <si>
    <t>00Q1</t>
  </si>
  <si>
    <t>00Q2</t>
  </si>
  <si>
    <t>00Q3</t>
  </si>
  <si>
    <t>00Q4</t>
  </si>
  <si>
    <t>01Q1</t>
  </si>
  <si>
    <t>01Q2</t>
  </si>
  <si>
    <t>01Q3</t>
  </si>
  <si>
    <t>01Q4</t>
  </si>
  <si>
    <t>02Q1</t>
  </si>
  <si>
    <t>02Q2</t>
  </si>
  <si>
    <t>02Q3</t>
  </si>
  <si>
    <t>02Q4</t>
  </si>
  <si>
    <t>03Q1</t>
  </si>
  <si>
    <t>03Q2</t>
  </si>
  <si>
    <t>03Q3</t>
  </si>
  <si>
    <t>03Q4</t>
  </si>
  <si>
    <t>04Q1</t>
  </si>
  <si>
    <t>04Q2</t>
  </si>
  <si>
    <t>04Q3</t>
  </si>
  <si>
    <t>04Q4</t>
  </si>
  <si>
    <t>05Q1</t>
  </si>
  <si>
    <t>05Q2</t>
  </si>
  <si>
    <t>05Q3</t>
  </si>
  <si>
    <t>05Q4</t>
  </si>
  <si>
    <t>06Q1</t>
  </si>
  <si>
    <t>06Q2</t>
  </si>
  <si>
    <t>06Q3</t>
  </si>
  <si>
    <t>06Q4</t>
  </si>
  <si>
    <t>07Q1</t>
  </si>
  <si>
    <t>07Q2</t>
  </si>
  <si>
    <t>07Q3</t>
  </si>
  <si>
    <t>07Q4</t>
  </si>
  <si>
    <t>08Q1</t>
  </si>
  <si>
    <t>08Q2</t>
  </si>
  <si>
    <t>08Q3</t>
  </si>
  <si>
    <t>08Q4</t>
  </si>
  <si>
    <t>09Q1</t>
  </si>
  <si>
    <t>09Q2</t>
  </si>
  <si>
    <t>09Q3</t>
  </si>
  <si>
    <t>09Q4</t>
  </si>
  <si>
    <t>10Q1</t>
  </si>
  <si>
    <t>10Q2</t>
  </si>
  <si>
    <t>10Q3</t>
  </si>
  <si>
    <t>10Q4</t>
  </si>
  <si>
    <t>11Q1</t>
  </si>
  <si>
    <t>11Q2</t>
  </si>
  <si>
    <t>11Q3</t>
  </si>
  <si>
    <t>11Q4</t>
  </si>
  <si>
    <t>12Q1</t>
  </si>
  <si>
    <t>12Q2</t>
  </si>
  <si>
    <t>12Q3</t>
  </si>
  <si>
    <t>12Q4</t>
  </si>
  <si>
    <t>oil price</t>
  </si>
  <si>
    <t>normalized_nii</t>
  </si>
  <si>
    <t>oil_price</t>
  </si>
  <si>
    <t>normalized_nii_percent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</si>
</sst>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0" fontId="1" fillId="0" borderId="0" xfId="1"/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normalized_nii</c:v>
                </c:pt>
              </c:strCache>
            </c:strRef>
          </c:tx>
          <c:marker>
            <c:symbol val="none"/>
          </c:marker>
          <c:cat>
            <c:strRef>
              <c:f>Sheet1!$A$30:$A$93</c:f>
              <c:strCache>
                <c:ptCount val="64"/>
                <c:pt idx="0">
                  <c:v>97Q1</c:v>
                </c:pt>
                <c:pt idx="1">
                  <c:v>97Q2</c:v>
                </c:pt>
                <c:pt idx="2">
                  <c:v>97Q3</c:v>
                </c:pt>
                <c:pt idx="3">
                  <c:v>97Q4</c:v>
                </c:pt>
                <c:pt idx="4">
                  <c:v>98Q1</c:v>
                </c:pt>
                <c:pt idx="5">
                  <c:v>98Q2</c:v>
                </c:pt>
                <c:pt idx="6">
                  <c:v>98Q3</c:v>
                </c:pt>
                <c:pt idx="7">
                  <c:v>98Q4</c:v>
                </c:pt>
                <c:pt idx="8">
                  <c:v>99Q1</c:v>
                </c:pt>
                <c:pt idx="9">
                  <c:v>99Q2</c:v>
                </c:pt>
                <c:pt idx="10">
                  <c:v>99Q3</c:v>
                </c:pt>
                <c:pt idx="11">
                  <c:v>99Q4</c:v>
                </c:pt>
                <c:pt idx="12">
                  <c:v>00Q1</c:v>
                </c:pt>
                <c:pt idx="13">
                  <c:v>00Q2</c:v>
                </c:pt>
                <c:pt idx="14">
                  <c:v>00Q3</c:v>
                </c:pt>
                <c:pt idx="15">
                  <c:v>00Q4</c:v>
                </c:pt>
                <c:pt idx="16">
                  <c:v>01Q1</c:v>
                </c:pt>
                <c:pt idx="17">
                  <c:v>01Q2</c:v>
                </c:pt>
                <c:pt idx="18">
                  <c:v>01Q3</c:v>
                </c:pt>
                <c:pt idx="19">
                  <c:v>01Q4</c:v>
                </c:pt>
                <c:pt idx="20">
                  <c:v>02Q1</c:v>
                </c:pt>
                <c:pt idx="21">
                  <c:v>02Q2</c:v>
                </c:pt>
                <c:pt idx="22">
                  <c:v>02Q3</c:v>
                </c:pt>
                <c:pt idx="23">
                  <c:v>02Q4</c:v>
                </c:pt>
                <c:pt idx="24">
                  <c:v>03Q1</c:v>
                </c:pt>
                <c:pt idx="25">
                  <c:v>03Q2</c:v>
                </c:pt>
                <c:pt idx="26">
                  <c:v>03Q3</c:v>
                </c:pt>
                <c:pt idx="27">
                  <c:v>03Q4</c:v>
                </c:pt>
                <c:pt idx="28">
                  <c:v>04Q1</c:v>
                </c:pt>
                <c:pt idx="29">
                  <c:v>04Q2</c:v>
                </c:pt>
                <c:pt idx="30">
                  <c:v>04Q3</c:v>
                </c:pt>
                <c:pt idx="31">
                  <c:v>04Q4</c:v>
                </c:pt>
                <c:pt idx="32">
                  <c:v>05Q1</c:v>
                </c:pt>
                <c:pt idx="33">
                  <c:v>05Q2</c:v>
                </c:pt>
                <c:pt idx="34">
                  <c:v>05Q3</c:v>
                </c:pt>
                <c:pt idx="35">
                  <c:v>05Q4</c:v>
                </c:pt>
                <c:pt idx="36">
                  <c:v>06Q1</c:v>
                </c:pt>
                <c:pt idx="37">
                  <c:v>06Q2</c:v>
                </c:pt>
                <c:pt idx="38">
                  <c:v>06Q3</c:v>
                </c:pt>
                <c:pt idx="39">
                  <c:v>06Q4</c:v>
                </c:pt>
                <c:pt idx="40">
                  <c:v>07Q1</c:v>
                </c:pt>
                <c:pt idx="41">
                  <c:v>07Q2</c:v>
                </c:pt>
                <c:pt idx="42">
                  <c:v>07Q3</c:v>
                </c:pt>
                <c:pt idx="43">
                  <c:v>07Q4</c:v>
                </c:pt>
                <c:pt idx="44">
                  <c:v>08Q1</c:v>
                </c:pt>
                <c:pt idx="45">
                  <c:v>08Q2</c:v>
                </c:pt>
                <c:pt idx="46">
                  <c:v>08Q3</c:v>
                </c:pt>
                <c:pt idx="47">
                  <c:v>08Q4</c:v>
                </c:pt>
                <c:pt idx="48">
                  <c:v>09Q1</c:v>
                </c:pt>
                <c:pt idx="49">
                  <c:v>09Q2</c:v>
                </c:pt>
                <c:pt idx="50">
                  <c:v>09Q3</c:v>
                </c:pt>
                <c:pt idx="51">
                  <c:v>09Q4</c:v>
                </c:pt>
                <c:pt idx="52">
                  <c:v>10Q1</c:v>
                </c:pt>
                <c:pt idx="53">
                  <c:v>10Q2</c:v>
                </c:pt>
                <c:pt idx="54">
                  <c:v>10Q3</c:v>
                </c:pt>
                <c:pt idx="55">
                  <c:v>10Q4</c:v>
                </c:pt>
                <c:pt idx="56">
                  <c:v>11Q1</c:v>
                </c:pt>
                <c:pt idx="57">
                  <c:v>11Q2</c:v>
                </c:pt>
                <c:pt idx="58">
                  <c:v>11Q3</c:v>
                </c:pt>
                <c:pt idx="59">
                  <c:v>11Q4</c:v>
                </c:pt>
                <c:pt idx="60">
                  <c:v>12Q1</c:v>
                </c:pt>
                <c:pt idx="61">
                  <c:v>12Q2</c:v>
                </c:pt>
                <c:pt idx="62">
                  <c:v>12Q3</c:v>
                </c:pt>
                <c:pt idx="63">
                  <c:v>12Q4</c:v>
                </c:pt>
              </c:strCache>
            </c:strRef>
          </c:cat>
          <c:val>
            <c:numRef>
              <c:f>Sheet1!$D$30:$D$93</c:f>
              <c:numCache>
                <c:formatCode>General</c:formatCode>
                <c:ptCount val="64"/>
                <c:pt idx="0">
                  <c:v>9.1419046190227972E-4</c:v>
                </c:pt>
                <c:pt idx="1">
                  <c:v>8.9137583095513773E-4</c:v>
                </c:pt>
                <c:pt idx="2">
                  <c:v>9.079543216172697E-4</c:v>
                </c:pt>
                <c:pt idx="3">
                  <c:v>9.3612254733127444E-4</c:v>
                </c:pt>
                <c:pt idx="4">
                  <c:v>8.5318720167087872E-4</c:v>
                </c:pt>
                <c:pt idx="5">
                  <c:v>8.7817145769526848E-4</c:v>
                </c:pt>
                <c:pt idx="6">
                  <c:v>9.0445246269684767E-4</c:v>
                </c:pt>
                <c:pt idx="7">
                  <c:v>8.5685880664286595E-4</c:v>
                </c:pt>
                <c:pt idx="8">
                  <c:v>8.2472523839477224E-4</c:v>
                </c:pt>
                <c:pt idx="9">
                  <c:v>8.2401374965462078E-4</c:v>
                </c:pt>
                <c:pt idx="10">
                  <c:v>8.6576705478708354E-4</c:v>
                </c:pt>
                <c:pt idx="11">
                  <c:v>8.4936556053696497E-4</c:v>
                </c:pt>
                <c:pt idx="12">
                  <c:v>8.1892699808042667E-4</c:v>
                </c:pt>
                <c:pt idx="13">
                  <c:v>8.216320034970131E-4</c:v>
                </c:pt>
                <c:pt idx="14">
                  <c:v>8.3741045850013751E-4</c:v>
                </c:pt>
                <c:pt idx="15">
                  <c:v>9.4660061761110779E-4</c:v>
                </c:pt>
                <c:pt idx="16">
                  <c:v>8.4392475224179351E-4</c:v>
                </c:pt>
                <c:pt idx="17">
                  <c:v>8.8615778405694593E-4</c:v>
                </c:pt>
                <c:pt idx="18">
                  <c:v>8.5933147172401691E-4</c:v>
                </c:pt>
                <c:pt idx="19">
                  <c:v>8.995149244329368E-4</c:v>
                </c:pt>
                <c:pt idx="20">
                  <c:v>8.8781593720660586E-4</c:v>
                </c:pt>
                <c:pt idx="21">
                  <c:v>8.91838167337107E-4</c:v>
                </c:pt>
                <c:pt idx="22">
                  <c:v>9.1226274222904033E-4</c:v>
                </c:pt>
                <c:pt idx="23">
                  <c:v>8.9017299682430349E-4</c:v>
                </c:pt>
                <c:pt idx="24">
                  <c:v>8.2470367526429542E-4</c:v>
                </c:pt>
                <c:pt idx="25">
                  <c:v>7.9874056717679819E-4</c:v>
                </c:pt>
                <c:pt idx="26">
                  <c:v>8.2763778237886188E-4</c:v>
                </c:pt>
                <c:pt idx="27">
                  <c:v>8.0749850193429222E-4</c:v>
                </c:pt>
                <c:pt idx="28">
                  <c:v>7.5259934827707326E-4</c:v>
                </c:pt>
                <c:pt idx="29">
                  <c:v>7.5661054495676343E-4</c:v>
                </c:pt>
                <c:pt idx="30">
                  <c:v>7.6183547907415132E-4</c:v>
                </c:pt>
                <c:pt idx="31">
                  <c:v>6.8683992793513819E-4</c:v>
                </c:pt>
                <c:pt idx="32">
                  <c:v>6.4464392658089141E-4</c:v>
                </c:pt>
                <c:pt idx="33">
                  <c:v>6.9096385537089429E-4</c:v>
                </c:pt>
                <c:pt idx="34">
                  <c:v>6.9345633495565215E-4</c:v>
                </c:pt>
                <c:pt idx="35">
                  <c:v>6.845912086466371E-4</c:v>
                </c:pt>
                <c:pt idx="36">
                  <c:v>6.4045286995014785E-4</c:v>
                </c:pt>
                <c:pt idx="37">
                  <c:v>6.7152622514497404E-4</c:v>
                </c:pt>
                <c:pt idx="38">
                  <c:v>6.6880996929676799E-4</c:v>
                </c:pt>
                <c:pt idx="39">
                  <c:v>6.5127987258974639E-4</c:v>
                </c:pt>
                <c:pt idx="40">
                  <c:v>6.2106416098717439E-4</c:v>
                </c:pt>
                <c:pt idx="41">
                  <c:v>6.4483140702250956E-4</c:v>
                </c:pt>
                <c:pt idx="42">
                  <c:v>6.3733099585621485E-4</c:v>
                </c:pt>
                <c:pt idx="43">
                  <c:v>6.6804161067660561E-4</c:v>
                </c:pt>
                <c:pt idx="44">
                  <c:v>6.1451912727871958E-4</c:v>
                </c:pt>
                <c:pt idx="45">
                  <c:v>6.906564288735094E-4</c:v>
                </c:pt>
                <c:pt idx="46">
                  <c:v>6.4813893315160908E-4</c:v>
                </c:pt>
                <c:pt idx="47">
                  <c:v>7.2992337532998221E-4</c:v>
                </c:pt>
                <c:pt idx="48">
                  <c:v>5.3512112612778069E-4</c:v>
                </c:pt>
                <c:pt idx="49">
                  <c:v>5.5815305328801542E-4</c:v>
                </c:pt>
                <c:pt idx="50">
                  <c:v>5.9048704543532326E-4</c:v>
                </c:pt>
                <c:pt idx="51">
                  <c:v>5.5515196163430413E-4</c:v>
                </c:pt>
                <c:pt idx="52">
                  <c:v>4.9232989065669619E-4</c:v>
                </c:pt>
                <c:pt idx="53">
                  <c:v>5.0558383180497124E-4</c:v>
                </c:pt>
                <c:pt idx="54">
                  <c:v>4.2436657524860599E-4</c:v>
                </c:pt>
                <c:pt idx="55">
                  <c:v>4.0703938182911113E-4</c:v>
                </c:pt>
                <c:pt idx="56">
                  <c:v>3.9067035886149729E-4</c:v>
                </c:pt>
                <c:pt idx="57">
                  <c:v>4.0728296973273131E-4</c:v>
                </c:pt>
                <c:pt idx="58">
                  <c:v>4.194016489799527E-4</c:v>
                </c:pt>
                <c:pt idx="59">
                  <c:v>4.2067774825781291E-4</c:v>
                </c:pt>
                <c:pt idx="60">
                  <c:v>3.960188826778067E-4</c:v>
                </c:pt>
                <c:pt idx="61">
                  <c:v>4.0633447856363902E-4</c:v>
                </c:pt>
                <c:pt idx="62">
                  <c:v>3.92807375365998E-4</c:v>
                </c:pt>
                <c:pt idx="63">
                  <c:v>3.9783078167975646E-4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oil_price</c:v>
                </c:pt>
              </c:strCache>
            </c:strRef>
          </c:tx>
          <c:marker>
            <c:symbol val="none"/>
          </c:marker>
          <c:cat>
            <c:strRef>
              <c:f>Sheet1!$A$30:$A$93</c:f>
              <c:strCache>
                <c:ptCount val="64"/>
                <c:pt idx="0">
                  <c:v>97Q1</c:v>
                </c:pt>
                <c:pt idx="1">
                  <c:v>97Q2</c:v>
                </c:pt>
                <c:pt idx="2">
                  <c:v>97Q3</c:v>
                </c:pt>
                <c:pt idx="3">
                  <c:v>97Q4</c:v>
                </c:pt>
                <c:pt idx="4">
                  <c:v>98Q1</c:v>
                </c:pt>
                <c:pt idx="5">
                  <c:v>98Q2</c:v>
                </c:pt>
                <c:pt idx="6">
                  <c:v>98Q3</c:v>
                </c:pt>
                <c:pt idx="7">
                  <c:v>98Q4</c:v>
                </c:pt>
                <c:pt idx="8">
                  <c:v>99Q1</c:v>
                </c:pt>
                <c:pt idx="9">
                  <c:v>99Q2</c:v>
                </c:pt>
                <c:pt idx="10">
                  <c:v>99Q3</c:v>
                </c:pt>
                <c:pt idx="11">
                  <c:v>99Q4</c:v>
                </c:pt>
                <c:pt idx="12">
                  <c:v>00Q1</c:v>
                </c:pt>
                <c:pt idx="13">
                  <c:v>00Q2</c:v>
                </c:pt>
                <c:pt idx="14">
                  <c:v>00Q3</c:v>
                </c:pt>
                <c:pt idx="15">
                  <c:v>00Q4</c:v>
                </c:pt>
                <c:pt idx="16">
                  <c:v>01Q1</c:v>
                </c:pt>
                <c:pt idx="17">
                  <c:v>01Q2</c:v>
                </c:pt>
                <c:pt idx="18">
                  <c:v>01Q3</c:v>
                </c:pt>
                <c:pt idx="19">
                  <c:v>01Q4</c:v>
                </c:pt>
                <c:pt idx="20">
                  <c:v>02Q1</c:v>
                </c:pt>
                <c:pt idx="21">
                  <c:v>02Q2</c:v>
                </c:pt>
                <c:pt idx="22">
                  <c:v>02Q3</c:v>
                </c:pt>
                <c:pt idx="23">
                  <c:v>02Q4</c:v>
                </c:pt>
                <c:pt idx="24">
                  <c:v>03Q1</c:v>
                </c:pt>
                <c:pt idx="25">
                  <c:v>03Q2</c:v>
                </c:pt>
                <c:pt idx="26">
                  <c:v>03Q3</c:v>
                </c:pt>
                <c:pt idx="27">
                  <c:v>03Q4</c:v>
                </c:pt>
                <c:pt idx="28">
                  <c:v>04Q1</c:v>
                </c:pt>
                <c:pt idx="29">
                  <c:v>04Q2</c:v>
                </c:pt>
                <c:pt idx="30">
                  <c:v>04Q3</c:v>
                </c:pt>
                <c:pt idx="31">
                  <c:v>04Q4</c:v>
                </c:pt>
                <c:pt idx="32">
                  <c:v>05Q1</c:v>
                </c:pt>
                <c:pt idx="33">
                  <c:v>05Q2</c:v>
                </c:pt>
                <c:pt idx="34">
                  <c:v>05Q3</c:v>
                </c:pt>
                <c:pt idx="35">
                  <c:v>05Q4</c:v>
                </c:pt>
                <c:pt idx="36">
                  <c:v>06Q1</c:v>
                </c:pt>
                <c:pt idx="37">
                  <c:v>06Q2</c:v>
                </c:pt>
                <c:pt idx="38">
                  <c:v>06Q3</c:v>
                </c:pt>
                <c:pt idx="39">
                  <c:v>06Q4</c:v>
                </c:pt>
                <c:pt idx="40">
                  <c:v>07Q1</c:v>
                </c:pt>
                <c:pt idx="41">
                  <c:v>07Q2</c:v>
                </c:pt>
                <c:pt idx="42">
                  <c:v>07Q3</c:v>
                </c:pt>
                <c:pt idx="43">
                  <c:v>07Q4</c:v>
                </c:pt>
                <c:pt idx="44">
                  <c:v>08Q1</c:v>
                </c:pt>
                <c:pt idx="45">
                  <c:v>08Q2</c:v>
                </c:pt>
                <c:pt idx="46">
                  <c:v>08Q3</c:v>
                </c:pt>
                <c:pt idx="47">
                  <c:v>08Q4</c:v>
                </c:pt>
                <c:pt idx="48">
                  <c:v>09Q1</c:v>
                </c:pt>
                <c:pt idx="49">
                  <c:v>09Q2</c:v>
                </c:pt>
                <c:pt idx="50">
                  <c:v>09Q3</c:v>
                </c:pt>
                <c:pt idx="51">
                  <c:v>09Q4</c:v>
                </c:pt>
                <c:pt idx="52">
                  <c:v>10Q1</c:v>
                </c:pt>
                <c:pt idx="53">
                  <c:v>10Q2</c:v>
                </c:pt>
                <c:pt idx="54">
                  <c:v>10Q3</c:v>
                </c:pt>
                <c:pt idx="55">
                  <c:v>10Q4</c:v>
                </c:pt>
                <c:pt idx="56">
                  <c:v>11Q1</c:v>
                </c:pt>
                <c:pt idx="57">
                  <c:v>11Q2</c:v>
                </c:pt>
                <c:pt idx="58">
                  <c:v>11Q3</c:v>
                </c:pt>
                <c:pt idx="59">
                  <c:v>11Q4</c:v>
                </c:pt>
                <c:pt idx="60">
                  <c:v>12Q1</c:v>
                </c:pt>
                <c:pt idx="61">
                  <c:v>12Q2</c:v>
                </c:pt>
                <c:pt idx="62">
                  <c:v>12Q3</c:v>
                </c:pt>
                <c:pt idx="63">
                  <c:v>12Q4</c:v>
                </c:pt>
              </c:strCache>
            </c:strRef>
          </c:cat>
          <c:val>
            <c:numRef>
              <c:f>Sheet1!$F$30:$F$93</c:f>
              <c:numCache>
                <c:formatCode>General</c:formatCode>
                <c:ptCount val="64"/>
                <c:pt idx="0">
                  <c:v>21.02</c:v>
                </c:pt>
                <c:pt idx="1">
                  <c:v>17.91</c:v>
                </c:pt>
                <c:pt idx="2">
                  <c:v>17.766666666666669</c:v>
                </c:pt>
                <c:pt idx="3">
                  <c:v>17.52</c:v>
                </c:pt>
                <c:pt idx="4">
                  <c:v>13.329999999999998</c:v>
                </c:pt>
                <c:pt idx="5">
                  <c:v>12.343333333333334</c:v>
                </c:pt>
                <c:pt idx="6">
                  <c:v>11.886666666666665</c:v>
                </c:pt>
                <c:pt idx="7">
                  <c:v>10.83</c:v>
                </c:pt>
                <c:pt idx="8">
                  <c:v>10.863333333333335</c:v>
                </c:pt>
                <c:pt idx="9">
                  <c:v>15.433333333333332</c:v>
                </c:pt>
                <c:pt idx="10">
                  <c:v>19.75</c:v>
                </c:pt>
                <c:pt idx="11">
                  <c:v>23.036666666666672</c:v>
                </c:pt>
                <c:pt idx="12">
                  <c:v>26.793333333333333</c:v>
                </c:pt>
                <c:pt idx="13">
                  <c:v>26.516666666666666</c:v>
                </c:pt>
                <c:pt idx="14">
                  <c:v>29.12</c:v>
                </c:pt>
                <c:pt idx="15">
                  <c:v>28.3</c:v>
                </c:pt>
                <c:pt idx="16">
                  <c:v>24.156666666666666</c:v>
                </c:pt>
                <c:pt idx="17">
                  <c:v>23.856666666666666</c:v>
                </c:pt>
                <c:pt idx="18">
                  <c:v>23.013333333333335</c:v>
                </c:pt>
                <c:pt idx="19">
                  <c:v>16.923333333333332</c:v>
                </c:pt>
                <c:pt idx="20">
                  <c:v>19.190000000000001</c:v>
                </c:pt>
                <c:pt idx="21">
                  <c:v>23.956666666666667</c:v>
                </c:pt>
                <c:pt idx="22">
                  <c:v>25.936666666666667</c:v>
                </c:pt>
                <c:pt idx="23">
                  <c:v>25.45</c:v>
                </c:pt>
                <c:pt idx="24">
                  <c:v>30.58666666666667</c:v>
                </c:pt>
                <c:pt idx="25">
                  <c:v>25.616666666666664</c:v>
                </c:pt>
                <c:pt idx="26">
                  <c:v>27.37</c:v>
                </c:pt>
                <c:pt idx="27">
                  <c:v>27.806666666666668</c:v>
                </c:pt>
                <c:pt idx="28">
                  <c:v>30.986666666666665</c:v>
                </c:pt>
                <c:pt idx="29">
                  <c:v>33.823333333333338</c:v>
                </c:pt>
                <c:pt idx="30">
                  <c:v>38.589999999999996</c:v>
                </c:pt>
                <c:pt idx="31">
                  <c:v>39.773333333333333</c:v>
                </c:pt>
                <c:pt idx="32">
                  <c:v>41.00333333333333</c:v>
                </c:pt>
                <c:pt idx="33">
                  <c:v>45.906666666666666</c:v>
                </c:pt>
                <c:pt idx="34">
                  <c:v>56.75</c:v>
                </c:pt>
                <c:pt idx="35">
                  <c:v>52.043333333333329</c:v>
                </c:pt>
                <c:pt idx="36">
                  <c:v>54.653333333333336</c:v>
                </c:pt>
                <c:pt idx="37">
                  <c:v>63.53</c:v>
                </c:pt>
                <c:pt idx="38">
                  <c:v>63.91</c:v>
                </c:pt>
                <c:pt idx="39">
                  <c:v>53.456666666666671</c:v>
                </c:pt>
                <c:pt idx="40">
                  <c:v>53.216666666666669</c:v>
                </c:pt>
                <c:pt idx="41">
                  <c:v>62.413333333333334</c:v>
                </c:pt>
                <c:pt idx="42">
                  <c:v>70.456666666666663</c:v>
                </c:pt>
                <c:pt idx="43">
                  <c:v>82.449999999999989</c:v>
                </c:pt>
                <c:pt idx="44">
                  <c:v>89.73</c:v>
                </c:pt>
                <c:pt idx="45">
                  <c:v>115.83</c:v>
                </c:pt>
                <c:pt idx="46">
                  <c:v>111.77999999999999</c:v>
                </c:pt>
                <c:pt idx="47">
                  <c:v>51.843333333333334</c:v>
                </c:pt>
                <c:pt idx="48">
                  <c:v>40.45333333333334</c:v>
                </c:pt>
                <c:pt idx="49">
                  <c:v>57.573333333333331</c:v>
                </c:pt>
                <c:pt idx="50">
                  <c:v>66.400000000000006</c:v>
                </c:pt>
                <c:pt idx="51">
                  <c:v>73.043333333333337</c:v>
                </c:pt>
                <c:pt idx="52">
                  <c:v>75.19</c:v>
                </c:pt>
                <c:pt idx="53">
                  <c:v>74.36333333333333</c:v>
                </c:pt>
                <c:pt idx="54">
                  <c:v>73.313333333333333</c:v>
                </c:pt>
                <c:pt idx="55">
                  <c:v>80.803333333333327</c:v>
                </c:pt>
                <c:pt idx="56">
                  <c:v>93.820000000000007</c:v>
                </c:pt>
                <c:pt idx="57">
                  <c:v>108.79333333333334</c:v>
                </c:pt>
                <c:pt idx="58">
                  <c:v>101.99666666666667</c:v>
                </c:pt>
                <c:pt idx="59">
                  <c:v>105.39333333333333</c:v>
                </c:pt>
                <c:pt idx="60">
                  <c:v>108.11</c:v>
                </c:pt>
                <c:pt idx="61">
                  <c:v>101.32333333333334</c:v>
                </c:pt>
                <c:pt idx="62">
                  <c:v>97.29</c:v>
                </c:pt>
                <c:pt idx="63">
                  <c:v>97.563333333333333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900096"/>
        <c:axId val="252901632"/>
      </c:lineChart>
      <c:catAx>
        <c:axId val="25290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52901632"/>
        <c:crosses val="autoZero"/>
        <c:auto val="1"/>
        <c:lblAlgn val="ctr"/>
        <c:lblOffset val="100"/>
        <c:noMultiLvlLbl val="0"/>
      </c:catAx>
      <c:valAx>
        <c:axId val="25290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90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normalized_nii_percent</c:v>
                </c:pt>
              </c:strCache>
            </c:strRef>
          </c:tx>
          <c:marker>
            <c:symbol val="none"/>
          </c:marker>
          <c:cat>
            <c:strRef>
              <c:f>Sheet1!$A$2:$A$93</c:f>
              <c:strCache>
                <c:ptCount val="92"/>
                <c:pt idx="0">
                  <c:v>90Q1</c:v>
                </c:pt>
                <c:pt idx="1">
                  <c:v>90Q2</c:v>
                </c:pt>
                <c:pt idx="2">
                  <c:v>90Q3</c:v>
                </c:pt>
                <c:pt idx="3">
                  <c:v>90Q4</c:v>
                </c:pt>
                <c:pt idx="4">
                  <c:v>91Q1</c:v>
                </c:pt>
                <c:pt idx="5">
                  <c:v>91Q2</c:v>
                </c:pt>
                <c:pt idx="6">
                  <c:v>91Q3</c:v>
                </c:pt>
                <c:pt idx="7">
                  <c:v>91Q4</c:v>
                </c:pt>
                <c:pt idx="8">
                  <c:v>92Q1</c:v>
                </c:pt>
                <c:pt idx="9">
                  <c:v>92Q2</c:v>
                </c:pt>
                <c:pt idx="10">
                  <c:v>92Q3</c:v>
                </c:pt>
                <c:pt idx="11">
                  <c:v>92Q4</c:v>
                </c:pt>
                <c:pt idx="12">
                  <c:v>93Q1</c:v>
                </c:pt>
                <c:pt idx="13">
                  <c:v>93Q2</c:v>
                </c:pt>
                <c:pt idx="14">
                  <c:v>93Q3</c:v>
                </c:pt>
                <c:pt idx="15">
                  <c:v>93Q4</c:v>
                </c:pt>
                <c:pt idx="16">
                  <c:v>94Q1</c:v>
                </c:pt>
                <c:pt idx="17">
                  <c:v>94Q2</c:v>
                </c:pt>
                <c:pt idx="18">
                  <c:v>94Q3</c:v>
                </c:pt>
                <c:pt idx="19">
                  <c:v>94Q4</c:v>
                </c:pt>
                <c:pt idx="20">
                  <c:v>95Q1</c:v>
                </c:pt>
                <c:pt idx="21">
                  <c:v>95Q2</c:v>
                </c:pt>
                <c:pt idx="22">
                  <c:v>95Q3</c:v>
                </c:pt>
                <c:pt idx="23">
                  <c:v>95Q4</c:v>
                </c:pt>
                <c:pt idx="24">
                  <c:v>96Q1</c:v>
                </c:pt>
                <c:pt idx="25">
                  <c:v>96Q2</c:v>
                </c:pt>
                <c:pt idx="26">
                  <c:v>96Q3</c:v>
                </c:pt>
                <c:pt idx="27">
                  <c:v>96Q4</c:v>
                </c:pt>
                <c:pt idx="28">
                  <c:v>97Q1</c:v>
                </c:pt>
                <c:pt idx="29">
                  <c:v>97Q2</c:v>
                </c:pt>
                <c:pt idx="30">
                  <c:v>97Q3</c:v>
                </c:pt>
                <c:pt idx="31">
                  <c:v>97Q4</c:v>
                </c:pt>
                <c:pt idx="32">
                  <c:v>98Q1</c:v>
                </c:pt>
                <c:pt idx="33">
                  <c:v>98Q2</c:v>
                </c:pt>
                <c:pt idx="34">
                  <c:v>98Q3</c:v>
                </c:pt>
                <c:pt idx="35">
                  <c:v>98Q4</c:v>
                </c:pt>
                <c:pt idx="36">
                  <c:v>99Q1</c:v>
                </c:pt>
                <c:pt idx="37">
                  <c:v>99Q2</c:v>
                </c:pt>
                <c:pt idx="38">
                  <c:v>99Q3</c:v>
                </c:pt>
                <c:pt idx="39">
                  <c:v>99Q4</c:v>
                </c:pt>
                <c:pt idx="40">
                  <c:v>00Q1</c:v>
                </c:pt>
                <c:pt idx="41">
                  <c:v>00Q2</c:v>
                </c:pt>
                <c:pt idx="42">
                  <c:v>00Q3</c:v>
                </c:pt>
                <c:pt idx="43">
                  <c:v>00Q4</c:v>
                </c:pt>
                <c:pt idx="44">
                  <c:v>01Q1</c:v>
                </c:pt>
                <c:pt idx="45">
                  <c:v>01Q2</c:v>
                </c:pt>
                <c:pt idx="46">
                  <c:v>01Q3</c:v>
                </c:pt>
                <c:pt idx="47">
                  <c:v>01Q4</c:v>
                </c:pt>
                <c:pt idx="48">
                  <c:v>02Q1</c:v>
                </c:pt>
                <c:pt idx="49">
                  <c:v>02Q2</c:v>
                </c:pt>
                <c:pt idx="50">
                  <c:v>02Q3</c:v>
                </c:pt>
                <c:pt idx="51">
                  <c:v>02Q4</c:v>
                </c:pt>
                <c:pt idx="52">
                  <c:v>03Q1</c:v>
                </c:pt>
                <c:pt idx="53">
                  <c:v>03Q2</c:v>
                </c:pt>
                <c:pt idx="54">
                  <c:v>03Q3</c:v>
                </c:pt>
                <c:pt idx="55">
                  <c:v>03Q4</c:v>
                </c:pt>
                <c:pt idx="56">
                  <c:v>04Q1</c:v>
                </c:pt>
                <c:pt idx="57">
                  <c:v>04Q2</c:v>
                </c:pt>
                <c:pt idx="58">
                  <c:v>04Q3</c:v>
                </c:pt>
                <c:pt idx="59">
                  <c:v>04Q4</c:v>
                </c:pt>
                <c:pt idx="60">
                  <c:v>05Q1</c:v>
                </c:pt>
                <c:pt idx="61">
                  <c:v>05Q2</c:v>
                </c:pt>
                <c:pt idx="62">
                  <c:v>05Q3</c:v>
                </c:pt>
                <c:pt idx="63">
                  <c:v>05Q4</c:v>
                </c:pt>
                <c:pt idx="64">
                  <c:v>06Q1</c:v>
                </c:pt>
                <c:pt idx="65">
                  <c:v>06Q2</c:v>
                </c:pt>
                <c:pt idx="66">
                  <c:v>06Q3</c:v>
                </c:pt>
                <c:pt idx="67">
                  <c:v>06Q4</c:v>
                </c:pt>
                <c:pt idx="68">
                  <c:v>07Q1</c:v>
                </c:pt>
                <c:pt idx="69">
                  <c:v>07Q2</c:v>
                </c:pt>
                <c:pt idx="70">
                  <c:v>07Q3</c:v>
                </c:pt>
                <c:pt idx="71">
                  <c:v>07Q4</c:v>
                </c:pt>
                <c:pt idx="72">
                  <c:v>08Q1</c:v>
                </c:pt>
                <c:pt idx="73">
                  <c:v>08Q2</c:v>
                </c:pt>
                <c:pt idx="74">
                  <c:v>08Q3</c:v>
                </c:pt>
                <c:pt idx="75">
                  <c:v>08Q4</c:v>
                </c:pt>
                <c:pt idx="76">
                  <c:v>09Q1</c:v>
                </c:pt>
                <c:pt idx="77">
                  <c:v>09Q2</c:v>
                </c:pt>
                <c:pt idx="78">
                  <c:v>09Q3</c:v>
                </c:pt>
                <c:pt idx="79">
                  <c:v>09Q4</c:v>
                </c:pt>
                <c:pt idx="80">
                  <c:v>10Q1</c:v>
                </c:pt>
                <c:pt idx="81">
                  <c:v>10Q2</c:v>
                </c:pt>
                <c:pt idx="82">
                  <c:v>10Q3</c:v>
                </c:pt>
                <c:pt idx="83">
                  <c:v>10Q4</c:v>
                </c:pt>
                <c:pt idx="84">
                  <c:v>11Q1</c:v>
                </c:pt>
                <c:pt idx="85">
                  <c:v>11Q2</c:v>
                </c:pt>
                <c:pt idx="86">
                  <c:v>11Q3</c:v>
                </c:pt>
                <c:pt idx="87">
                  <c:v>11Q4</c:v>
                </c:pt>
                <c:pt idx="88">
                  <c:v>12Q1</c:v>
                </c:pt>
                <c:pt idx="89">
                  <c:v>12Q2</c:v>
                </c:pt>
                <c:pt idx="90">
                  <c:v>12Q3</c:v>
                </c:pt>
                <c:pt idx="91">
                  <c:v>12Q4</c:v>
                </c:pt>
              </c:strCache>
            </c:strRef>
          </c:cat>
          <c:val>
            <c:numRef>
              <c:f>Sheet1!$E$2:$E$93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0.35514376283121246</c:v>
                </c:pt>
                <c:pt idx="28">
                  <c:v>9.1419046190227976E-2</c:v>
                </c:pt>
                <c:pt idx="29">
                  <c:v>8.913758309551377E-2</c:v>
                </c:pt>
                <c:pt idx="30">
                  <c:v>9.0795432161726974E-2</c:v>
                </c:pt>
                <c:pt idx="31">
                  <c:v>9.361225473312744E-2</c:v>
                </c:pt>
                <c:pt idx="32">
                  <c:v>8.5318720167087872E-2</c:v>
                </c:pt>
                <c:pt idx="33">
                  <c:v>8.7817145769526844E-2</c:v>
                </c:pt>
                <c:pt idx="34">
                  <c:v>9.0445246269684768E-2</c:v>
                </c:pt>
                <c:pt idx="35">
                  <c:v>8.568588066428659E-2</c:v>
                </c:pt>
                <c:pt idx="36">
                  <c:v>8.247252383947723E-2</c:v>
                </c:pt>
                <c:pt idx="37">
                  <c:v>8.2401374965462085E-2</c:v>
                </c:pt>
                <c:pt idx="38">
                  <c:v>8.6576705478708355E-2</c:v>
                </c:pt>
                <c:pt idx="39">
                  <c:v>8.4936556053696502E-2</c:v>
                </c:pt>
                <c:pt idx="40">
                  <c:v>8.1892699808042674E-2</c:v>
                </c:pt>
                <c:pt idx="41">
                  <c:v>8.2163200349701315E-2</c:v>
                </c:pt>
                <c:pt idx="42">
                  <c:v>8.3741045850013754E-2</c:v>
                </c:pt>
                <c:pt idx="43">
                  <c:v>9.4660061761110775E-2</c:v>
                </c:pt>
                <c:pt idx="44">
                  <c:v>8.439247522417935E-2</c:v>
                </c:pt>
                <c:pt idx="45">
                  <c:v>8.8615778405694595E-2</c:v>
                </c:pt>
                <c:pt idx="46">
                  <c:v>8.5933147172401692E-2</c:v>
                </c:pt>
                <c:pt idx="47">
                  <c:v>8.9951492443293674E-2</c:v>
                </c:pt>
                <c:pt idx="48">
                  <c:v>8.8781593720660579E-2</c:v>
                </c:pt>
                <c:pt idx="49">
                  <c:v>8.9183816733710702E-2</c:v>
                </c:pt>
                <c:pt idx="50">
                  <c:v>9.1226274222904039E-2</c:v>
                </c:pt>
                <c:pt idx="51">
                  <c:v>8.9017299682430356E-2</c:v>
                </c:pt>
                <c:pt idx="52">
                  <c:v>8.2470367526429542E-2</c:v>
                </c:pt>
                <c:pt idx="53">
                  <c:v>7.9874056717679817E-2</c:v>
                </c:pt>
                <c:pt idx="54">
                  <c:v>8.2763778237886193E-2</c:v>
                </c:pt>
                <c:pt idx="55">
                  <c:v>8.0749850193429229E-2</c:v>
                </c:pt>
                <c:pt idx="56">
                  <c:v>7.525993482770732E-2</c:v>
                </c:pt>
                <c:pt idx="57">
                  <c:v>7.5661054495676339E-2</c:v>
                </c:pt>
                <c:pt idx="58">
                  <c:v>7.6183547907415133E-2</c:v>
                </c:pt>
                <c:pt idx="59">
                  <c:v>6.8683992793513823E-2</c:v>
                </c:pt>
                <c:pt idx="60">
                  <c:v>6.4464392658089148E-2</c:v>
                </c:pt>
                <c:pt idx="61">
                  <c:v>6.9096385537089425E-2</c:v>
                </c:pt>
                <c:pt idx="62">
                  <c:v>6.9345633495565218E-2</c:v>
                </c:pt>
                <c:pt idx="63">
                  <c:v>6.8459120864663714E-2</c:v>
                </c:pt>
                <c:pt idx="64">
                  <c:v>6.4045286995014786E-2</c:v>
                </c:pt>
                <c:pt idx="65">
                  <c:v>6.7152622514497398E-2</c:v>
                </c:pt>
                <c:pt idx="66">
                  <c:v>6.6880996929676792E-2</c:v>
                </c:pt>
                <c:pt idx="67">
                  <c:v>6.5127987258974646E-2</c:v>
                </c:pt>
                <c:pt idx="68">
                  <c:v>6.2106416098717442E-2</c:v>
                </c:pt>
                <c:pt idx="69">
                  <c:v>6.448314070225096E-2</c:v>
                </c:pt>
                <c:pt idx="70">
                  <c:v>6.3733099585621483E-2</c:v>
                </c:pt>
                <c:pt idx="71">
                  <c:v>6.6804161067660559E-2</c:v>
                </c:pt>
                <c:pt idx="72">
                  <c:v>6.1451912727871955E-2</c:v>
                </c:pt>
                <c:pt idx="73">
                  <c:v>6.9065642887350939E-2</c:v>
                </c:pt>
                <c:pt idx="74">
                  <c:v>6.4813893315160909E-2</c:v>
                </c:pt>
                <c:pt idx="75">
                  <c:v>7.2992337532998219E-2</c:v>
                </c:pt>
                <c:pt idx="76">
                  <c:v>5.3512112612778072E-2</c:v>
                </c:pt>
                <c:pt idx="77">
                  <c:v>5.5815305328801544E-2</c:v>
                </c:pt>
                <c:pt idx="78">
                  <c:v>5.9048704543532324E-2</c:v>
                </c:pt>
                <c:pt idx="79">
                  <c:v>5.5515196163430411E-2</c:v>
                </c:pt>
                <c:pt idx="80">
                  <c:v>4.923298906566962E-2</c:v>
                </c:pt>
                <c:pt idx="81">
                  <c:v>5.0558383180497123E-2</c:v>
                </c:pt>
                <c:pt idx="82">
                  <c:v>4.2436657524860602E-2</c:v>
                </c:pt>
                <c:pt idx="83">
                  <c:v>4.0703938182911112E-2</c:v>
                </c:pt>
                <c:pt idx="84">
                  <c:v>3.906703588614973E-2</c:v>
                </c:pt>
                <c:pt idx="85">
                  <c:v>4.0728296973273133E-2</c:v>
                </c:pt>
                <c:pt idx="86">
                  <c:v>4.194016489799527E-2</c:v>
                </c:pt>
                <c:pt idx="87">
                  <c:v>4.2067774825781293E-2</c:v>
                </c:pt>
                <c:pt idx="88">
                  <c:v>3.9601888267780667E-2</c:v>
                </c:pt>
                <c:pt idx="89">
                  <c:v>4.06334478563639E-2</c:v>
                </c:pt>
                <c:pt idx="90">
                  <c:v>3.9280737536599802E-2</c:v>
                </c:pt>
                <c:pt idx="91">
                  <c:v>3.9783078167975647E-2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oil_price</c:v>
                </c:pt>
              </c:strCache>
            </c:strRef>
          </c:tx>
          <c:marker>
            <c:symbol val="none"/>
          </c:marker>
          <c:cat>
            <c:strRef>
              <c:f>Sheet1!$A$2:$A$93</c:f>
              <c:strCache>
                <c:ptCount val="92"/>
                <c:pt idx="0">
                  <c:v>90Q1</c:v>
                </c:pt>
                <c:pt idx="1">
                  <c:v>90Q2</c:v>
                </c:pt>
                <c:pt idx="2">
                  <c:v>90Q3</c:v>
                </c:pt>
                <c:pt idx="3">
                  <c:v>90Q4</c:v>
                </c:pt>
                <c:pt idx="4">
                  <c:v>91Q1</c:v>
                </c:pt>
                <c:pt idx="5">
                  <c:v>91Q2</c:v>
                </c:pt>
                <c:pt idx="6">
                  <c:v>91Q3</c:v>
                </c:pt>
                <c:pt idx="7">
                  <c:v>91Q4</c:v>
                </c:pt>
                <c:pt idx="8">
                  <c:v>92Q1</c:v>
                </c:pt>
                <c:pt idx="9">
                  <c:v>92Q2</c:v>
                </c:pt>
                <c:pt idx="10">
                  <c:v>92Q3</c:v>
                </c:pt>
                <c:pt idx="11">
                  <c:v>92Q4</c:v>
                </c:pt>
                <c:pt idx="12">
                  <c:v>93Q1</c:v>
                </c:pt>
                <c:pt idx="13">
                  <c:v>93Q2</c:v>
                </c:pt>
                <c:pt idx="14">
                  <c:v>93Q3</c:v>
                </c:pt>
                <c:pt idx="15">
                  <c:v>93Q4</c:v>
                </c:pt>
                <c:pt idx="16">
                  <c:v>94Q1</c:v>
                </c:pt>
                <c:pt idx="17">
                  <c:v>94Q2</c:v>
                </c:pt>
                <c:pt idx="18">
                  <c:v>94Q3</c:v>
                </c:pt>
                <c:pt idx="19">
                  <c:v>94Q4</c:v>
                </c:pt>
                <c:pt idx="20">
                  <c:v>95Q1</c:v>
                </c:pt>
                <c:pt idx="21">
                  <c:v>95Q2</c:v>
                </c:pt>
                <c:pt idx="22">
                  <c:v>95Q3</c:v>
                </c:pt>
                <c:pt idx="23">
                  <c:v>95Q4</c:v>
                </c:pt>
                <c:pt idx="24">
                  <c:v>96Q1</c:v>
                </c:pt>
                <c:pt idx="25">
                  <c:v>96Q2</c:v>
                </c:pt>
                <c:pt idx="26">
                  <c:v>96Q3</c:v>
                </c:pt>
                <c:pt idx="27">
                  <c:v>96Q4</c:v>
                </c:pt>
                <c:pt idx="28">
                  <c:v>97Q1</c:v>
                </c:pt>
                <c:pt idx="29">
                  <c:v>97Q2</c:v>
                </c:pt>
                <c:pt idx="30">
                  <c:v>97Q3</c:v>
                </c:pt>
                <c:pt idx="31">
                  <c:v>97Q4</c:v>
                </c:pt>
                <c:pt idx="32">
                  <c:v>98Q1</c:v>
                </c:pt>
                <c:pt idx="33">
                  <c:v>98Q2</c:v>
                </c:pt>
                <c:pt idx="34">
                  <c:v>98Q3</c:v>
                </c:pt>
                <c:pt idx="35">
                  <c:v>98Q4</c:v>
                </c:pt>
                <c:pt idx="36">
                  <c:v>99Q1</c:v>
                </c:pt>
                <c:pt idx="37">
                  <c:v>99Q2</c:v>
                </c:pt>
                <c:pt idx="38">
                  <c:v>99Q3</c:v>
                </c:pt>
                <c:pt idx="39">
                  <c:v>99Q4</c:v>
                </c:pt>
                <c:pt idx="40">
                  <c:v>00Q1</c:v>
                </c:pt>
                <c:pt idx="41">
                  <c:v>00Q2</c:v>
                </c:pt>
                <c:pt idx="42">
                  <c:v>00Q3</c:v>
                </c:pt>
                <c:pt idx="43">
                  <c:v>00Q4</c:v>
                </c:pt>
                <c:pt idx="44">
                  <c:v>01Q1</c:v>
                </c:pt>
                <c:pt idx="45">
                  <c:v>01Q2</c:v>
                </c:pt>
                <c:pt idx="46">
                  <c:v>01Q3</c:v>
                </c:pt>
                <c:pt idx="47">
                  <c:v>01Q4</c:v>
                </c:pt>
                <c:pt idx="48">
                  <c:v>02Q1</c:v>
                </c:pt>
                <c:pt idx="49">
                  <c:v>02Q2</c:v>
                </c:pt>
                <c:pt idx="50">
                  <c:v>02Q3</c:v>
                </c:pt>
                <c:pt idx="51">
                  <c:v>02Q4</c:v>
                </c:pt>
                <c:pt idx="52">
                  <c:v>03Q1</c:v>
                </c:pt>
                <c:pt idx="53">
                  <c:v>03Q2</c:v>
                </c:pt>
                <c:pt idx="54">
                  <c:v>03Q3</c:v>
                </c:pt>
                <c:pt idx="55">
                  <c:v>03Q4</c:v>
                </c:pt>
                <c:pt idx="56">
                  <c:v>04Q1</c:v>
                </c:pt>
                <c:pt idx="57">
                  <c:v>04Q2</c:v>
                </c:pt>
                <c:pt idx="58">
                  <c:v>04Q3</c:v>
                </c:pt>
                <c:pt idx="59">
                  <c:v>04Q4</c:v>
                </c:pt>
                <c:pt idx="60">
                  <c:v>05Q1</c:v>
                </c:pt>
                <c:pt idx="61">
                  <c:v>05Q2</c:v>
                </c:pt>
                <c:pt idx="62">
                  <c:v>05Q3</c:v>
                </c:pt>
                <c:pt idx="63">
                  <c:v>05Q4</c:v>
                </c:pt>
                <c:pt idx="64">
                  <c:v>06Q1</c:v>
                </c:pt>
                <c:pt idx="65">
                  <c:v>06Q2</c:v>
                </c:pt>
                <c:pt idx="66">
                  <c:v>06Q3</c:v>
                </c:pt>
                <c:pt idx="67">
                  <c:v>06Q4</c:v>
                </c:pt>
                <c:pt idx="68">
                  <c:v>07Q1</c:v>
                </c:pt>
                <c:pt idx="69">
                  <c:v>07Q2</c:v>
                </c:pt>
                <c:pt idx="70">
                  <c:v>07Q3</c:v>
                </c:pt>
                <c:pt idx="71">
                  <c:v>07Q4</c:v>
                </c:pt>
                <c:pt idx="72">
                  <c:v>08Q1</c:v>
                </c:pt>
                <c:pt idx="73">
                  <c:v>08Q2</c:v>
                </c:pt>
                <c:pt idx="74">
                  <c:v>08Q3</c:v>
                </c:pt>
                <c:pt idx="75">
                  <c:v>08Q4</c:v>
                </c:pt>
                <c:pt idx="76">
                  <c:v>09Q1</c:v>
                </c:pt>
                <c:pt idx="77">
                  <c:v>09Q2</c:v>
                </c:pt>
                <c:pt idx="78">
                  <c:v>09Q3</c:v>
                </c:pt>
                <c:pt idx="79">
                  <c:v>09Q4</c:v>
                </c:pt>
                <c:pt idx="80">
                  <c:v>10Q1</c:v>
                </c:pt>
                <c:pt idx="81">
                  <c:v>10Q2</c:v>
                </c:pt>
                <c:pt idx="82">
                  <c:v>10Q3</c:v>
                </c:pt>
                <c:pt idx="83">
                  <c:v>10Q4</c:v>
                </c:pt>
                <c:pt idx="84">
                  <c:v>11Q1</c:v>
                </c:pt>
                <c:pt idx="85">
                  <c:v>11Q2</c:v>
                </c:pt>
                <c:pt idx="86">
                  <c:v>11Q3</c:v>
                </c:pt>
                <c:pt idx="87">
                  <c:v>11Q4</c:v>
                </c:pt>
                <c:pt idx="88">
                  <c:v>12Q1</c:v>
                </c:pt>
                <c:pt idx="89">
                  <c:v>12Q2</c:v>
                </c:pt>
                <c:pt idx="90">
                  <c:v>12Q3</c:v>
                </c:pt>
                <c:pt idx="91">
                  <c:v>12Q4</c:v>
                </c:pt>
              </c:strCache>
            </c:strRef>
          </c:cat>
          <c:val>
            <c:numRef>
              <c:f>Sheet1!$F$2:$F$93</c:f>
              <c:numCache>
                <c:formatCode>General</c:formatCode>
                <c:ptCount val="92"/>
                <c:pt idx="0">
                  <c:v>19.743333333333336</c:v>
                </c:pt>
                <c:pt idx="1">
                  <c:v>15.96</c:v>
                </c:pt>
                <c:pt idx="2">
                  <c:v>23.56</c:v>
                </c:pt>
                <c:pt idx="3">
                  <c:v>29.543333333333337</c:v>
                </c:pt>
                <c:pt idx="4">
                  <c:v>19.393333333333334</c:v>
                </c:pt>
                <c:pt idx="5">
                  <c:v>18.153333333333332</c:v>
                </c:pt>
                <c:pt idx="6">
                  <c:v>18.616666666666667</c:v>
                </c:pt>
                <c:pt idx="7">
                  <c:v>18.793333333333333</c:v>
                </c:pt>
                <c:pt idx="8">
                  <c:v>16.153333333333332</c:v>
                </c:pt>
                <c:pt idx="9">
                  <c:v>18.66333333333333</c:v>
                </c:pt>
                <c:pt idx="10">
                  <c:v>19.416666666666668</c:v>
                </c:pt>
                <c:pt idx="11">
                  <c:v>18.226666666666663</c:v>
                </c:pt>
                <c:pt idx="12">
                  <c:v>17.343333333333334</c:v>
                </c:pt>
                <c:pt idx="13">
                  <c:v>17.680000000000003</c:v>
                </c:pt>
                <c:pt idx="14">
                  <c:v>15.590000000000002</c:v>
                </c:pt>
                <c:pt idx="15">
                  <c:v>14.066666666666668</c:v>
                </c:pt>
                <c:pt idx="16">
                  <c:v>13.003333333333332</c:v>
                </c:pt>
                <c:pt idx="17">
                  <c:v>15.773333333333333</c:v>
                </c:pt>
                <c:pt idx="18">
                  <c:v>16.696666666666669</c:v>
                </c:pt>
                <c:pt idx="19">
                  <c:v>16.170000000000002</c:v>
                </c:pt>
                <c:pt idx="20">
                  <c:v>16.993333333333332</c:v>
                </c:pt>
                <c:pt idx="21">
                  <c:v>18.23</c:v>
                </c:pt>
                <c:pt idx="22">
                  <c:v>16.583333333333332</c:v>
                </c:pt>
                <c:pt idx="23">
                  <c:v>16.78</c:v>
                </c:pt>
                <c:pt idx="24">
                  <c:v>18.383333333333333</c:v>
                </c:pt>
                <c:pt idx="25">
                  <c:v>20.256666666666668</c:v>
                </c:pt>
                <c:pt idx="26">
                  <c:v>20.723333333333333</c:v>
                </c:pt>
                <c:pt idx="27">
                  <c:v>23.033333333333331</c:v>
                </c:pt>
                <c:pt idx="28">
                  <c:v>21.02</c:v>
                </c:pt>
                <c:pt idx="29">
                  <c:v>17.91</c:v>
                </c:pt>
                <c:pt idx="30">
                  <c:v>17.766666666666669</c:v>
                </c:pt>
                <c:pt idx="31">
                  <c:v>17.52</c:v>
                </c:pt>
                <c:pt idx="32">
                  <c:v>13.329999999999998</c:v>
                </c:pt>
                <c:pt idx="33">
                  <c:v>12.343333333333334</c:v>
                </c:pt>
                <c:pt idx="34">
                  <c:v>11.886666666666665</c:v>
                </c:pt>
                <c:pt idx="35">
                  <c:v>10.83</c:v>
                </c:pt>
                <c:pt idx="36">
                  <c:v>10.863333333333335</c:v>
                </c:pt>
                <c:pt idx="37">
                  <c:v>15.433333333333332</c:v>
                </c:pt>
                <c:pt idx="38">
                  <c:v>19.75</c:v>
                </c:pt>
                <c:pt idx="39">
                  <c:v>23.036666666666672</c:v>
                </c:pt>
                <c:pt idx="40">
                  <c:v>26.793333333333333</c:v>
                </c:pt>
                <c:pt idx="41">
                  <c:v>26.516666666666666</c:v>
                </c:pt>
                <c:pt idx="42">
                  <c:v>29.12</c:v>
                </c:pt>
                <c:pt idx="43">
                  <c:v>28.3</c:v>
                </c:pt>
                <c:pt idx="44">
                  <c:v>24.156666666666666</c:v>
                </c:pt>
                <c:pt idx="45">
                  <c:v>23.856666666666666</c:v>
                </c:pt>
                <c:pt idx="46">
                  <c:v>23.013333333333335</c:v>
                </c:pt>
                <c:pt idx="47">
                  <c:v>16.923333333333332</c:v>
                </c:pt>
                <c:pt idx="48">
                  <c:v>19.190000000000001</c:v>
                </c:pt>
                <c:pt idx="49">
                  <c:v>23.956666666666667</c:v>
                </c:pt>
                <c:pt idx="50">
                  <c:v>25.936666666666667</c:v>
                </c:pt>
                <c:pt idx="51">
                  <c:v>25.45</c:v>
                </c:pt>
                <c:pt idx="52">
                  <c:v>30.58666666666667</c:v>
                </c:pt>
                <c:pt idx="53">
                  <c:v>25.616666666666664</c:v>
                </c:pt>
                <c:pt idx="54">
                  <c:v>27.37</c:v>
                </c:pt>
                <c:pt idx="55">
                  <c:v>27.806666666666668</c:v>
                </c:pt>
                <c:pt idx="56">
                  <c:v>30.986666666666665</c:v>
                </c:pt>
                <c:pt idx="57">
                  <c:v>33.823333333333338</c:v>
                </c:pt>
                <c:pt idx="58">
                  <c:v>38.589999999999996</c:v>
                </c:pt>
                <c:pt idx="59">
                  <c:v>39.773333333333333</c:v>
                </c:pt>
                <c:pt idx="60">
                  <c:v>41.00333333333333</c:v>
                </c:pt>
                <c:pt idx="61">
                  <c:v>45.906666666666666</c:v>
                </c:pt>
                <c:pt idx="62">
                  <c:v>56.75</c:v>
                </c:pt>
                <c:pt idx="63">
                  <c:v>52.043333333333329</c:v>
                </c:pt>
                <c:pt idx="64">
                  <c:v>54.653333333333336</c:v>
                </c:pt>
                <c:pt idx="65">
                  <c:v>63.53</c:v>
                </c:pt>
                <c:pt idx="66">
                  <c:v>63.91</c:v>
                </c:pt>
                <c:pt idx="67">
                  <c:v>53.456666666666671</c:v>
                </c:pt>
                <c:pt idx="68">
                  <c:v>53.216666666666669</c:v>
                </c:pt>
                <c:pt idx="69">
                  <c:v>62.413333333333334</c:v>
                </c:pt>
                <c:pt idx="70">
                  <c:v>70.456666666666663</c:v>
                </c:pt>
                <c:pt idx="71">
                  <c:v>82.449999999999989</c:v>
                </c:pt>
                <c:pt idx="72">
                  <c:v>89.73</c:v>
                </c:pt>
                <c:pt idx="73">
                  <c:v>115.83</c:v>
                </c:pt>
                <c:pt idx="74">
                  <c:v>111.77999999999999</c:v>
                </c:pt>
                <c:pt idx="75">
                  <c:v>51.843333333333334</c:v>
                </c:pt>
                <c:pt idx="76">
                  <c:v>40.45333333333334</c:v>
                </c:pt>
                <c:pt idx="77">
                  <c:v>57.573333333333331</c:v>
                </c:pt>
                <c:pt idx="78">
                  <c:v>66.400000000000006</c:v>
                </c:pt>
                <c:pt idx="79">
                  <c:v>73.043333333333337</c:v>
                </c:pt>
                <c:pt idx="80">
                  <c:v>75.19</c:v>
                </c:pt>
                <c:pt idx="81">
                  <c:v>74.36333333333333</c:v>
                </c:pt>
                <c:pt idx="82">
                  <c:v>73.313333333333333</c:v>
                </c:pt>
                <c:pt idx="83">
                  <c:v>80.803333333333327</c:v>
                </c:pt>
                <c:pt idx="84">
                  <c:v>93.820000000000007</c:v>
                </c:pt>
                <c:pt idx="85">
                  <c:v>108.79333333333334</c:v>
                </c:pt>
                <c:pt idx="86">
                  <c:v>101.99666666666667</c:v>
                </c:pt>
                <c:pt idx="87">
                  <c:v>105.39333333333333</c:v>
                </c:pt>
                <c:pt idx="88">
                  <c:v>108.11</c:v>
                </c:pt>
                <c:pt idx="89">
                  <c:v>101.32333333333334</c:v>
                </c:pt>
                <c:pt idx="90">
                  <c:v>97.29</c:v>
                </c:pt>
                <c:pt idx="91">
                  <c:v>97.563333333333333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892672"/>
        <c:axId val="382898560"/>
      </c:lineChart>
      <c:catAx>
        <c:axId val="38289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382898560"/>
        <c:crosses val="autoZero"/>
        <c:auto val="1"/>
        <c:lblAlgn val="ctr"/>
        <c:lblOffset val="100"/>
        <c:noMultiLvlLbl val="0"/>
      </c:catAx>
      <c:valAx>
        <c:axId val="38289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289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9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9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D29" sqref="D29"/>
    </sheetView>
  </sheetViews>
  <sheetFormatPr defaultRowHeight="14.4" x14ac:dyDescent="0.3"/>
  <cols>
    <col min="1" max="1" width="5.33203125" bestFit="1" customWidth="1"/>
    <col min="2" max="3" width="12" bestFit="1" customWidth="1"/>
    <col min="4" max="4" width="12.88671875" bestFit="1" customWidth="1"/>
    <col min="5" max="5" width="20.33203125" bestFit="1" customWidth="1"/>
    <col min="6" max="6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96</v>
      </c>
      <c r="E1" t="s">
        <v>98</v>
      </c>
      <c r="F1" t="s">
        <v>97</v>
      </c>
    </row>
    <row r="2" spans="1:6" x14ac:dyDescent="0.3">
      <c r="A2" t="s">
        <v>3</v>
      </c>
      <c r="D2" t="e">
        <f>C2/B2</f>
        <v>#DIV/0!</v>
      </c>
      <c r="E2" t="e">
        <f>D2*100</f>
        <v>#DIV/0!</v>
      </c>
      <c r="F2">
        <v>19.743333333333336</v>
      </c>
    </row>
    <row r="3" spans="1:6" x14ac:dyDescent="0.3">
      <c r="A3" t="s">
        <v>4</v>
      </c>
      <c r="D3" t="e">
        <f t="shared" ref="D3:D66" si="0">C3/B3</f>
        <v>#DIV/0!</v>
      </c>
      <c r="E3" t="e">
        <f t="shared" ref="E3:E66" si="1">D3*100</f>
        <v>#DIV/0!</v>
      </c>
      <c r="F3">
        <v>15.96</v>
      </c>
    </row>
    <row r="4" spans="1:6" x14ac:dyDescent="0.3">
      <c r="A4" t="s">
        <v>5</v>
      </c>
      <c r="D4" t="e">
        <f t="shared" si="0"/>
        <v>#DIV/0!</v>
      </c>
      <c r="E4" t="e">
        <f t="shared" si="1"/>
        <v>#DIV/0!</v>
      </c>
      <c r="F4">
        <v>23.56</v>
      </c>
    </row>
    <row r="5" spans="1:6" x14ac:dyDescent="0.3">
      <c r="A5" t="s">
        <v>6</v>
      </c>
      <c r="D5" t="e">
        <f t="shared" si="0"/>
        <v>#DIV/0!</v>
      </c>
      <c r="E5" t="e">
        <f t="shared" si="1"/>
        <v>#DIV/0!</v>
      </c>
      <c r="F5">
        <v>29.543333333333337</v>
      </c>
    </row>
    <row r="6" spans="1:6" x14ac:dyDescent="0.3">
      <c r="A6" t="s">
        <v>7</v>
      </c>
      <c r="D6" t="e">
        <f t="shared" si="0"/>
        <v>#DIV/0!</v>
      </c>
      <c r="E6" t="e">
        <f t="shared" si="1"/>
        <v>#DIV/0!</v>
      </c>
      <c r="F6">
        <v>19.393333333333334</v>
      </c>
    </row>
    <row r="7" spans="1:6" x14ac:dyDescent="0.3">
      <c r="A7" t="s">
        <v>8</v>
      </c>
      <c r="D7" t="e">
        <f t="shared" si="0"/>
        <v>#DIV/0!</v>
      </c>
      <c r="E7" t="e">
        <f t="shared" si="1"/>
        <v>#DIV/0!</v>
      </c>
      <c r="F7">
        <v>18.153333333333332</v>
      </c>
    </row>
    <row r="8" spans="1:6" x14ac:dyDescent="0.3">
      <c r="A8" t="s">
        <v>9</v>
      </c>
      <c r="D8" t="e">
        <f t="shared" si="0"/>
        <v>#DIV/0!</v>
      </c>
      <c r="E8" t="e">
        <f t="shared" si="1"/>
        <v>#DIV/0!</v>
      </c>
      <c r="F8">
        <v>18.616666666666667</v>
      </c>
    </row>
    <row r="9" spans="1:6" x14ac:dyDescent="0.3">
      <c r="A9" t="s">
        <v>10</v>
      </c>
      <c r="D9" t="e">
        <f t="shared" si="0"/>
        <v>#DIV/0!</v>
      </c>
      <c r="E9" t="e">
        <f t="shared" si="1"/>
        <v>#DIV/0!</v>
      </c>
      <c r="F9">
        <v>18.793333333333333</v>
      </c>
    </row>
    <row r="10" spans="1:6" x14ac:dyDescent="0.3">
      <c r="A10" t="s">
        <v>11</v>
      </c>
      <c r="D10" t="e">
        <f t="shared" si="0"/>
        <v>#DIV/0!</v>
      </c>
      <c r="E10" t="e">
        <f t="shared" si="1"/>
        <v>#DIV/0!</v>
      </c>
      <c r="F10">
        <v>16.153333333333332</v>
      </c>
    </row>
    <row r="11" spans="1:6" x14ac:dyDescent="0.3">
      <c r="A11" t="s">
        <v>12</v>
      </c>
      <c r="D11" t="e">
        <f t="shared" si="0"/>
        <v>#DIV/0!</v>
      </c>
      <c r="E11" t="e">
        <f t="shared" si="1"/>
        <v>#DIV/0!</v>
      </c>
      <c r="F11">
        <v>18.66333333333333</v>
      </c>
    </row>
    <row r="12" spans="1:6" x14ac:dyDescent="0.3">
      <c r="A12" t="s">
        <v>13</v>
      </c>
      <c r="D12" t="e">
        <f t="shared" si="0"/>
        <v>#DIV/0!</v>
      </c>
      <c r="E12" t="e">
        <f t="shared" si="1"/>
        <v>#DIV/0!</v>
      </c>
      <c r="F12">
        <v>19.416666666666668</v>
      </c>
    </row>
    <row r="13" spans="1:6" x14ac:dyDescent="0.3">
      <c r="A13" t="s">
        <v>14</v>
      </c>
      <c r="D13" t="e">
        <f t="shared" si="0"/>
        <v>#DIV/0!</v>
      </c>
      <c r="E13" t="e">
        <f t="shared" si="1"/>
        <v>#DIV/0!</v>
      </c>
      <c r="F13">
        <v>18.226666666666663</v>
      </c>
    </row>
    <row r="14" spans="1:6" x14ac:dyDescent="0.3">
      <c r="A14" t="s">
        <v>15</v>
      </c>
      <c r="D14" t="e">
        <f t="shared" si="0"/>
        <v>#DIV/0!</v>
      </c>
      <c r="E14" t="e">
        <f t="shared" si="1"/>
        <v>#DIV/0!</v>
      </c>
      <c r="F14">
        <v>17.343333333333334</v>
      </c>
    </row>
    <row r="15" spans="1:6" x14ac:dyDescent="0.3">
      <c r="A15" t="s">
        <v>16</v>
      </c>
      <c r="D15" t="e">
        <f t="shared" si="0"/>
        <v>#DIV/0!</v>
      </c>
      <c r="E15" t="e">
        <f t="shared" si="1"/>
        <v>#DIV/0!</v>
      </c>
      <c r="F15">
        <v>17.680000000000003</v>
      </c>
    </row>
    <row r="16" spans="1:6" x14ac:dyDescent="0.3">
      <c r="A16" t="s">
        <v>17</v>
      </c>
      <c r="D16" t="e">
        <f t="shared" si="0"/>
        <v>#DIV/0!</v>
      </c>
      <c r="E16" t="e">
        <f t="shared" si="1"/>
        <v>#DIV/0!</v>
      </c>
      <c r="F16">
        <v>15.590000000000002</v>
      </c>
    </row>
    <row r="17" spans="1:6" x14ac:dyDescent="0.3">
      <c r="A17" t="s">
        <v>18</v>
      </c>
      <c r="D17" t="e">
        <f t="shared" si="0"/>
        <v>#DIV/0!</v>
      </c>
      <c r="E17" t="e">
        <f t="shared" si="1"/>
        <v>#DIV/0!</v>
      </c>
      <c r="F17">
        <v>14.066666666666668</v>
      </c>
    </row>
    <row r="18" spans="1:6" x14ac:dyDescent="0.3">
      <c r="A18" t="s">
        <v>19</v>
      </c>
      <c r="D18" t="e">
        <f t="shared" si="0"/>
        <v>#DIV/0!</v>
      </c>
      <c r="E18" t="e">
        <f t="shared" si="1"/>
        <v>#DIV/0!</v>
      </c>
      <c r="F18">
        <v>13.003333333333332</v>
      </c>
    </row>
    <row r="19" spans="1:6" x14ac:dyDescent="0.3">
      <c r="A19" t="s">
        <v>20</v>
      </c>
      <c r="D19" t="e">
        <f t="shared" si="0"/>
        <v>#DIV/0!</v>
      </c>
      <c r="E19" t="e">
        <f t="shared" si="1"/>
        <v>#DIV/0!</v>
      </c>
      <c r="F19">
        <v>15.773333333333333</v>
      </c>
    </row>
    <row r="20" spans="1:6" x14ac:dyDescent="0.3">
      <c r="A20" t="s">
        <v>21</v>
      </c>
      <c r="D20" t="e">
        <f t="shared" si="0"/>
        <v>#DIV/0!</v>
      </c>
      <c r="E20" t="e">
        <f t="shared" si="1"/>
        <v>#DIV/0!</v>
      </c>
      <c r="F20">
        <v>16.696666666666669</v>
      </c>
    </row>
    <row r="21" spans="1:6" x14ac:dyDescent="0.3">
      <c r="A21" t="s">
        <v>22</v>
      </c>
      <c r="D21" t="e">
        <f t="shared" si="0"/>
        <v>#DIV/0!</v>
      </c>
      <c r="E21" t="e">
        <f t="shared" si="1"/>
        <v>#DIV/0!</v>
      </c>
      <c r="F21">
        <v>16.170000000000002</v>
      </c>
    </row>
    <row r="22" spans="1:6" x14ac:dyDescent="0.3">
      <c r="A22" t="s">
        <v>23</v>
      </c>
      <c r="D22" t="e">
        <f t="shared" si="0"/>
        <v>#DIV/0!</v>
      </c>
      <c r="E22" t="e">
        <f t="shared" si="1"/>
        <v>#DIV/0!</v>
      </c>
      <c r="F22">
        <v>16.993333333333332</v>
      </c>
    </row>
    <row r="23" spans="1:6" x14ac:dyDescent="0.3">
      <c r="A23" t="s">
        <v>24</v>
      </c>
      <c r="D23" t="e">
        <f t="shared" si="0"/>
        <v>#DIV/0!</v>
      </c>
      <c r="E23" t="e">
        <f t="shared" si="1"/>
        <v>#DIV/0!</v>
      </c>
      <c r="F23">
        <v>18.23</v>
      </c>
    </row>
    <row r="24" spans="1:6" x14ac:dyDescent="0.3">
      <c r="A24" t="s">
        <v>25</v>
      </c>
      <c r="D24" t="e">
        <f t="shared" si="0"/>
        <v>#DIV/0!</v>
      </c>
      <c r="E24" t="e">
        <f t="shared" si="1"/>
        <v>#DIV/0!</v>
      </c>
      <c r="F24">
        <v>16.583333333333332</v>
      </c>
    </row>
    <row r="25" spans="1:6" x14ac:dyDescent="0.3">
      <c r="A25" t="s">
        <v>26</v>
      </c>
      <c r="D25" t="e">
        <f t="shared" si="0"/>
        <v>#DIV/0!</v>
      </c>
      <c r="E25" t="e">
        <f t="shared" si="1"/>
        <v>#DIV/0!</v>
      </c>
      <c r="F25">
        <v>16.78</v>
      </c>
    </row>
    <row r="26" spans="1:6" x14ac:dyDescent="0.3">
      <c r="A26" t="s">
        <v>27</v>
      </c>
      <c r="D26" t="e">
        <f t="shared" si="0"/>
        <v>#DIV/0!</v>
      </c>
      <c r="E26" t="e">
        <f t="shared" si="1"/>
        <v>#DIV/0!</v>
      </c>
      <c r="F26">
        <v>18.383333333333333</v>
      </c>
    </row>
    <row r="27" spans="1:6" x14ac:dyDescent="0.3">
      <c r="A27" t="s">
        <v>28</v>
      </c>
      <c r="D27" t="e">
        <f t="shared" si="0"/>
        <v>#DIV/0!</v>
      </c>
      <c r="E27" t="e">
        <f t="shared" si="1"/>
        <v>#DIV/0!</v>
      </c>
      <c r="F27">
        <v>20.256666666666668</v>
      </c>
    </row>
    <row r="28" spans="1:6" x14ac:dyDescent="0.3">
      <c r="A28" t="s">
        <v>29</v>
      </c>
      <c r="D28" t="e">
        <f t="shared" si="0"/>
        <v>#DIV/0!</v>
      </c>
      <c r="E28" t="e">
        <f t="shared" si="1"/>
        <v>#DIV/0!</v>
      </c>
      <c r="F28">
        <v>20.723333333333333</v>
      </c>
    </row>
    <row r="29" spans="1:6" x14ac:dyDescent="0.3">
      <c r="A29" t="s">
        <v>30</v>
      </c>
      <c r="B29">
        <v>2686022957</v>
      </c>
      <c r="C29">
        <v>9539243</v>
      </c>
      <c r="D29">
        <f t="shared" si="0"/>
        <v>3.5514376283121247E-3</v>
      </c>
      <c r="E29">
        <f t="shared" si="1"/>
        <v>0.35514376283121246</v>
      </c>
      <c r="F29">
        <v>23.033333333333331</v>
      </c>
    </row>
    <row r="30" spans="1:6" x14ac:dyDescent="0.3">
      <c r="A30" t="s">
        <v>31</v>
      </c>
      <c r="B30">
        <v>2753154955</v>
      </c>
      <c r="C30">
        <v>2516908</v>
      </c>
      <c r="D30">
        <f t="shared" si="0"/>
        <v>9.1419046190227972E-4</v>
      </c>
      <c r="E30">
        <f t="shared" si="1"/>
        <v>9.1419046190227976E-2</v>
      </c>
      <c r="F30">
        <v>21.02</v>
      </c>
    </row>
    <row r="31" spans="1:6" x14ac:dyDescent="0.3">
      <c r="A31" t="s">
        <v>32</v>
      </c>
      <c r="B31">
        <v>2878883307</v>
      </c>
      <c r="C31">
        <v>2566167</v>
      </c>
      <c r="D31">
        <f t="shared" si="0"/>
        <v>8.9137583095513773E-4</v>
      </c>
      <c r="E31">
        <f t="shared" si="1"/>
        <v>8.913758309551377E-2</v>
      </c>
      <c r="F31">
        <v>17.91</v>
      </c>
    </row>
    <row r="32" spans="1:6" x14ac:dyDescent="0.3">
      <c r="A32" t="s">
        <v>33</v>
      </c>
      <c r="B32">
        <v>2957180704</v>
      </c>
      <c r="C32">
        <v>2684985</v>
      </c>
      <c r="D32">
        <f t="shared" si="0"/>
        <v>9.079543216172697E-4</v>
      </c>
      <c r="E32">
        <f t="shared" si="1"/>
        <v>9.0795432161726974E-2</v>
      </c>
      <c r="F32">
        <v>17.766666666666669</v>
      </c>
    </row>
    <row r="33" spans="1:6" x14ac:dyDescent="0.3">
      <c r="A33" t="s">
        <v>34</v>
      </c>
      <c r="B33">
        <v>3038371804</v>
      </c>
      <c r="C33">
        <v>2844288.3528999998</v>
      </c>
      <c r="D33">
        <f t="shared" si="0"/>
        <v>9.3612254733127444E-4</v>
      </c>
      <c r="E33">
        <f t="shared" si="1"/>
        <v>9.361225473312744E-2</v>
      </c>
      <c r="F33">
        <v>17.52</v>
      </c>
    </row>
    <row r="34" spans="1:6" x14ac:dyDescent="0.3">
      <c r="A34" t="s">
        <v>35</v>
      </c>
      <c r="B34">
        <v>3194289443</v>
      </c>
      <c r="C34">
        <v>2725326.8711999999</v>
      </c>
      <c r="D34">
        <f t="shared" si="0"/>
        <v>8.5318720167087872E-4</v>
      </c>
      <c r="E34">
        <f t="shared" si="1"/>
        <v>8.5318720167087872E-2</v>
      </c>
      <c r="F34">
        <v>13.329999999999998</v>
      </c>
    </row>
    <row r="35" spans="1:6" x14ac:dyDescent="0.3">
      <c r="A35" t="s">
        <v>36</v>
      </c>
      <c r="B35">
        <v>3295107094</v>
      </c>
      <c r="C35">
        <v>2893669</v>
      </c>
      <c r="D35">
        <f t="shared" si="0"/>
        <v>8.7817145769526848E-4</v>
      </c>
      <c r="E35">
        <f t="shared" si="1"/>
        <v>8.7817145769526844E-2</v>
      </c>
      <c r="F35">
        <v>12.343333333333334</v>
      </c>
    </row>
    <row r="36" spans="1:6" x14ac:dyDescent="0.3">
      <c r="A36" t="s">
        <v>37</v>
      </c>
      <c r="B36">
        <v>3373498471</v>
      </c>
      <c r="C36">
        <v>3051169</v>
      </c>
      <c r="D36">
        <f t="shared" si="0"/>
        <v>9.0445246269684767E-4</v>
      </c>
      <c r="E36">
        <f t="shared" si="1"/>
        <v>9.0445246269684768E-2</v>
      </c>
      <c r="F36">
        <v>11.886666666666665</v>
      </c>
    </row>
    <row r="37" spans="1:6" x14ac:dyDescent="0.3">
      <c r="A37" t="s">
        <v>38</v>
      </c>
      <c r="B37">
        <v>3833475788</v>
      </c>
      <c r="C37">
        <v>3284747.4890000001</v>
      </c>
      <c r="D37">
        <f t="shared" si="0"/>
        <v>8.5685880664286595E-4</v>
      </c>
      <c r="E37">
        <f t="shared" si="1"/>
        <v>8.568588066428659E-2</v>
      </c>
      <c r="F37">
        <v>10.83</v>
      </c>
    </row>
    <row r="38" spans="1:6" x14ac:dyDescent="0.3">
      <c r="A38" t="s">
        <v>39</v>
      </c>
      <c r="B38">
        <v>3824791401</v>
      </c>
      <c r="C38">
        <v>3154402</v>
      </c>
      <c r="D38">
        <f t="shared" si="0"/>
        <v>8.2472523839477224E-4</v>
      </c>
      <c r="E38">
        <f t="shared" si="1"/>
        <v>8.247252383947723E-2</v>
      </c>
      <c r="F38">
        <v>10.863333333333335</v>
      </c>
    </row>
    <row r="39" spans="1:6" x14ac:dyDescent="0.3">
      <c r="A39" t="s">
        <v>40</v>
      </c>
      <c r="B39">
        <v>3937204933</v>
      </c>
      <c r="C39">
        <v>3244311</v>
      </c>
      <c r="D39">
        <f t="shared" si="0"/>
        <v>8.2401374965462078E-4</v>
      </c>
      <c r="E39">
        <f t="shared" si="1"/>
        <v>8.2401374965462085E-2</v>
      </c>
      <c r="F39">
        <v>15.433333333333332</v>
      </c>
    </row>
    <row r="40" spans="1:6" x14ac:dyDescent="0.3">
      <c r="A40" t="s">
        <v>41</v>
      </c>
      <c r="B40">
        <v>3950285874</v>
      </c>
      <c r="C40">
        <v>3420027.3667000001</v>
      </c>
      <c r="D40">
        <f t="shared" si="0"/>
        <v>8.6576705478708354E-4</v>
      </c>
      <c r="E40">
        <f t="shared" si="1"/>
        <v>8.6576705478708355E-2</v>
      </c>
      <c r="F40">
        <v>19.75</v>
      </c>
    </row>
    <row r="41" spans="1:6" x14ac:dyDescent="0.3">
      <c r="A41" t="s">
        <v>42</v>
      </c>
      <c r="B41">
        <v>4200281359</v>
      </c>
      <c r="C41">
        <v>3567574.3308999999</v>
      </c>
      <c r="D41">
        <f t="shared" si="0"/>
        <v>8.4936556053696497E-4</v>
      </c>
      <c r="E41">
        <f t="shared" si="1"/>
        <v>8.4936556053696502E-2</v>
      </c>
      <c r="F41">
        <v>23.036666666666672</v>
      </c>
    </row>
    <row r="42" spans="1:6" x14ac:dyDescent="0.3">
      <c r="A42" t="s">
        <v>43</v>
      </c>
      <c r="B42">
        <v>4299640062</v>
      </c>
      <c r="C42">
        <v>3521091.3287999998</v>
      </c>
      <c r="D42">
        <f t="shared" si="0"/>
        <v>8.1892699808042667E-4</v>
      </c>
      <c r="E42">
        <f t="shared" si="1"/>
        <v>8.1892699808042674E-2</v>
      </c>
      <c r="F42">
        <v>26.793333333333333</v>
      </c>
    </row>
    <row r="43" spans="1:6" x14ac:dyDescent="0.3">
      <c r="A43" t="s">
        <v>44</v>
      </c>
      <c r="B43">
        <v>4373396168</v>
      </c>
      <c r="C43">
        <v>3593322.2555999998</v>
      </c>
      <c r="D43">
        <f t="shared" si="0"/>
        <v>8.216320034970131E-4</v>
      </c>
      <c r="E43">
        <f t="shared" si="1"/>
        <v>8.2163200349701315E-2</v>
      </c>
      <c r="F43">
        <v>26.516666666666666</v>
      </c>
    </row>
    <row r="44" spans="1:6" x14ac:dyDescent="0.3">
      <c r="A44" t="s">
        <v>45</v>
      </c>
      <c r="B44">
        <v>4475624438</v>
      </c>
      <c r="C44">
        <v>3747934.7127</v>
      </c>
      <c r="D44">
        <f t="shared" si="0"/>
        <v>8.3741045850013751E-4</v>
      </c>
      <c r="E44">
        <f t="shared" si="1"/>
        <v>8.3741045850013754E-2</v>
      </c>
      <c r="F44">
        <v>29.12</v>
      </c>
    </row>
    <row r="45" spans="1:6" x14ac:dyDescent="0.3">
      <c r="A45" t="s">
        <v>46</v>
      </c>
      <c r="B45">
        <v>4657207042</v>
      </c>
      <c r="C45">
        <v>4408515.0623000003</v>
      </c>
      <c r="D45">
        <f t="shared" si="0"/>
        <v>9.4660061761110779E-4</v>
      </c>
      <c r="E45">
        <f t="shared" si="1"/>
        <v>9.4660061761110775E-2</v>
      </c>
      <c r="F45">
        <v>28.3</v>
      </c>
    </row>
    <row r="46" spans="1:6" x14ac:dyDescent="0.3">
      <c r="A46" t="s">
        <v>47</v>
      </c>
      <c r="B46">
        <v>4988877130</v>
      </c>
      <c r="C46">
        <v>4210236.8958999999</v>
      </c>
      <c r="D46">
        <f t="shared" si="0"/>
        <v>8.4392475224179351E-4</v>
      </c>
      <c r="E46">
        <f t="shared" si="1"/>
        <v>8.439247522417935E-2</v>
      </c>
      <c r="F46">
        <v>24.156666666666666</v>
      </c>
    </row>
    <row r="47" spans="1:6" x14ac:dyDescent="0.3">
      <c r="A47" t="s">
        <v>48</v>
      </c>
      <c r="B47">
        <v>5103751010</v>
      </c>
      <c r="C47">
        <v>4522728.6853999998</v>
      </c>
      <c r="D47">
        <f t="shared" si="0"/>
        <v>8.8615778405694593E-4</v>
      </c>
      <c r="E47">
        <f t="shared" si="1"/>
        <v>8.8615778405694595E-2</v>
      </c>
      <c r="F47">
        <v>23.856666666666666</v>
      </c>
    </row>
    <row r="48" spans="1:6" x14ac:dyDescent="0.3">
      <c r="A48" t="s">
        <v>49</v>
      </c>
      <c r="B48">
        <v>5416098092</v>
      </c>
      <c r="C48">
        <v>4654223.5444</v>
      </c>
      <c r="D48">
        <f t="shared" si="0"/>
        <v>8.5933147172401691E-4</v>
      </c>
      <c r="E48">
        <f t="shared" si="1"/>
        <v>8.5933147172401692E-2</v>
      </c>
      <c r="F48">
        <v>23.013333333333335</v>
      </c>
    </row>
    <row r="49" spans="1:6" x14ac:dyDescent="0.3">
      <c r="A49" t="s">
        <v>50</v>
      </c>
      <c r="B49">
        <v>5312752641</v>
      </c>
      <c r="C49">
        <v>4778900.2904000003</v>
      </c>
      <c r="D49">
        <f t="shared" si="0"/>
        <v>8.995149244329368E-4</v>
      </c>
      <c r="E49">
        <f t="shared" si="1"/>
        <v>8.9951492443293674E-2</v>
      </c>
      <c r="F49">
        <v>16.923333333333332</v>
      </c>
    </row>
    <row r="50" spans="1:6" x14ac:dyDescent="0.3">
      <c r="A50" t="s">
        <v>51</v>
      </c>
      <c r="B50">
        <v>5312710809</v>
      </c>
      <c r="C50">
        <v>4716709.3260000004</v>
      </c>
      <c r="D50">
        <f t="shared" si="0"/>
        <v>8.8781593720660586E-4</v>
      </c>
      <c r="E50">
        <f t="shared" si="1"/>
        <v>8.8781593720660579E-2</v>
      </c>
      <c r="F50">
        <v>19.190000000000001</v>
      </c>
    </row>
    <row r="51" spans="1:6" x14ac:dyDescent="0.3">
      <c r="A51" t="s">
        <v>52</v>
      </c>
      <c r="B51">
        <v>5433611363</v>
      </c>
      <c r="C51">
        <v>4845902</v>
      </c>
      <c r="D51">
        <f t="shared" si="0"/>
        <v>8.91838167337107E-4</v>
      </c>
      <c r="E51">
        <f t="shared" si="1"/>
        <v>8.9183816733710702E-2</v>
      </c>
      <c r="F51">
        <v>23.956666666666667</v>
      </c>
    </row>
    <row r="52" spans="1:6" x14ac:dyDescent="0.3">
      <c r="A52" t="s">
        <v>53</v>
      </c>
      <c r="B52">
        <v>5500375898</v>
      </c>
      <c r="C52">
        <v>5017788</v>
      </c>
      <c r="D52">
        <f t="shared" si="0"/>
        <v>9.1226274222904033E-4</v>
      </c>
      <c r="E52">
        <f t="shared" si="1"/>
        <v>9.1226274222904039E-2</v>
      </c>
      <c r="F52">
        <v>25.936666666666667</v>
      </c>
    </row>
    <row r="53" spans="1:6" x14ac:dyDescent="0.3">
      <c r="A53" t="s">
        <v>54</v>
      </c>
      <c r="B53">
        <v>5598966940</v>
      </c>
      <c r="C53">
        <v>4984049.1801000005</v>
      </c>
      <c r="D53">
        <f t="shared" si="0"/>
        <v>8.9017299682430349E-4</v>
      </c>
      <c r="E53">
        <f t="shared" si="1"/>
        <v>8.9017299682430356E-2</v>
      </c>
      <c r="F53">
        <v>25.45</v>
      </c>
    </row>
    <row r="54" spans="1:6" x14ac:dyDescent="0.3">
      <c r="A54" t="s">
        <v>55</v>
      </c>
      <c r="B54">
        <v>5762843240</v>
      </c>
      <c r="C54">
        <v>4752638</v>
      </c>
      <c r="D54">
        <f t="shared" si="0"/>
        <v>8.2470367526429542E-4</v>
      </c>
      <c r="E54">
        <f t="shared" si="1"/>
        <v>8.2470367526429542E-2</v>
      </c>
      <c r="F54">
        <v>30.58666666666667</v>
      </c>
    </row>
    <row r="55" spans="1:6" x14ac:dyDescent="0.3">
      <c r="A55" t="s">
        <v>56</v>
      </c>
      <c r="B55">
        <v>6140808670</v>
      </c>
      <c r="C55">
        <v>4904913</v>
      </c>
      <c r="D55">
        <f t="shared" si="0"/>
        <v>7.9874056717679819E-4</v>
      </c>
      <c r="E55">
        <f t="shared" si="1"/>
        <v>7.9874056717679817E-2</v>
      </c>
      <c r="F55">
        <v>25.616666666666664</v>
      </c>
    </row>
    <row r="56" spans="1:6" x14ac:dyDescent="0.3">
      <c r="A56" t="s">
        <v>57</v>
      </c>
      <c r="B56">
        <v>6165886411</v>
      </c>
      <c r="C56">
        <v>5103120.5555999996</v>
      </c>
      <c r="D56">
        <f t="shared" si="0"/>
        <v>8.2763778237886188E-4</v>
      </c>
      <c r="E56">
        <f t="shared" si="1"/>
        <v>8.2763778237886193E-2</v>
      </c>
      <c r="F56">
        <v>27.37</v>
      </c>
    </row>
    <row r="57" spans="1:6" x14ac:dyDescent="0.3">
      <c r="A57" t="s">
        <v>58</v>
      </c>
      <c r="B57">
        <v>6240821048</v>
      </c>
      <c r="C57">
        <v>5039453.6470999997</v>
      </c>
      <c r="D57">
        <f t="shared" si="0"/>
        <v>8.0749850193429222E-4</v>
      </c>
      <c r="E57">
        <f t="shared" si="1"/>
        <v>8.0749850193429229E-2</v>
      </c>
      <c r="F57">
        <v>27.806666666666668</v>
      </c>
    </row>
    <row r="58" spans="1:6" x14ac:dyDescent="0.3">
      <c r="A58" t="s">
        <v>59</v>
      </c>
      <c r="B58">
        <v>6668279758</v>
      </c>
      <c r="C58">
        <v>5018543</v>
      </c>
      <c r="D58">
        <f t="shared" si="0"/>
        <v>7.5259934827707326E-4</v>
      </c>
      <c r="E58">
        <f t="shared" si="1"/>
        <v>7.525993482770732E-2</v>
      </c>
      <c r="F58">
        <v>30.986666666666665</v>
      </c>
    </row>
    <row r="59" spans="1:6" x14ac:dyDescent="0.3">
      <c r="A59" t="s">
        <v>60</v>
      </c>
      <c r="B59">
        <v>6938178244</v>
      </c>
      <c r="C59">
        <v>5249498.8222000003</v>
      </c>
      <c r="D59">
        <f t="shared" si="0"/>
        <v>7.5661054495676343E-4</v>
      </c>
      <c r="E59">
        <f t="shared" si="1"/>
        <v>7.5661054495676339E-2</v>
      </c>
      <c r="F59">
        <v>33.823333333333338</v>
      </c>
    </row>
    <row r="60" spans="1:6" x14ac:dyDescent="0.3">
      <c r="A60" t="s">
        <v>61</v>
      </c>
      <c r="B60">
        <v>7274662222</v>
      </c>
      <c r="C60">
        <v>5542095.7790000001</v>
      </c>
      <c r="D60">
        <f t="shared" si="0"/>
        <v>7.6183547907415132E-4</v>
      </c>
      <c r="E60">
        <f t="shared" si="1"/>
        <v>7.6183547907415133E-2</v>
      </c>
      <c r="F60">
        <v>38.589999999999996</v>
      </c>
    </row>
    <row r="61" spans="1:6" x14ac:dyDescent="0.3">
      <c r="A61" t="s">
        <v>62</v>
      </c>
      <c r="B61">
        <v>7643750726</v>
      </c>
      <c r="C61">
        <v>5250033.1978000002</v>
      </c>
      <c r="D61">
        <f t="shared" si="0"/>
        <v>6.8683992793513819E-4</v>
      </c>
      <c r="E61">
        <f t="shared" si="1"/>
        <v>6.8683992793513823E-2</v>
      </c>
      <c r="F61">
        <v>39.773333333333333</v>
      </c>
    </row>
    <row r="62" spans="1:6" x14ac:dyDescent="0.3">
      <c r="A62" t="s">
        <v>63</v>
      </c>
      <c r="B62">
        <v>7952489411</v>
      </c>
      <c r="C62">
        <v>5126524</v>
      </c>
      <c r="D62">
        <f t="shared" si="0"/>
        <v>6.4464392658089141E-4</v>
      </c>
      <c r="E62">
        <f t="shared" si="1"/>
        <v>6.4464392658089148E-2</v>
      </c>
      <c r="F62">
        <v>41.00333333333333</v>
      </c>
    </row>
    <row r="63" spans="1:6" x14ac:dyDescent="0.3">
      <c r="A63" t="s">
        <v>64</v>
      </c>
      <c r="B63">
        <v>8112382372</v>
      </c>
      <c r="C63">
        <v>5605363</v>
      </c>
      <c r="D63">
        <f t="shared" si="0"/>
        <v>6.9096385537089429E-4</v>
      </c>
      <c r="E63">
        <f t="shared" si="1"/>
        <v>6.9096385537089425E-2</v>
      </c>
      <c r="F63">
        <v>45.906666666666666</v>
      </c>
    </row>
    <row r="64" spans="1:6" x14ac:dyDescent="0.3">
      <c r="A64" t="s">
        <v>65</v>
      </c>
      <c r="B64">
        <v>8349396650</v>
      </c>
      <c r="C64">
        <v>5789942</v>
      </c>
      <c r="D64">
        <f t="shared" si="0"/>
        <v>6.9345633495565215E-4</v>
      </c>
      <c r="E64">
        <f t="shared" si="1"/>
        <v>6.9345633495565218E-2</v>
      </c>
      <c r="F64">
        <v>56.75</v>
      </c>
    </row>
    <row r="65" spans="1:6" x14ac:dyDescent="0.3">
      <c r="A65" t="s">
        <v>66</v>
      </c>
      <c r="B65">
        <v>8402782524</v>
      </c>
      <c r="C65">
        <v>5752471.0440999996</v>
      </c>
      <c r="D65">
        <f t="shared" si="0"/>
        <v>6.845912086466371E-4</v>
      </c>
      <c r="E65">
        <f t="shared" si="1"/>
        <v>6.8459120864663714E-2</v>
      </c>
      <c r="F65">
        <v>52.043333333333329</v>
      </c>
    </row>
    <row r="66" spans="1:6" x14ac:dyDescent="0.3">
      <c r="A66" t="s">
        <v>67</v>
      </c>
      <c r="B66">
        <v>8821203347</v>
      </c>
      <c r="C66">
        <v>5649565</v>
      </c>
      <c r="D66">
        <f t="shared" si="0"/>
        <v>6.4045286995014785E-4</v>
      </c>
      <c r="E66">
        <f t="shared" si="1"/>
        <v>6.4045286995014786E-2</v>
      </c>
      <c r="F66">
        <v>54.653333333333336</v>
      </c>
    </row>
    <row r="67" spans="1:6" x14ac:dyDescent="0.3">
      <c r="A67" t="s">
        <v>68</v>
      </c>
      <c r="B67">
        <v>9067258455</v>
      </c>
      <c r="C67">
        <v>6088901.8426999999</v>
      </c>
      <c r="D67">
        <f t="shared" ref="D67:D93" si="2">C67/B67</f>
        <v>6.7152622514497404E-4</v>
      </c>
      <c r="E67">
        <f t="shared" ref="E67:E93" si="3">D67*100</f>
        <v>6.7152622514497398E-2</v>
      </c>
      <c r="F67">
        <v>63.53</v>
      </c>
    </row>
    <row r="68" spans="1:6" x14ac:dyDescent="0.3">
      <c r="A68" t="s">
        <v>69</v>
      </c>
      <c r="B68">
        <v>9320258847</v>
      </c>
      <c r="C68">
        <v>6233482.0333000002</v>
      </c>
      <c r="D68">
        <f t="shared" si="2"/>
        <v>6.6880996929676799E-4</v>
      </c>
      <c r="E68">
        <f t="shared" si="3"/>
        <v>6.6880996929676792E-2</v>
      </c>
      <c r="F68">
        <v>63.91</v>
      </c>
    </row>
    <row r="69" spans="1:6" x14ac:dyDescent="0.3">
      <c r="A69" t="s">
        <v>70</v>
      </c>
      <c r="B69">
        <v>9708826761</v>
      </c>
      <c r="C69">
        <v>6323163.4559000004</v>
      </c>
      <c r="D69">
        <f t="shared" si="2"/>
        <v>6.5127987258974639E-4</v>
      </c>
      <c r="E69">
        <f t="shared" si="3"/>
        <v>6.5127987258974646E-2</v>
      </c>
      <c r="F69">
        <v>53.456666666666671</v>
      </c>
    </row>
    <row r="70" spans="1:6" x14ac:dyDescent="0.3">
      <c r="A70" t="s">
        <v>71</v>
      </c>
      <c r="B70">
        <v>10073614208</v>
      </c>
      <c r="C70">
        <v>6256360.7561999997</v>
      </c>
      <c r="D70">
        <f t="shared" si="2"/>
        <v>6.2106416098717439E-4</v>
      </c>
      <c r="E70">
        <f t="shared" si="3"/>
        <v>6.2106416098717442E-2</v>
      </c>
      <c r="F70">
        <v>53.216666666666669</v>
      </c>
    </row>
    <row r="71" spans="1:6" x14ac:dyDescent="0.3">
      <c r="A71" t="s">
        <v>72</v>
      </c>
      <c r="B71">
        <v>10488757102</v>
      </c>
      <c r="C71">
        <v>6763480</v>
      </c>
      <c r="D71">
        <f t="shared" si="2"/>
        <v>6.4483140702250956E-4</v>
      </c>
      <c r="E71">
        <f t="shared" si="3"/>
        <v>6.448314070225096E-2</v>
      </c>
      <c r="F71">
        <v>62.413333333333334</v>
      </c>
    </row>
    <row r="72" spans="1:6" x14ac:dyDescent="0.3">
      <c r="A72" t="s">
        <v>73</v>
      </c>
      <c r="B72">
        <v>10947826240</v>
      </c>
      <c r="C72">
        <v>6977389</v>
      </c>
      <c r="D72">
        <f t="shared" si="2"/>
        <v>6.3733099585621485E-4</v>
      </c>
      <c r="E72">
        <f t="shared" si="3"/>
        <v>6.3733099585621483E-2</v>
      </c>
      <c r="F72">
        <v>70.456666666666663</v>
      </c>
    </row>
    <row r="73" spans="1:6" x14ac:dyDescent="0.3">
      <c r="A73" t="s">
        <v>74</v>
      </c>
      <c r="B73">
        <v>11002466130</v>
      </c>
      <c r="C73">
        <v>7350105.1948999995</v>
      </c>
      <c r="D73">
        <f t="shared" si="2"/>
        <v>6.6804161067660561E-4</v>
      </c>
      <c r="E73">
        <f t="shared" si="3"/>
        <v>6.6804161067660559E-2</v>
      </c>
      <c r="F73">
        <v>82.449999999999989</v>
      </c>
    </row>
    <row r="74" spans="1:6" x14ac:dyDescent="0.3">
      <c r="A74" t="s">
        <v>75</v>
      </c>
      <c r="B74">
        <v>11507334249</v>
      </c>
      <c r="C74">
        <v>7071477</v>
      </c>
      <c r="D74">
        <f t="shared" si="2"/>
        <v>6.1451912727871958E-4</v>
      </c>
      <c r="E74">
        <f t="shared" si="3"/>
        <v>6.1451912727871955E-2</v>
      </c>
      <c r="F74">
        <v>89.73</v>
      </c>
    </row>
    <row r="75" spans="1:6" x14ac:dyDescent="0.3">
      <c r="A75" t="s">
        <v>76</v>
      </c>
      <c r="B75">
        <v>11246050742</v>
      </c>
      <c r="C75">
        <v>7767157.2444000002</v>
      </c>
      <c r="D75">
        <f t="shared" si="2"/>
        <v>6.906564288735094E-4</v>
      </c>
      <c r="E75">
        <f t="shared" si="3"/>
        <v>6.9065642887350939E-2</v>
      </c>
      <c r="F75">
        <v>115.83</v>
      </c>
    </row>
    <row r="76" spans="1:6" x14ac:dyDescent="0.3">
      <c r="A76" t="s">
        <v>77</v>
      </c>
      <c r="B76">
        <v>12241046779</v>
      </c>
      <c r="C76">
        <v>7933899</v>
      </c>
      <c r="D76">
        <f t="shared" si="2"/>
        <v>6.4813893315160908E-4</v>
      </c>
      <c r="E76">
        <f t="shared" si="3"/>
        <v>6.4813893315160909E-2</v>
      </c>
      <c r="F76">
        <v>111.77999999999999</v>
      </c>
    </row>
    <row r="77" spans="1:6" x14ac:dyDescent="0.3">
      <c r="A77" t="s">
        <v>78</v>
      </c>
      <c r="B77">
        <v>11400458753</v>
      </c>
      <c r="C77">
        <v>8321461.3333000001</v>
      </c>
      <c r="D77">
        <f t="shared" si="2"/>
        <v>7.2992337532998221E-4</v>
      </c>
      <c r="E77">
        <f t="shared" si="3"/>
        <v>7.2992337532998219E-2</v>
      </c>
      <c r="F77">
        <v>51.843333333333334</v>
      </c>
    </row>
    <row r="78" spans="1:6" x14ac:dyDescent="0.3">
      <c r="A78" t="s">
        <v>79</v>
      </c>
      <c r="B78">
        <v>13119782900</v>
      </c>
      <c r="C78">
        <v>7020673</v>
      </c>
      <c r="D78">
        <f t="shared" si="2"/>
        <v>5.3512112612778069E-4</v>
      </c>
      <c r="E78">
        <f t="shared" si="3"/>
        <v>5.3512112612778072E-2</v>
      </c>
      <c r="F78">
        <v>40.45333333333334</v>
      </c>
    </row>
    <row r="79" spans="1:6" x14ac:dyDescent="0.3">
      <c r="A79" t="s">
        <v>80</v>
      </c>
      <c r="B79">
        <v>13006599099</v>
      </c>
      <c r="C79">
        <v>7259673</v>
      </c>
      <c r="D79">
        <f t="shared" si="2"/>
        <v>5.5815305328801542E-4</v>
      </c>
      <c r="E79">
        <f t="shared" si="3"/>
        <v>5.5815305328801544E-2</v>
      </c>
      <c r="F79">
        <v>57.573333333333331</v>
      </c>
    </row>
    <row r="80" spans="1:6" x14ac:dyDescent="0.3">
      <c r="A80" t="s">
        <v>81</v>
      </c>
      <c r="B80">
        <v>13197945764</v>
      </c>
      <c r="C80">
        <v>7793216</v>
      </c>
      <c r="D80">
        <f t="shared" si="2"/>
        <v>5.9048704543532326E-4</v>
      </c>
      <c r="E80">
        <f t="shared" si="3"/>
        <v>5.9048704543532324E-2</v>
      </c>
      <c r="F80">
        <v>66.400000000000006</v>
      </c>
    </row>
    <row r="81" spans="1:6" x14ac:dyDescent="0.3">
      <c r="A81" t="s">
        <v>82</v>
      </c>
      <c r="B81">
        <v>13105101851</v>
      </c>
      <c r="C81">
        <v>7275323</v>
      </c>
      <c r="D81">
        <f t="shared" si="2"/>
        <v>5.5515196163430413E-4</v>
      </c>
      <c r="E81">
        <f t="shared" si="3"/>
        <v>5.5515196163430411E-2</v>
      </c>
      <c r="F81">
        <v>73.043333333333337</v>
      </c>
    </row>
    <row r="82" spans="1:6" x14ac:dyDescent="0.3">
      <c r="A82" t="s">
        <v>83</v>
      </c>
      <c r="B82">
        <v>13622024840</v>
      </c>
      <c r="C82">
        <v>6706530</v>
      </c>
      <c r="D82">
        <f t="shared" si="2"/>
        <v>4.9232989065669619E-4</v>
      </c>
      <c r="E82">
        <f t="shared" si="3"/>
        <v>4.923298906566962E-2</v>
      </c>
      <c r="F82">
        <v>75.19</v>
      </c>
    </row>
    <row r="83" spans="1:6" x14ac:dyDescent="0.3">
      <c r="A83" t="s">
        <v>84</v>
      </c>
      <c r="B83">
        <v>13396100852</v>
      </c>
      <c r="C83">
        <v>6772852</v>
      </c>
      <c r="D83">
        <f t="shared" si="2"/>
        <v>5.0558383180497124E-4</v>
      </c>
      <c r="E83">
        <f t="shared" si="3"/>
        <v>5.0558383180497123E-2</v>
      </c>
      <c r="F83">
        <v>74.36333333333333</v>
      </c>
    </row>
    <row r="84" spans="1:6" x14ac:dyDescent="0.3">
      <c r="A84" t="s">
        <v>85</v>
      </c>
      <c r="B84">
        <v>13769340803</v>
      </c>
      <c r="C84">
        <v>5843248</v>
      </c>
      <c r="D84">
        <f t="shared" si="2"/>
        <v>4.2436657524860599E-4</v>
      </c>
      <c r="E84">
        <f t="shared" si="3"/>
        <v>4.2436657524860602E-2</v>
      </c>
      <c r="F84">
        <v>73.313333333333333</v>
      </c>
    </row>
    <row r="85" spans="1:6" x14ac:dyDescent="0.3">
      <c r="A85" t="s">
        <v>86</v>
      </c>
      <c r="B85">
        <v>13372666732</v>
      </c>
      <c r="C85">
        <v>5443202</v>
      </c>
      <c r="D85">
        <f t="shared" si="2"/>
        <v>4.0703938182911113E-4</v>
      </c>
      <c r="E85">
        <f t="shared" si="3"/>
        <v>4.0703938182911112E-2</v>
      </c>
      <c r="F85">
        <v>80.803333333333327</v>
      </c>
    </row>
    <row r="86" spans="1:6" x14ac:dyDescent="0.3">
      <c r="A86" t="s">
        <v>87</v>
      </c>
      <c r="B86">
        <v>13632388225</v>
      </c>
      <c r="C86">
        <v>5325770</v>
      </c>
      <c r="D86">
        <f t="shared" si="2"/>
        <v>3.9067035886149729E-4</v>
      </c>
      <c r="E86">
        <f t="shared" si="3"/>
        <v>3.906703588614973E-2</v>
      </c>
      <c r="F86">
        <v>93.820000000000007</v>
      </c>
    </row>
    <row r="87" spans="1:6" x14ac:dyDescent="0.3">
      <c r="A87" t="s">
        <v>88</v>
      </c>
      <c r="B87">
        <v>13814891410</v>
      </c>
      <c r="C87">
        <v>5626570</v>
      </c>
      <c r="D87">
        <f t="shared" si="2"/>
        <v>4.0728296973273131E-4</v>
      </c>
      <c r="E87">
        <f t="shared" si="3"/>
        <v>4.0728296973273133E-2</v>
      </c>
      <c r="F87">
        <v>108.79333333333334</v>
      </c>
    </row>
    <row r="88" spans="1:6" x14ac:dyDescent="0.3">
      <c r="A88" t="s">
        <v>89</v>
      </c>
      <c r="B88">
        <v>13892263373</v>
      </c>
      <c r="C88">
        <v>5826438.1666999999</v>
      </c>
      <c r="D88">
        <f t="shared" si="2"/>
        <v>4.194016489799527E-4</v>
      </c>
      <c r="E88">
        <f t="shared" si="3"/>
        <v>4.194016489799527E-2</v>
      </c>
      <c r="F88">
        <v>101.99666666666667</v>
      </c>
    </row>
    <row r="89" spans="1:6" x14ac:dyDescent="0.3">
      <c r="A89" t="s">
        <v>90</v>
      </c>
      <c r="B89">
        <v>13679328236</v>
      </c>
      <c r="C89">
        <v>5754589</v>
      </c>
      <c r="D89">
        <f t="shared" si="2"/>
        <v>4.2067774825781291E-4</v>
      </c>
      <c r="E89">
        <f t="shared" si="3"/>
        <v>4.2067774825781293E-2</v>
      </c>
      <c r="F89">
        <v>105.39333333333333</v>
      </c>
    </row>
    <row r="90" spans="1:6" x14ac:dyDescent="0.3">
      <c r="A90" t="s">
        <v>91</v>
      </c>
      <c r="B90">
        <v>13878570544</v>
      </c>
      <c r="C90">
        <v>5496176</v>
      </c>
      <c r="D90">
        <f t="shared" si="2"/>
        <v>3.960188826778067E-4</v>
      </c>
      <c r="E90">
        <f t="shared" si="3"/>
        <v>3.9601888267780667E-2</v>
      </c>
      <c r="F90">
        <v>108.11</v>
      </c>
    </row>
    <row r="91" spans="1:6" x14ac:dyDescent="0.3">
      <c r="A91" t="s">
        <v>92</v>
      </c>
      <c r="B91">
        <v>13795582939</v>
      </c>
      <c r="C91">
        <v>5605621</v>
      </c>
      <c r="D91">
        <f t="shared" si="2"/>
        <v>4.0633447856363902E-4</v>
      </c>
      <c r="E91">
        <f t="shared" si="3"/>
        <v>4.06334478563639E-2</v>
      </c>
      <c r="F91">
        <v>101.32333333333334</v>
      </c>
    </row>
    <row r="92" spans="1:6" x14ac:dyDescent="0.3">
      <c r="A92" t="s">
        <v>93</v>
      </c>
      <c r="B92">
        <v>14435538525</v>
      </c>
      <c r="C92">
        <v>5670386</v>
      </c>
      <c r="D92">
        <f t="shared" si="2"/>
        <v>3.92807375365998E-4</v>
      </c>
      <c r="E92">
        <f t="shared" si="3"/>
        <v>3.9280737536599802E-2</v>
      </c>
      <c r="F92">
        <v>97.29</v>
      </c>
    </row>
    <row r="93" spans="1:6" x14ac:dyDescent="0.3">
      <c r="A93" t="s">
        <v>94</v>
      </c>
      <c r="B93">
        <v>14243483061</v>
      </c>
      <c r="C93">
        <v>5666496</v>
      </c>
      <c r="D93">
        <f t="shared" si="2"/>
        <v>3.9783078167975646E-4</v>
      </c>
      <c r="E93">
        <f t="shared" si="3"/>
        <v>3.9783078167975647E-2</v>
      </c>
      <c r="F93">
        <v>97.563333333333333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sqref="A1:C1048576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95</v>
      </c>
      <c r="B1" s="1">
        <v>32888</v>
      </c>
      <c r="C1" s="2">
        <v>20.51</v>
      </c>
    </row>
    <row r="2" spans="1:3" x14ac:dyDescent="0.3">
      <c r="A2">
        <f>AVERAGE(C1:C3)</f>
        <v>19.743333333333336</v>
      </c>
      <c r="B2" s="1">
        <v>32919</v>
      </c>
      <c r="C2" s="2">
        <v>19.78</v>
      </c>
    </row>
    <row r="3" spans="1:3" x14ac:dyDescent="0.3">
      <c r="A3">
        <f>AVERAGE(C4:C6)</f>
        <v>15.96</v>
      </c>
      <c r="B3" s="1">
        <v>32947</v>
      </c>
      <c r="C3" s="2">
        <v>18.940000000000001</v>
      </c>
    </row>
    <row r="4" spans="1:3" x14ac:dyDescent="0.3">
      <c r="A4">
        <f>AVERAGE(C7:C9)</f>
        <v>23.56</v>
      </c>
      <c r="B4" s="1">
        <v>32978</v>
      </c>
      <c r="C4" s="2">
        <v>16.66</v>
      </c>
    </row>
    <row r="5" spans="1:3" x14ac:dyDescent="0.3">
      <c r="A5">
        <f>AVERAGE(C10:C12)</f>
        <v>29.543333333333337</v>
      </c>
      <c r="B5" s="1">
        <v>33008</v>
      </c>
      <c r="C5" s="2">
        <v>16.07</v>
      </c>
    </row>
    <row r="6" spans="1:3" x14ac:dyDescent="0.3">
      <c r="A6">
        <f>AVERAGE(C13:C15)</f>
        <v>19.393333333333334</v>
      </c>
      <c r="B6" s="1">
        <v>33039</v>
      </c>
      <c r="C6" s="2">
        <v>15.15</v>
      </c>
    </row>
    <row r="7" spans="1:3" x14ac:dyDescent="0.3">
      <c r="A7">
        <f>AVERAGE(C16:C18)</f>
        <v>18.153333333333332</v>
      </c>
      <c r="B7" s="1">
        <v>33069</v>
      </c>
      <c r="C7" s="2">
        <v>16.54</v>
      </c>
    </row>
    <row r="8" spans="1:3" x14ac:dyDescent="0.3">
      <c r="A8">
        <f>AVERAGE(C19:C21)</f>
        <v>18.616666666666667</v>
      </c>
      <c r="B8" s="1">
        <v>33100</v>
      </c>
      <c r="C8" s="2">
        <v>24.26</v>
      </c>
    </row>
    <row r="9" spans="1:3" x14ac:dyDescent="0.3">
      <c r="A9">
        <f>AVERAGE(C22:C24)</f>
        <v>18.793333333333333</v>
      </c>
      <c r="B9" s="1">
        <v>33131</v>
      </c>
      <c r="C9" s="2">
        <v>29.88</v>
      </c>
    </row>
    <row r="10" spans="1:3" x14ac:dyDescent="0.3">
      <c r="A10">
        <f>AVERAGE(C25:C27)</f>
        <v>16.153333333333332</v>
      </c>
      <c r="B10" s="1">
        <v>33161</v>
      </c>
      <c r="C10" s="2">
        <v>32.880000000000003</v>
      </c>
    </row>
    <row r="11" spans="1:3" x14ac:dyDescent="0.3">
      <c r="A11">
        <f>AVERAGE(C28:C30)</f>
        <v>18.66333333333333</v>
      </c>
      <c r="B11" s="1">
        <v>33192</v>
      </c>
      <c r="C11" s="2">
        <v>30.19</v>
      </c>
    </row>
    <row r="12" spans="1:3" x14ac:dyDescent="0.3">
      <c r="A12">
        <f>AVERAGE(C31:C33)</f>
        <v>19.416666666666668</v>
      </c>
      <c r="B12" s="1">
        <v>33222</v>
      </c>
      <c r="C12" s="2">
        <v>25.56</v>
      </c>
    </row>
    <row r="13" spans="1:3" x14ac:dyDescent="0.3">
      <c r="A13">
        <f>AVERAGE(C34:C36)</f>
        <v>18.226666666666663</v>
      </c>
      <c r="B13" s="1">
        <v>33253</v>
      </c>
      <c r="C13" s="2">
        <v>22.3</v>
      </c>
    </row>
    <row r="14" spans="1:3" x14ac:dyDescent="0.3">
      <c r="A14">
        <f>AVERAGE(C37:C39)</f>
        <v>17.343333333333334</v>
      </c>
      <c r="B14" s="1">
        <v>33284</v>
      </c>
      <c r="C14" s="2">
        <v>18.3</v>
      </c>
    </row>
    <row r="15" spans="1:3" x14ac:dyDescent="0.3">
      <c r="A15">
        <f>AVERAGE(C40:C42)</f>
        <v>17.680000000000003</v>
      </c>
      <c r="B15" s="1">
        <v>33312</v>
      </c>
      <c r="C15" s="2">
        <v>17.579999999999998</v>
      </c>
    </row>
    <row r="16" spans="1:3" x14ac:dyDescent="0.3">
      <c r="A16">
        <f>AVERAGE(C43:C45)</f>
        <v>15.590000000000002</v>
      </c>
      <c r="B16" s="1">
        <v>33343</v>
      </c>
      <c r="C16" s="2">
        <v>18.32</v>
      </c>
    </row>
    <row r="17" spans="1:3" x14ac:dyDescent="0.3">
      <c r="A17">
        <f>AVERAGE(C46:C48)</f>
        <v>14.066666666666668</v>
      </c>
      <c r="B17" s="1">
        <v>33373</v>
      </c>
      <c r="C17" s="2">
        <v>18.36</v>
      </c>
    </row>
    <row r="18" spans="1:3" x14ac:dyDescent="0.3">
      <c r="A18">
        <f>AVERAGE(C49:C51)</f>
        <v>13.003333333333332</v>
      </c>
      <c r="B18" s="1">
        <v>33404</v>
      </c>
      <c r="C18" s="2">
        <v>17.78</v>
      </c>
    </row>
    <row r="19" spans="1:3" x14ac:dyDescent="0.3">
      <c r="A19">
        <f>AVERAGE(C52:C54)</f>
        <v>15.773333333333333</v>
      </c>
      <c r="B19" s="1">
        <v>33434</v>
      </c>
      <c r="C19" s="2">
        <v>18.14</v>
      </c>
    </row>
    <row r="20" spans="1:3" x14ac:dyDescent="0.3">
      <c r="A20">
        <f>AVERAGE(C55:C57)</f>
        <v>16.696666666666669</v>
      </c>
      <c r="B20" s="1">
        <v>33465</v>
      </c>
      <c r="C20" s="2">
        <v>18.71</v>
      </c>
    </row>
    <row r="21" spans="1:3" x14ac:dyDescent="0.3">
      <c r="A21">
        <f>AVERAGE(C58:C60)</f>
        <v>16.170000000000002</v>
      </c>
      <c r="B21" s="1">
        <v>33496</v>
      </c>
      <c r="C21" s="2">
        <v>19</v>
      </c>
    </row>
    <row r="22" spans="1:3" x14ac:dyDescent="0.3">
      <c r="A22">
        <f>AVERAGE(C61:C63)</f>
        <v>16.993333333333332</v>
      </c>
      <c r="B22" s="1">
        <v>33526</v>
      </c>
      <c r="C22" s="2">
        <v>19.86</v>
      </c>
    </row>
    <row r="23" spans="1:3" x14ac:dyDescent="0.3">
      <c r="A23">
        <f>AVERAGE(C64:C66)</f>
        <v>18.23</v>
      </c>
      <c r="B23" s="1">
        <v>33557</v>
      </c>
      <c r="C23" s="2">
        <v>19.350000000000001</v>
      </c>
    </row>
    <row r="24" spans="1:3" x14ac:dyDescent="0.3">
      <c r="A24">
        <f>AVERAGE(C67:C69)</f>
        <v>16.583333333333332</v>
      </c>
      <c r="B24" s="1">
        <v>33587</v>
      </c>
      <c r="C24" s="2">
        <v>17.170000000000002</v>
      </c>
    </row>
    <row r="25" spans="1:3" x14ac:dyDescent="0.3">
      <c r="A25">
        <f>AVERAGE(C70:C72)</f>
        <v>16.78</v>
      </c>
      <c r="B25" s="1">
        <v>33618</v>
      </c>
      <c r="C25" s="2">
        <v>16.100000000000001</v>
      </c>
    </row>
    <row r="26" spans="1:3" x14ac:dyDescent="0.3">
      <c r="A26">
        <f>AVERAGE(C73:C75)</f>
        <v>18.383333333333333</v>
      </c>
      <c r="B26" s="1">
        <v>33649</v>
      </c>
      <c r="C26" s="2">
        <v>16</v>
      </c>
    </row>
    <row r="27" spans="1:3" x14ac:dyDescent="0.3">
      <c r="A27">
        <f>AVERAGE(C76:C78)</f>
        <v>20.256666666666668</v>
      </c>
      <c r="B27" s="1">
        <v>33678</v>
      </c>
      <c r="C27" s="2">
        <v>16.36</v>
      </c>
    </row>
    <row r="28" spans="1:3" x14ac:dyDescent="0.3">
      <c r="A28">
        <f>AVERAGE(C79:C81)</f>
        <v>20.723333333333333</v>
      </c>
      <c r="B28" s="1">
        <v>33709</v>
      </c>
      <c r="C28" s="2">
        <v>17.37</v>
      </c>
    </row>
    <row r="29" spans="1:3" x14ac:dyDescent="0.3">
      <c r="A29">
        <f>AVERAGE(C82:C84)</f>
        <v>23.033333333333331</v>
      </c>
      <c r="B29" s="1">
        <v>33739</v>
      </c>
      <c r="C29" s="2">
        <v>18.79</v>
      </c>
    </row>
    <row r="30" spans="1:3" x14ac:dyDescent="0.3">
      <c r="A30">
        <f>AVERAGE(C85:C87)</f>
        <v>21.02</v>
      </c>
      <c r="B30" s="1">
        <v>33770</v>
      </c>
      <c r="C30" s="2">
        <v>19.829999999999998</v>
      </c>
    </row>
    <row r="31" spans="1:3" x14ac:dyDescent="0.3">
      <c r="A31">
        <f>AVERAGE(C88:C90)</f>
        <v>17.91</v>
      </c>
      <c r="B31" s="1">
        <v>33800</v>
      </c>
      <c r="C31" s="2">
        <v>19.739999999999998</v>
      </c>
    </row>
    <row r="32" spans="1:3" x14ac:dyDescent="0.3">
      <c r="A32">
        <f>AVERAGE(C91:C93)</f>
        <v>17.766666666666669</v>
      </c>
      <c r="B32" s="1">
        <v>33831</v>
      </c>
      <c r="C32" s="2">
        <v>19.25</v>
      </c>
    </row>
    <row r="33" spans="1:3" x14ac:dyDescent="0.3">
      <c r="A33">
        <f>AVERAGE(C94:C96)</f>
        <v>17.52</v>
      </c>
      <c r="B33" s="1">
        <v>33862</v>
      </c>
      <c r="C33" s="2">
        <v>19.260000000000002</v>
      </c>
    </row>
    <row r="34" spans="1:3" x14ac:dyDescent="0.3">
      <c r="A34">
        <f>AVERAGE(C97:C99)</f>
        <v>13.329999999999998</v>
      </c>
      <c r="B34" s="1">
        <v>33892</v>
      </c>
      <c r="C34" s="2">
        <v>19.34</v>
      </c>
    </row>
    <row r="35" spans="1:3" x14ac:dyDescent="0.3">
      <c r="A35">
        <f>AVERAGE(C100:C102)</f>
        <v>12.343333333333334</v>
      </c>
      <c r="B35" s="1">
        <v>33923</v>
      </c>
      <c r="C35" s="2">
        <v>18.399999999999999</v>
      </c>
    </row>
    <row r="36" spans="1:3" x14ac:dyDescent="0.3">
      <c r="A36">
        <f>AVERAGE(C103:C105)</f>
        <v>11.886666666666665</v>
      </c>
      <c r="B36" s="1">
        <v>33953</v>
      </c>
      <c r="C36" s="2">
        <v>16.940000000000001</v>
      </c>
    </row>
    <row r="37" spans="1:3" x14ac:dyDescent="0.3">
      <c r="A37">
        <f>AVERAGE(C106:C108)</f>
        <v>10.83</v>
      </c>
      <c r="B37" s="1">
        <v>33984</v>
      </c>
      <c r="C37" s="2">
        <v>16.8</v>
      </c>
    </row>
    <row r="38" spans="1:3" x14ac:dyDescent="0.3">
      <c r="A38">
        <f>AVERAGE(C109:C111)</f>
        <v>10.863333333333335</v>
      </c>
      <c r="B38" s="1">
        <v>34015</v>
      </c>
      <c r="C38" s="2">
        <v>17.41</v>
      </c>
    </row>
    <row r="39" spans="1:3" x14ac:dyDescent="0.3">
      <c r="A39">
        <f>AVERAGE(C112:C114)</f>
        <v>15.433333333333332</v>
      </c>
      <c r="B39" s="1">
        <v>34043</v>
      </c>
      <c r="C39" s="2">
        <v>17.82</v>
      </c>
    </row>
    <row r="40" spans="1:3" x14ac:dyDescent="0.3">
      <c r="A40">
        <f>AVERAGE(C115:C117)</f>
        <v>19.75</v>
      </c>
      <c r="B40" s="1">
        <v>34074</v>
      </c>
      <c r="C40" s="2">
        <v>18.350000000000001</v>
      </c>
    </row>
    <row r="41" spans="1:3" x14ac:dyDescent="0.3">
      <c r="A41">
        <f>AVERAGE(C118:C120)</f>
        <v>23.036666666666672</v>
      </c>
      <c r="B41" s="1">
        <v>34104</v>
      </c>
      <c r="C41" s="2">
        <v>17.89</v>
      </c>
    </row>
    <row r="42" spans="1:3" x14ac:dyDescent="0.3">
      <c r="A42">
        <f>AVERAGE(C121:C123)</f>
        <v>26.793333333333333</v>
      </c>
      <c r="B42" s="1">
        <v>34135</v>
      </c>
      <c r="C42" s="2">
        <v>16.8</v>
      </c>
    </row>
    <row r="43" spans="1:3" x14ac:dyDescent="0.3">
      <c r="A43">
        <f>AVERAGE(C124:C126)</f>
        <v>26.516666666666666</v>
      </c>
      <c r="B43" s="1">
        <v>34165</v>
      </c>
      <c r="C43" s="2">
        <v>15.81</v>
      </c>
    </row>
    <row r="44" spans="1:3" x14ac:dyDescent="0.3">
      <c r="A44">
        <f>AVERAGE(C127:C129)</f>
        <v>29.12</v>
      </c>
      <c r="B44" s="1">
        <v>34196</v>
      </c>
      <c r="C44" s="2">
        <v>15.64</v>
      </c>
    </row>
    <row r="45" spans="1:3" x14ac:dyDescent="0.3">
      <c r="A45">
        <f>AVERAGE(C130:C132)</f>
        <v>28.3</v>
      </c>
      <c r="B45" s="1">
        <v>34227</v>
      </c>
      <c r="C45" s="2">
        <v>15.32</v>
      </c>
    </row>
    <row r="46" spans="1:3" x14ac:dyDescent="0.3">
      <c r="A46">
        <f>AVERAGE(C133:C135)</f>
        <v>24.156666666666666</v>
      </c>
      <c r="B46" s="1">
        <v>34257</v>
      </c>
      <c r="C46" s="2">
        <v>15.59</v>
      </c>
    </row>
    <row r="47" spans="1:3" x14ac:dyDescent="0.3">
      <c r="A47">
        <f>AVERAGE(C136:C138)</f>
        <v>23.856666666666666</v>
      </c>
      <c r="B47" s="1">
        <v>34288</v>
      </c>
      <c r="C47" s="2">
        <v>14.05</v>
      </c>
    </row>
    <row r="48" spans="1:3" x14ac:dyDescent="0.3">
      <c r="A48">
        <f>AVERAGE(C139:C141)</f>
        <v>23.013333333333335</v>
      </c>
      <c r="B48" s="1">
        <v>34318</v>
      </c>
      <c r="C48" s="2">
        <v>12.56</v>
      </c>
    </row>
    <row r="49" spans="1:3" x14ac:dyDescent="0.3">
      <c r="A49">
        <f>AVERAGE(C142:C144)</f>
        <v>16.923333333333332</v>
      </c>
      <c r="B49" s="1">
        <v>34349</v>
      </c>
      <c r="C49" s="2">
        <v>12.93</v>
      </c>
    </row>
    <row r="50" spans="1:3" x14ac:dyDescent="0.3">
      <c r="A50">
        <f>AVERAGE(C145:C147)</f>
        <v>19.190000000000001</v>
      </c>
      <c r="B50" s="1">
        <v>34380</v>
      </c>
      <c r="C50" s="2">
        <v>12.9</v>
      </c>
    </row>
    <row r="51" spans="1:3" x14ac:dyDescent="0.3">
      <c r="A51">
        <f>AVERAGE(C148:C150)</f>
        <v>23.956666666666667</v>
      </c>
      <c r="B51" s="1">
        <v>34408</v>
      </c>
      <c r="C51" s="2">
        <v>13.18</v>
      </c>
    </row>
    <row r="52" spans="1:3" x14ac:dyDescent="0.3">
      <c r="A52">
        <f>AVERAGE(C151:C153)</f>
        <v>25.936666666666667</v>
      </c>
      <c r="B52" s="1">
        <v>34439</v>
      </c>
      <c r="C52" s="2">
        <v>14.54</v>
      </c>
    </row>
    <row r="53" spans="1:3" x14ac:dyDescent="0.3">
      <c r="A53">
        <f>AVERAGE(C154:C156)</f>
        <v>25.45</v>
      </c>
      <c r="B53" s="1">
        <v>34469</v>
      </c>
      <c r="C53" s="2">
        <v>15.74</v>
      </c>
    </row>
    <row r="54" spans="1:3" x14ac:dyDescent="0.3">
      <c r="A54">
        <f>AVERAGE(C157:C159)</f>
        <v>30.58666666666667</v>
      </c>
      <c r="B54" s="1">
        <v>34500</v>
      </c>
      <c r="C54" s="2">
        <v>17.04</v>
      </c>
    </row>
    <row r="55" spans="1:3" x14ac:dyDescent="0.3">
      <c r="A55">
        <f>AVERAGE(C160:C162)</f>
        <v>25.616666666666664</v>
      </c>
      <c r="B55" s="1">
        <v>34530</v>
      </c>
      <c r="C55" s="2">
        <v>17.52</v>
      </c>
    </row>
    <row r="56" spans="1:3" x14ac:dyDescent="0.3">
      <c r="A56">
        <f>AVERAGE(C163:C165)</f>
        <v>27.37</v>
      </c>
      <c r="B56" s="1">
        <v>34561</v>
      </c>
      <c r="C56" s="2">
        <v>16.66</v>
      </c>
    </row>
    <row r="57" spans="1:3" x14ac:dyDescent="0.3">
      <c r="A57">
        <f>AVERAGE(C166:C168)</f>
        <v>27.806666666666668</v>
      </c>
      <c r="B57" s="1">
        <v>34592</v>
      </c>
      <c r="C57" s="2">
        <v>15.91</v>
      </c>
    </row>
    <row r="58" spans="1:3" x14ac:dyDescent="0.3">
      <c r="A58">
        <f>AVERAGE(C169:C171)</f>
        <v>30.986666666666665</v>
      </c>
      <c r="B58" s="1">
        <v>34622</v>
      </c>
      <c r="C58" s="2">
        <v>16.27</v>
      </c>
    </row>
    <row r="59" spans="1:3" x14ac:dyDescent="0.3">
      <c r="A59">
        <f>AVERAGE(C172:C174)</f>
        <v>33.823333333333338</v>
      </c>
      <c r="B59" s="1">
        <v>34653</v>
      </c>
      <c r="C59" s="2">
        <v>16.46</v>
      </c>
    </row>
    <row r="60" spans="1:3" x14ac:dyDescent="0.3">
      <c r="A60">
        <f>AVERAGE(C175:C177)</f>
        <v>38.589999999999996</v>
      </c>
      <c r="B60" s="1">
        <v>34683</v>
      </c>
      <c r="C60" s="2">
        <v>15.78</v>
      </c>
    </row>
    <row r="61" spans="1:3" x14ac:dyDescent="0.3">
      <c r="A61">
        <f>AVERAGE(C178:C180)</f>
        <v>39.773333333333333</v>
      </c>
      <c r="B61" s="1">
        <v>34714</v>
      </c>
      <c r="C61" s="2">
        <v>16.559999999999999</v>
      </c>
    </row>
    <row r="62" spans="1:3" x14ac:dyDescent="0.3">
      <c r="A62">
        <f>AVERAGE(C181:C183)</f>
        <v>41.00333333333333</v>
      </c>
      <c r="B62" s="1">
        <v>34745</v>
      </c>
      <c r="C62" s="2">
        <v>17.21</v>
      </c>
    </row>
    <row r="63" spans="1:3" x14ac:dyDescent="0.3">
      <c r="A63">
        <f>AVERAGE(C184:C186)</f>
        <v>45.906666666666666</v>
      </c>
      <c r="B63" s="1">
        <v>34773</v>
      </c>
      <c r="C63" s="2">
        <v>17.21</v>
      </c>
    </row>
    <row r="64" spans="1:3" x14ac:dyDescent="0.3">
      <c r="A64">
        <f>AVERAGE(C187:C189)</f>
        <v>56.75</v>
      </c>
      <c r="B64" s="1">
        <v>34804</v>
      </c>
      <c r="C64" s="2">
        <v>18.7</v>
      </c>
    </row>
    <row r="65" spans="1:3" x14ac:dyDescent="0.3">
      <c r="A65">
        <f>AVERAGE(C190:C192)</f>
        <v>52.043333333333329</v>
      </c>
      <c r="B65" s="1">
        <v>34834</v>
      </c>
      <c r="C65" s="2">
        <v>18.559999999999999</v>
      </c>
    </row>
    <row r="66" spans="1:3" x14ac:dyDescent="0.3">
      <c r="A66">
        <f>AVERAGE(C193:C195)</f>
        <v>54.653333333333336</v>
      </c>
      <c r="B66" s="1">
        <v>34865</v>
      </c>
      <c r="C66" s="2">
        <v>17.43</v>
      </c>
    </row>
    <row r="67" spans="1:3" x14ac:dyDescent="0.3">
      <c r="A67">
        <f>AVERAGE(C196:C198)</f>
        <v>63.53</v>
      </c>
      <c r="B67" s="1">
        <v>34895</v>
      </c>
      <c r="C67" s="2">
        <v>16.5</v>
      </c>
    </row>
    <row r="68" spans="1:3" x14ac:dyDescent="0.3">
      <c r="A68">
        <f>AVERAGE(C199:C201)</f>
        <v>63.91</v>
      </c>
      <c r="B68" s="1">
        <v>34926</v>
      </c>
      <c r="C68" s="2">
        <v>16.54</v>
      </c>
    </row>
    <row r="69" spans="1:3" x14ac:dyDescent="0.3">
      <c r="A69">
        <f>AVERAGE(C202:C204)</f>
        <v>53.456666666666671</v>
      </c>
      <c r="B69" s="1">
        <v>34957</v>
      </c>
      <c r="C69" s="2">
        <v>16.71</v>
      </c>
    </row>
    <row r="70" spans="1:3" x14ac:dyDescent="0.3">
      <c r="A70">
        <f>AVERAGE(C205:C207)</f>
        <v>53.216666666666669</v>
      </c>
      <c r="B70" s="1">
        <v>34987</v>
      </c>
      <c r="C70" s="2">
        <v>16.29</v>
      </c>
    </row>
    <row r="71" spans="1:3" x14ac:dyDescent="0.3">
      <c r="A71">
        <f>AVERAGE(C208:C210)</f>
        <v>62.413333333333334</v>
      </c>
      <c r="B71" s="1">
        <v>35018</v>
      </c>
      <c r="C71" s="2">
        <v>16.52</v>
      </c>
    </row>
    <row r="72" spans="1:3" x14ac:dyDescent="0.3">
      <c r="A72">
        <f>AVERAGE(C211:C213)</f>
        <v>70.456666666666663</v>
      </c>
      <c r="B72" s="1">
        <v>35048</v>
      </c>
      <c r="C72" s="2">
        <v>17.53</v>
      </c>
    </row>
    <row r="73" spans="1:3" x14ac:dyDescent="0.3">
      <c r="A73">
        <f>AVERAGE(C214:C216)</f>
        <v>82.449999999999989</v>
      </c>
      <c r="B73" s="1">
        <v>35079</v>
      </c>
      <c r="C73" s="2">
        <v>17.48</v>
      </c>
    </row>
    <row r="74" spans="1:3" x14ac:dyDescent="0.3">
      <c r="A74">
        <f>AVERAGE(C217:C219)</f>
        <v>89.73</v>
      </c>
      <c r="B74" s="1">
        <v>35110</v>
      </c>
      <c r="C74" s="2">
        <v>17.77</v>
      </c>
    </row>
    <row r="75" spans="1:3" x14ac:dyDescent="0.3">
      <c r="A75">
        <f>AVERAGE(C220:C222)</f>
        <v>115.83</v>
      </c>
      <c r="B75" s="1">
        <v>35139</v>
      </c>
      <c r="C75" s="2">
        <v>19.899999999999999</v>
      </c>
    </row>
    <row r="76" spans="1:3" x14ac:dyDescent="0.3">
      <c r="A76">
        <f>AVERAGE(C223:C225)</f>
        <v>111.77999999999999</v>
      </c>
      <c r="B76" s="1">
        <v>35170</v>
      </c>
      <c r="C76" s="2">
        <v>21.33</v>
      </c>
    </row>
    <row r="77" spans="1:3" x14ac:dyDescent="0.3">
      <c r="A77">
        <f>AVERAGE(C226:C228)</f>
        <v>51.843333333333334</v>
      </c>
      <c r="B77" s="1">
        <v>35200</v>
      </c>
      <c r="C77" s="2">
        <v>20.12</v>
      </c>
    </row>
    <row r="78" spans="1:3" x14ac:dyDescent="0.3">
      <c r="A78" s="3">
        <f>AVERAGE(C229:C231)</f>
        <v>40.45333333333334</v>
      </c>
      <c r="B78" s="1">
        <v>35231</v>
      </c>
      <c r="C78" s="2">
        <v>19.32</v>
      </c>
    </row>
    <row r="79" spans="1:3" x14ac:dyDescent="0.3">
      <c r="A79">
        <f>AVERAGE(C232:C234)</f>
        <v>57.573333333333331</v>
      </c>
      <c r="B79" s="1">
        <v>35261</v>
      </c>
      <c r="C79" s="2">
        <v>19.600000000000001</v>
      </c>
    </row>
    <row r="80" spans="1:3" x14ac:dyDescent="0.3">
      <c r="A80">
        <f>AVERAGE(C235:C237)</f>
        <v>66.400000000000006</v>
      </c>
      <c r="B80" s="1">
        <v>35292</v>
      </c>
      <c r="C80" s="2">
        <v>20.53</v>
      </c>
    </row>
    <row r="81" spans="1:3" x14ac:dyDescent="0.3">
      <c r="A81">
        <f>AVERAGE(C238:C240)</f>
        <v>73.043333333333337</v>
      </c>
      <c r="B81" s="1">
        <v>35323</v>
      </c>
      <c r="C81" s="2">
        <v>22.04</v>
      </c>
    </row>
    <row r="82" spans="1:3" x14ac:dyDescent="0.3">
      <c r="A82">
        <f>AVERAGE(C241:C243)</f>
        <v>75.19</v>
      </c>
      <c r="B82" s="1">
        <v>35353</v>
      </c>
      <c r="C82" s="2">
        <v>23.22</v>
      </c>
    </row>
    <row r="83" spans="1:3" x14ac:dyDescent="0.3">
      <c r="A83">
        <f>AVERAGE(C244:C246)</f>
        <v>74.36333333333333</v>
      </c>
      <c r="B83" s="1">
        <v>35384</v>
      </c>
      <c r="C83" s="2">
        <v>22.66</v>
      </c>
    </row>
    <row r="84" spans="1:3" x14ac:dyDescent="0.3">
      <c r="A84">
        <f>AVERAGE(C247:C249)</f>
        <v>73.313333333333333</v>
      </c>
      <c r="B84" s="1">
        <v>35414</v>
      </c>
      <c r="C84" s="2">
        <v>23.22</v>
      </c>
    </row>
    <row r="85" spans="1:3" x14ac:dyDescent="0.3">
      <c r="A85">
        <f>AVERAGE(C250:C252)</f>
        <v>80.803333333333327</v>
      </c>
      <c r="B85" s="1">
        <v>35445</v>
      </c>
      <c r="C85" s="2">
        <v>23.02</v>
      </c>
    </row>
    <row r="86" spans="1:3" x14ac:dyDescent="0.3">
      <c r="A86">
        <f>AVERAGE(C253:C255)</f>
        <v>93.820000000000007</v>
      </c>
      <c r="B86" s="1">
        <v>35476</v>
      </c>
      <c r="C86" s="2">
        <v>20.88</v>
      </c>
    </row>
    <row r="87" spans="1:3" x14ac:dyDescent="0.3">
      <c r="A87">
        <f>AVERAGE(C256:C258)</f>
        <v>108.79333333333334</v>
      </c>
      <c r="B87" s="1">
        <v>35504</v>
      </c>
      <c r="C87" s="2">
        <v>19.16</v>
      </c>
    </row>
    <row r="88" spans="1:3" x14ac:dyDescent="0.3">
      <c r="A88">
        <f>AVERAGE(C259:C261)</f>
        <v>101.99666666666667</v>
      </c>
      <c r="B88" s="1">
        <v>35535</v>
      </c>
      <c r="C88" s="2">
        <v>17.829999999999998</v>
      </c>
    </row>
    <row r="89" spans="1:3" x14ac:dyDescent="0.3">
      <c r="A89">
        <f>AVERAGE(C262:C264)</f>
        <v>105.39333333333333</v>
      </c>
      <c r="B89" s="1">
        <v>35565</v>
      </c>
      <c r="C89" s="2">
        <v>18.55</v>
      </c>
    </row>
    <row r="90" spans="1:3" x14ac:dyDescent="0.3">
      <c r="A90">
        <f>AVERAGE(C265:C267)</f>
        <v>108.11</v>
      </c>
      <c r="B90" s="1">
        <v>35596</v>
      </c>
      <c r="C90" s="2">
        <v>17.350000000000001</v>
      </c>
    </row>
    <row r="91" spans="1:3" x14ac:dyDescent="0.3">
      <c r="A91">
        <f>AVERAGE(C268:C270)</f>
        <v>101.32333333333334</v>
      </c>
      <c r="B91" s="1">
        <v>35626</v>
      </c>
      <c r="C91" s="2">
        <v>17.489999999999998</v>
      </c>
    </row>
    <row r="92" spans="1:3" x14ac:dyDescent="0.3">
      <c r="A92">
        <f>AVERAGE(C271:C273)</f>
        <v>97.29</v>
      </c>
      <c r="B92" s="1">
        <v>35657</v>
      </c>
      <c r="C92" s="2">
        <v>17.96</v>
      </c>
    </row>
    <row r="93" spans="1:3" x14ac:dyDescent="0.3">
      <c r="A93">
        <f>AVERAGE(C274:C276)</f>
        <v>97.563333333333333</v>
      </c>
      <c r="B93" s="1">
        <v>35688</v>
      </c>
      <c r="C93" s="2">
        <v>17.850000000000001</v>
      </c>
    </row>
    <row r="94" spans="1:3" x14ac:dyDescent="0.3">
      <c r="B94" s="1">
        <v>35718</v>
      </c>
      <c r="C94" s="2">
        <v>18.73</v>
      </c>
    </row>
    <row r="95" spans="1:3" x14ac:dyDescent="0.3">
      <c r="B95" s="1">
        <v>35749</v>
      </c>
      <c r="C95" s="2">
        <v>17.88</v>
      </c>
    </row>
    <row r="96" spans="1:3" x14ac:dyDescent="0.3">
      <c r="B96" s="1">
        <v>35779</v>
      </c>
      <c r="C96" s="2">
        <v>15.95</v>
      </c>
    </row>
    <row r="97" spans="2:3" x14ac:dyDescent="0.3">
      <c r="B97" s="1">
        <v>35810</v>
      </c>
      <c r="C97" s="2">
        <v>14.33</v>
      </c>
    </row>
    <row r="98" spans="2:3" x14ac:dyDescent="0.3">
      <c r="B98" s="1">
        <v>35841</v>
      </c>
      <c r="C98" s="2">
        <v>13.32</v>
      </c>
    </row>
    <row r="99" spans="2:3" x14ac:dyDescent="0.3">
      <c r="B99" s="1">
        <v>35869</v>
      </c>
      <c r="C99" s="2">
        <v>12.34</v>
      </c>
    </row>
    <row r="100" spans="2:3" x14ac:dyDescent="0.3">
      <c r="B100" s="1">
        <v>35900</v>
      </c>
      <c r="C100" s="2">
        <v>12.81</v>
      </c>
    </row>
    <row r="101" spans="2:3" x14ac:dyDescent="0.3">
      <c r="B101" s="1">
        <v>35930</v>
      </c>
      <c r="C101" s="2">
        <v>12.61</v>
      </c>
    </row>
    <row r="102" spans="2:3" x14ac:dyDescent="0.3">
      <c r="B102" s="1">
        <v>35961</v>
      </c>
      <c r="C102" s="2">
        <v>11.61</v>
      </c>
    </row>
    <row r="103" spans="2:3" x14ac:dyDescent="0.3">
      <c r="B103" s="1">
        <v>35991</v>
      </c>
      <c r="C103" s="2">
        <v>11.55</v>
      </c>
    </row>
    <row r="104" spans="2:3" x14ac:dyDescent="0.3">
      <c r="B104" s="1">
        <v>36022</v>
      </c>
      <c r="C104" s="2">
        <v>11.34</v>
      </c>
    </row>
    <row r="105" spans="2:3" x14ac:dyDescent="0.3">
      <c r="B105" s="1">
        <v>36053</v>
      </c>
      <c r="C105" s="2">
        <v>12.77</v>
      </c>
    </row>
    <row r="106" spans="2:3" x14ac:dyDescent="0.3">
      <c r="B106" s="1">
        <v>36083</v>
      </c>
      <c r="C106" s="2">
        <v>12.11</v>
      </c>
    </row>
    <row r="107" spans="2:3" x14ac:dyDescent="0.3">
      <c r="B107" s="1">
        <v>36114</v>
      </c>
      <c r="C107" s="2">
        <v>10.99</v>
      </c>
    </row>
    <row r="108" spans="2:3" x14ac:dyDescent="0.3">
      <c r="B108" s="1">
        <v>36144</v>
      </c>
      <c r="C108" s="2">
        <v>9.39</v>
      </c>
    </row>
    <row r="109" spans="2:3" x14ac:dyDescent="0.3">
      <c r="B109" s="1">
        <v>36175</v>
      </c>
      <c r="C109" s="2">
        <v>10.16</v>
      </c>
    </row>
    <row r="110" spans="2:3" x14ac:dyDescent="0.3">
      <c r="B110" s="1">
        <v>36206</v>
      </c>
      <c r="C110" s="2">
        <v>10.33</v>
      </c>
    </row>
    <row r="111" spans="2:3" x14ac:dyDescent="0.3">
      <c r="B111" s="1">
        <v>36234</v>
      </c>
      <c r="C111" s="2">
        <v>12.1</v>
      </c>
    </row>
    <row r="112" spans="2:3" x14ac:dyDescent="0.3">
      <c r="B112" s="1">
        <v>36265</v>
      </c>
      <c r="C112" s="2">
        <v>14.82</v>
      </c>
    </row>
    <row r="113" spans="2:3" x14ac:dyDescent="0.3">
      <c r="B113" s="1">
        <v>36295</v>
      </c>
      <c r="C113" s="2">
        <v>15.57</v>
      </c>
    </row>
    <row r="114" spans="2:3" x14ac:dyDescent="0.3">
      <c r="B114" s="1">
        <v>36326</v>
      </c>
      <c r="C114" s="2">
        <v>15.91</v>
      </c>
    </row>
    <row r="115" spans="2:3" x14ac:dyDescent="0.3">
      <c r="B115" s="1">
        <v>36356</v>
      </c>
      <c r="C115" s="2">
        <v>18.05</v>
      </c>
    </row>
    <row r="116" spans="2:3" x14ac:dyDescent="0.3">
      <c r="B116" s="1">
        <v>36387</v>
      </c>
      <c r="C116" s="2">
        <v>19.559999999999999</v>
      </c>
    </row>
    <row r="117" spans="2:3" x14ac:dyDescent="0.3">
      <c r="B117" s="1">
        <v>36418</v>
      </c>
      <c r="C117" s="2">
        <v>21.64</v>
      </c>
    </row>
    <row r="118" spans="2:3" x14ac:dyDescent="0.3">
      <c r="B118" s="1">
        <v>36448</v>
      </c>
      <c r="C118" s="2">
        <v>21.62</v>
      </c>
    </row>
    <row r="119" spans="2:3" x14ac:dyDescent="0.3">
      <c r="B119" s="1">
        <v>36479</v>
      </c>
      <c r="C119" s="2">
        <v>23.14</v>
      </c>
    </row>
    <row r="120" spans="2:3" x14ac:dyDescent="0.3">
      <c r="B120" s="1">
        <v>36509</v>
      </c>
      <c r="C120" s="2">
        <v>24.35</v>
      </c>
    </row>
    <row r="121" spans="2:3" x14ac:dyDescent="0.3">
      <c r="B121" s="1">
        <v>36540</v>
      </c>
      <c r="C121" s="2">
        <v>25.29</v>
      </c>
    </row>
    <row r="122" spans="2:3" x14ac:dyDescent="0.3">
      <c r="B122" s="1">
        <v>36571</v>
      </c>
      <c r="C122" s="2">
        <v>27.39</v>
      </c>
    </row>
    <row r="123" spans="2:3" x14ac:dyDescent="0.3">
      <c r="B123" s="1">
        <v>36600</v>
      </c>
      <c r="C123" s="2">
        <v>27.7</v>
      </c>
    </row>
    <row r="124" spans="2:3" x14ac:dyDescent="0.3">
      <c r="B124" s="1">
        <v>36631</v>
      </c>
      <c r="C124" s="2">
        <v>24.29</v>
      </c>
    </row>
    <row r="125" spans="2:3" x14ac:dyDescent="0.3">
      <c r="B125" s="1">
        <v>36661</v>
      </c>
      <c r="C125" s="2">
        <v>26.35</v>
      </c>
    </row>
    <row r="126" spans="2:3" x14ac:dyDescent="0.3">
      <c r="B126" s="1">
        <v>36692</v>
      </c>
      <c r="C126" s="2">
        <v>28.91</v>
      </c>
    </row>
    <row r="127" spans="2:3" x14ac:dyDescent="0.3">
      <c r="B127" s="1">
        <v>36722</v>
      </c>
      <c r="C127" s="2">
        <v>28</v>
      </c>
    </row>
    <row r="128" spans="2:3" x14ac:dyDescent="0.3">
      <c r="B128" s="1">
        <v>36753</v>
      </c>
      <c r="C128" s="2">
        <v>28.8</v>
      </c>
    </row>
    <row r="129" spans="2:3" x14ac:dyDescent="0.3">
      <c r="B129" s="1">
        <v>36784</v>
      </c>
      <c r="C129" s="2">
        <v>30.56</v>
      </c>
    </row>
    <row r="130" spans="2:3" x14ac:dyDescent="0.3">
      <c r="B130" s="1">
        <v>36814</v>
      </c>
      <c r="C130" s="2">
        <v>29.71</v>
      </c>
    </row>
    <row r="131" spans="2:3" x14ac:dyDescent="0.3">
      <c r="B131" s="1">
        <v>36845</v>
      </c>
      <c r="C131" s="2">
        <v>30</v>
      </c>
    </row>
    <row r="132" spans="2:3" x14ac:dyDescent="0.3">
      <c r="B132" s="1">
        <v>36875</v>
      </c>
      <c r="C132" s="2">
        <v>25.19</v>
      </c>
    </row>
    <row r="133" spans="2:3" x14ac:dyDescent="0.3">
      <c r="B133" s="1">
        <v>36906</v>
      </c>
      <c r="C133" s="2">
        <v>24.49</v>
      </c>
    </row>
    <row r="134" spans="2:3" x14ac:dyDescent="0.3">
      <c r="B134" s="1">
        <v>36937</v>
      </c>
      <c r="C134" s="2">
        <v>24.97</v>
      </c>
    </row>
    <row r="135" spans="2:3" x14ac:dyDescent="0.3">
      <c r="B135" s="1">
        <v>36965</v>
      </c>
      <c r="C135" s="2">
        <v>23.01</v>
      </c>
    </row>
    <row r="136" spans="2:3" x14ac:dyDescent="0.3">
      <c r="B136" s="1">
        <v>36996</v>
      </c>
      <c r="C136" s="2">
        <v>22.99</v>
      </c>
    </row>
    <row r="137" spans="2:3" x14ac:dyDescent="0.3">
      <c r="B137" s="1">
        <v>37026</v>
      </c>
      <c r="C137" s="2">
        <v>24.63</v>
      </c>
    </row>
    <row r="138" spans="2:3" x14ac:dyDescent="0.3">
      <c r="B138" s="1">
        <v>37057</v>
      </c>
      <c r="C138" s="2">
        <v>23.95</v>
      </c>
    </row>
    <row r="139" spans="2:3" x14ac:dyDescent="0.3">
      <c r="B139" s="1">
        <v>37087</v>
      </c>
      <c r="C139" s="2">
        <v>22.76</v>
      </c>
    </row>
    <row r="140" spans="2:3" x14ac:dyDescent="0.3">
      <c r="B140" s="1">
        <v>37118</v>
      </c>
      <c r="C140" s="2">
        <v>23.77</v>
      </c>
    </row>
    <row r="141" spans="2:3" x14ac:dyDescent="0.3">
      <c r="B141" s="1">
        <v>37149</v>
      </c>
      <c r="C141" s="2">
        <v>22.51</v>
      </c>
    </row>
    <row r="142" spans="2:3" x14ac:dyDescent="0.3">
      <c r="B142" s="1">
        <v>37179</v>
      </c>
      <c r="C142" s="2">
        <v>18.760000000000002</v>
      </c>
    </row>
    <row r="143" spans="2:3" x14ac:dyDescent="0.3">
      <c r="B143" s="1">
        <v>37210</v>
      </c>
      <c r="C143" s="2">
        <v>16.059999999999999</v>
      </c>
    </row>
    <row r="144" spans="2:3" x14ac:dyDescent="0.3">
      <c r="B144" s="1">
        <v>37240</v>
      </c>
      <c r="C144" s="2">
        <v>15.95</v>
      </c>
    </row>
    <row r="145" spans="2:3" x14ac:dyDescent="0.3">
      <c r="B145" s="1">
        <v>37271</v>
      </c>
      <c r="C145" s="2">
        <v>17.04</v>
      </c>
    </row>
    <row r="146" spans="2:3" x14ac:dyDescent="0.3">
      <c r="B146" s="1">
        <v>37302</v>
      </c>
      <c r="C146" s="2">
        <v>18.239999999999998</v>
      </c>
    </row>
    <row r="147" spans="2:3" x14ac:dyDescent="0.3">
      <c r="B147" s="1">
        <v>37330</v>
      </c>
      <c r="C147" s="2">
        <v>22.29</v>
      </c>
    </row>
    <row r="148" spans="2:3" x14ac:dyDescent="0.3">
      <c r="B148" s="1">
        <v>37361</v>
      </c>
      <c r="C148" s="2">
        <v>23.98</v>
      </c>
    </row>
    <row r="149" spans="2:3" x14ac:dyDescent="0.3">
      <c r="B149" s="1">
        <v>37391</v>
      </c>
      <c r="C149" s="2">
        <v>24.44</v>
      </c>
    </row>
    <row r="150" spans="2:3" x14ac:dyDescent="0.3">
      <c r="B150" s="1">
        <v>37422</v>
      </c>
      <c r="C150" s="2">
        <v>23.45</v>
      </c>
    </row>
    <row r="151" spans="2:3" x14ac:dyDescent="0.3">
      <c r="B151" s="1">
        <v>37452</v>
      </c>
      <c r="C151" s="2">
        <v>24.99</v>
      </c>
    </row>
    <row r="152" spans="2:3" x14ac:dyDescent="0.3">
      <c r="B152" s="1">
        <v>37483</v>
      </c>
      <c r="C152" s="2">
        <v>25.68</v>
      </c>
    </row>
    <row r="153" spans="2:3" x14ac:dyDescent="0.3">
      <c r="B153" s="1">
        <v>37514</v>
      </c>
      <c r="C153" s="2">
        <v>27.14</v>
      </c>
    </row>
    <row r="154" spans="2:3" x14ac:dyDescent="0.3">
      <c r="B154" s="1">
        <v>37544</v>
      </c>
      <c r="C154" s="2">
        <v>25.99</v>
      </c>
    </row>
    <row r="155" spans="2:3" x14ac:dyDescent="0.3">
      <c r="B155" s="1">
        <v>37575</v>
      </c>
      <c r="C155" s="2">
        <v>23.68</v>
      </c>
    </row>
    <row r="156" spans="2:3" x14ac:dyDescent="0.3">
      <c r="B156" s="1">
        <v>37605</v>
      </c>
      <c r="C156" s="2">
        <v>26.68</v>
      </c>
    </row>
    <row r="157" spans="2:3" x14ac:dyDescent="0.3">
      <c r="B157" s="1">
        <v>37636</v>
      </c>
      <c r="C157" s="2">
        <v>30.3</v>
      </c>
    </row>
    <row r="158" spans="2:3" x14ac:dyDescent="0.3">
      <c r="B158" s="1">
        <v>37667</v>
      </c>
      <c r="C158" s="2">
        <v>32.229999999999997</v>
      </c>
    </row>
    <row r="159" spans="2:3" x14ac:dyDescent="0.3">
      <c r="B159" s="1">
        <v>37695</v>
      </c>
      <c r="C159" s="2">
        <v>29.23</v>
      </c>
    </row>
    <row r="160" spans="2:3" x14ac:dyDescent="0.3">
      <c r="B160" s="1">
        <v>37726</v>
      </c>
      <c r="C160" s="2">
        <v>24.48</v>
      </c>
    </row>
    <row r="161" spans="2:3" x14ac:dyDescent="0.3">
      <c r="B161" s="1">
        <v>37756</v>
      </c>
      <c r="C161" s="2">
        <v>25.15</v>
      </c>
    </row>
    <row r="162" spans="2:3" x14ac:dyDescent="0.3">
      <c r="B162" s="1">
        <v>37787</v>
      </c>
      <c r="C162" s="2">
        <v>27.22</v>
      </c>
    </row>
    <row r="163" spans="2:3" x14ac:dyDescent="0.3">
      <c r="B163" s="1">
        <v>37817</v>
      </c>
      <c r="C163" s="2">
        <v>27.95</v>
      </c>
    </row>
    <row r="164" spans="2:3" x14ac:dyDescent="0.3">
      <c r="B164" s="1">
        <v>37848</v>
      </c>
      <c r="C164" s="2">
        <v>28.5</v>
      </c>
    </row>
    <row r="165" spans="2:3" x14ac:dyDescent="0.3">
      <c r="B165" s="1">
        <v>37879</v>
      </c>
      <c r="C165" s="2">
        <v>25.66</v>
      </c>
    </row>
    <row r="166" spans="2:3" x14ac:dyDescent="0.3">
      <c r="B166" s="1">
        <v>37909</v>
      </c>
      <c r="C166" s="2">
        <v>27.32</v>
      </c>
    </row>
    <row r="167" spans="2:3" x14ac:dyDescent="0.3">
      <c r="B167" s="1">
        <v>37940</v>
      </c>
      <c r="C167" s="2">
        <v>27.47</v>
      </c>
    </row>
    <row r="168" spans="2:3" x14ac:dyDescent="0.3">
      <c r="B168" s="1">
        <v>37970</v>
      </c>
      <c r="C168" s="2">
        <v>28.63</v>
      </c>
    </row>
    <row r="169" spans="2:3" x14ac:dyDescent="0.3">
      <c r="B169" s="1">
        <v>38001</v>
      </c>
      <c r="C169" s="2">
        <v>30.11</v>
      </c>
    </row>
    <row r="170" spans="2:3" x14ac:dyDescent="0.3">
      <c r="B170" s="1">
        <v>38032</v>
      </c>
      <c r="C170" s="2">
        <v>30.69</v>
      </c>
    </row>
    <row r="171" spans="2:3" x14ac:dyDescent="0.3">
      <c r="B171" s="1">
        <v>38061</v>
      </c>
      <c r="C171" s="2">
        <v>32.159999999999997</v>
      </c>
    </row>
    <row r="172" spans="2:3" x14ac:dyDescent="0.3">
      <c r="B172" s="1">
        <v>38092</v>
      </c>
      <c r="C172" s="2">
        <v>32.340000000000003</v>
      </c>
    </row>
    <row r="173" spans="2:3" x14ac:dyDescent="0.3">
      <c r="B173" s="1">
        <v>38122</v>
      </c>
      <c r="C173" s="2">
        <v>35.68</v>
      </c>
    </row>
    <row r="174" spans="2:3" x14ac:dyDescent="0.3">
      <c r="B174" s="1">
        <v>38153</v>
      </c>
      <c r="C174" s="2">
        <v>33.450000000000003</v>
      </c>
    </row>
    <row r="175" spans="2:3" x14ac:dyDescent="0.3">
      <c r="B175" s="1">
        <v>38183</v>
      </c>
      <c r="C175" s="2">
        <v>35.89</v>
      </c>
    </row>
    <row r="176" spans="2:3" x14ac:dyDescent="0.3">
      <c r="B176" s="1">
        <v>38214</v>
      </c>
      <c r="C176" s="2">
        <v>39.46</v>
      </c>
    </row>
    <row r="177" spans="2:3" x14ac:dyDescent="0.3">
      <c r="B177" s="1">
        <v>38245</v>
      </c>
      <c r="C177" s="2">
        <v>40.42</v>
      </c>
    </row>
    <row r="178" spans="2:3" x14ac:dyDescent="0.3">
      <c r="B178" s="1">
        <v>38275</v>
      </c>
      <c r="C178" s="2">
        <v>45.36</v>
      </c>
    </row>
    <row r="179" spans="2:3" x14ac:dyDescent="0.3">
      <c r="B179" s="1">
        <v>38306</v>
      </c>
      <c r="C179" s="2">
        <v>39.89</v>
      </c>
    </row>
    <row r="180" spans="2:3" x14ac:dyDescent="0.3">
      <c r="B180" s="1">
        <v>38336</v>
      </c>
      <c r="C180" s="2">
        <v>34.07</v>
      </c>
    </row>
    <row r="181" spans="2:3" x14ac:dyDescent="0.3">
      <c r="B181" s="1">
        <v>38367</v>
      </c>
      <c r="C181" s="2">
        <v>37.56</v>
      </c>
    </row>
    <row r="182" spans="2:3" x14ac:dyDescent="0.3">
      <c r="B182" s="1">
        <v>38398</v>
      </c>
      <c r="C182" s="2">
        <v>39.72</v>
      </c>
    </row>
    <row r="183" spans="2:3" x14ac:dyDescent="0.3">
      <c r="B183" s="1">
        <v>38426</v>
      </c>
      <c r="C183" s="2">
        <v>45.73</v>
      </c>
    </row>
    <row r="184" spans="2:3" x14ac:dyDescent="0.3">
      <c r="B184" s="1">
        <v>38457</v>
      </c>
      <c r="C184" s="2">
        <v>45.25</v>
      </c>
    </row>
    <row r="185" spans="2:3" x14ac:dyDescent="0.3">
      <c r="B185" s="1">
        <v>38487</v>
      </c>
      <c r="C185" s="2">
        <v>43.19</v>
      </c>
    </row>
    <row r="186" spans="2:3" x14ac:dyDescent="0.3">
      <c r="B186" s="1">
        <v>38518</v>
      </c>
      <c r="C186" s="2">
        <v>49.28</v>
      </c>
    </row>
    <row r="187" spans="2:3" x14ac:dyDescent="0.3">
      <c r="B187" s="1">
        <v>38548</v>
      </c>
      <c r="C187" s="2">
        <v>52.79</v>
      </c>
    </row>
    <row r="188" spans="2:3" x14ac:dyDescent="0.3">
      <c r="B188" s="1">
        <v>38579</v>
      </c>
      <c r="C188" s="2">
        <v>58.67</v>
      </c>
    </row>
    <row r="189" spans="2:3" x14ac:dyDescent="0.3">
      <c r="B189" s="1">
        <v>38610</v>
      </c>
      <c r="C189" s="2">
        <v>58.79</v>
      </c>
    </row>
    <row r="190" spans="2:3" x14ac:dyDescent="0.3">
      <c r="B190" s="1">
        <v>38640</v>
      </c>
      <c r="C190" s="2">
        <v>55.31</v>
      </c>
    </row>
    <row r="191" spans="2:3" x14ac:dyDescent="0.3">
      <c r="B191" s="1">
        <v>38671</v>
      </c>
      <c r="C191" s="2">
        <v>49.97</v>
      </c>
    </row>
    <row r="192" spans="2:3" x14ac:dyDescent="0.3">
      <c r="B192" s="1">
        <v>38701</v>
      </c>
      <c r="C192" s="2">
        <v>50.85</v>
      </c>
    </row>
    <row r="193" spans="2:3" x14ac:dyDescent="0.3">
      <c r="B193" s="1">
        <v>38732</v>
      </c>
      <c r="C193" s="2">
        <v>55.85</v>
      </c>
    </row>
    <row r="194" spans="2:3" x14ac:dyDescent="0.3">
      <c r="B194" s="1">
        <v>38763</v>
      </c>
      <c r="C194" s="2">
        <v>52.8</v>
      </c>
    </row>
    <row r="195" spans="2:3" x14ac:dyDescent="0.3">
      <c r="B195" s="1">
        <v>38791</v>
      </c>
      <c r="C195" s="2">
        <v>55.31</v>
      </c>
    </row>
    <row r="196" spans="2:3" x14ac:dyDescent="0.3">
      <c r="B196" s="1">
        <v>38822</v>
      </c>
      <c r="C196" s="2">
        <v>62.41</v>
      </c>
    </row>
    <row r="197" spans="2:3" x14ac:dyDescent="0.3">
      <c r="B197" s="1">
        <v>38852</v>
      </c>
      <c r="C197" s="2">
        <v>64.39</v>
      </c>
    </row>
    <row r="198" spans="2:3" x14ac:dyDescent="0.3">
      <c r="B198" s="1">
        <v>38883</v>
      </c>
      <c r="C198" s="2">
        <v>63.79</v>
      </c>
    </row>
    <row r="199" spans="2:3" x14ac:dyDescent="0.3">
      <c r="B199" s="1">
        <v>38913</v>
      </c>
      <c r="C199" s="2">
        <v>67.989999999999995</v>
      </c>
    </row>
    <row r="200" spans="2:3" x14ac:dyDescent="0.3">
      <c r="B200" s="1">
        <v>38944</v>
      </c>
      <c r="C200" s="2">
        <v>66.45</v>
      </c>
    </row>
    <row r="201" spans="2:3" x14ac:dyDescent="0.3">
      <c r="B201" s="1">
        <v>38975</v>
      </c>
      <c r="C201" s="2">
        <v>57.29</v>
      </c>
    </row>
    <row r="202" spans="2:3" x14ac:dyDescent="0.3">
      <c r="B202" s="1">
        <v>39005</v>
      </c>
      <c r="C202" s="2">
        <v>52.7</v>
      </c>
    </row>
    <row r="203" spans="2:3" x14ac:dyDescent="0.3">
      <c r="B203" s="1">
        <v>39036</v>
      </c>
      <c r="C203" s="2">
        <v>52.7</v>
      </c>
    </row>
    <row r="204" spans="2:3" x14ac:dyDescent="0.3">
      <c r="B204" s="1">
        <v>39066</v>
      </c>
      <c r="C204" s="2">
        <v>54.97</v>
      </c>
    </row>
    <row r="205" spans="2:3" x14ac:dyDescent="0.3">
      <c r="B205" s="1">
        <v>39097</v>
      </c>
      <c r="C205" s="2">
        <v>49.57</v>
      </c>
    </row>
    <row r="206" spans="2:3" x14ac:dyDescent="0.3">
      <c r="B206" s="1">
        <v>39128</v>
      </c>
      <c r="C206" s="2">
        <v>53.77</v>
      </c>
    </row>
    <row r="207" spans="2:3" x14ac:dyDescent="0.3">
      <c r="B207" s="1">
        <v>39156</v>
      </c>
      <c r="C207" s="2">
        <v>56.31</v>
      </c>
    </row>
    <row r="208" spans="2:3" x14ac:dyDescent="0.3">
      <c r="B208" s="1">
        <v>39187</v>
      </c>
      <c r="C208" s="2">
        <v>60.45</v>
      </c>
    </row>
    <row r="209" spans="2:3" x14ac:dyDescent="0.3">
      <c r="B209" s="1">
        <v>39217</v>
      </c>
      <c r="C209" s="2">
        <v>61.55</v>
      </c>
    </row>
    <row r="210" spans="2:3" x14ac:dyDescent="0.3">
      <c r="B210" s="1">
        <v>39248</v>
      </c>
      <c r="C210" s="2">
        <v>65.239999999999995</v>
      </c>
    </row>
    <row r="211" spans="2:3" x14ac:dyDescent="0.3">
      <c r="B211" s="1">
        <v>39278</v>
      </c>
      <c r="C211" s="2">
        <v>70.75</v>
      </c>
    </row>
    <row r="212" spans="2:3" x14ac:dyDescent="0.3">
      <c r="B212" s="1">
        <v>39309</v>
      </c>
      <c r="C212" s="2">
        <v>68.28</v>
      </c>
    </row>
    <row r="213" spans="2:3" x14ac:dyDescent="0.3">
      <c r="B213" s="1">
        <v>39340</v>
      </c>
      <c r="C213" s="2">
        <v>72.34</v>
      </c>
    </row>
    <row r="214" spans="2:3" x14ac:dyDescent="0.3">
      <c r="B214" s="1">
        <v>39370</v>
      </c>
      <c r="C214" s="2">
        <v>78.61</v>
      </c>
    </row>
    <row r="215" spans="2:3" x14ac:dyDescent="0.3">
      <c r="B215" s="1">
        <v>39401</v>
      </c>
      <c r="C215" s="2">
        <v>85.53</v>
      </c>
    </row>
    <row r="216" spans="2:3" x14ac:dyDescent="0.3">
      <c r="B216" s="1">
        <v>39431</v>
      </c>
      <c r="C216" s="2">
        <v>83.21</v>
      </c>
    </row>
    <row r="217" spans="2:3" x14ac:dyDescent="0.3">
      <c r="B217" s="1">
        <v>39462</v>
      </c>
      <c r="C217" s="2">
        <v>84.82</v>
      </c>
    </row>
    <row r="218" spans="2:3" x14ac:dyDescent="0.3">
      <c r="B218" s="1">
        <v>39493</v>
      </c>
      <c r="C218" s="2">
        <v>87.41</v>
      </c>
    </row>
    <row r="219" spans="2:3" x14ac:dyDescent="0.3">
      <c r="B219" s="1">
        <v>39522</v>
      </c>
      <c r="C219" s="2">
        <v>96.96</v>
      </c>
    </row>
    <row r="220" spans="2:3" x14ac:dyDescent="0.3">
      <c r="B220" s="1">
        <v>39553</v>
      </c>
      <c r="C220" s="2">
        <v>104.72</v>
      </c>
    </row>
    <row r="221" spans="2:3" x14ac:dyDescent="0.3">
      <c r="B221" s="1">
        <v>39583</v>
      </c>
      <c r="C221" s="2">
        <v>116.55</v>
      </c>
    </row>
    <row r="222" spans="2:3" x14ac:dyDescent="0.3">
      <c r="B222" s="1">
        <v>39614</v>
      </c>
      <c r="C222" s="2">
        <v>126.22</v>
      </c>
    </row>
    <row r="223" spans="2:3" x14ac:dyDescent="0.3">
      <c r="B223" s="1">
        <v>39644</v>
      </c>
      <c r="C223" s="2">
        <v>127.77</v>
      </c>
    </row>
    <row r="224" spans="2:3" x14ac:dyDescent="0.3">
      <c r="B224" s="1">
        <v>39675</v>
      </c>
      <c r="C224" s="2">
        <v>111.19</v>
      </c>
    </row>
    <row r="225" spans="2:3" x14ac:dyDescent="0.3">
      <c r="B225" s="1">
        <v>39706</v>
      </c>
      <c r="C225" s="2">
        <v>96.38</v>
      </c>
    </row>
    <row r="226" spans="2:3" x14ac:dyDescent="0.3">
      <c r="B226" s="1">
        <v>39736</v>
      </c>
      <c r="C226" s="2">
        <v>70.84</v>
      </c>
    </row>
    <row r="227" spans="2:3" x14ac:dyDescent="0.3">
      <c r="B227" s="1">
        <v>39767</v>
      </c>
      <c r="C227" s="2">
        <v>49.1</v>
      </c>
    </row>
    <row r="228" spans="2:3" x14ac:dyDescent="0.3">
      <c r="B228" s="1">
        <v>39797</v>
      </c>
      <c r="C228" s="2">
        <v>35.590000000000003</v>
      </c>
    </row>
    <row r="229" spans="2:3" x14ac:dyDescent="0.3">
      <c r="B229" s="1">
        <v>39828</v>
      </c>
      <c r="C229" s="2">
        <v>36.840000000000003</v>
      </c>
    </row>
    <row r="230" spans="2:3" x14ac:dyDescent="0.3">
      <c r="B230" s="1">
        <v>39859</v>
      </c>
      <c r="C230" s="2">
        <v>38.56</v>
      </c>
    </row>
    <row r="231" spans="2:3" x14ac:dyDescent="0.3">
      <c r="B231" s="1">
        <v>39887</v>
      </c>
      <c r="C231" s="2">
        <v>45.96</v>
      </c>
    </row>
    <row r="232" spans="2:3" x14ac:dyDescent="0.3">
      <c r="B232" s="1">
        <v>39918</v>
      </c>
      <c r="C232" s="2">
        <v>49.58</v>
      </c>
    </row>
    <row r="233" spans="2:3" x14ac:dyDescent="0.3">
      <c r="B233" s="1">
        <v>39948</v>
      </c>
      <c r="C233" s="2">
        <v>56.77</v>
      </c>
    </row>
    <row r="234" spans="2:3" x14ac:dyDescent="0.3">
      <c r="B234" s="1">
        <v>39979</v>
      </c>
      <c r="C234" s="2">
        <v>66.37</v>
      </c>
    </row>
    <row r="235" spans="2:3" x14ac:dyDescent="0.3">
      <c r="B235" s="1">
        <v>40009</v>
      </c>
      <c r="C235" s="2">
        <v>63.46</v>
      </c>
    </row>
    <row r="236" spans="2:3" x14ac:dyDescent="0.3">
      <c r="B236" s="1">
        <v>40040</v>
      </c>
      <c r="C236" s="2">
        <v>68.09</v>
      </c>
    </row>
    <row r="237" spans="2:3" x14ac:dyDescent="0.3">
      <c r="B237" s="1">
        <v>40071</v>
      </c>
      <c r="C237" s="2">
        <v>67.650000000000006</v>
      </c>
    </row>
    <row r="238" spans="2:3" x14ac:dyDescent="0.3">
      <c r="B238" s="1">
        <v>40101</v>
      </c>
      <c r="C238" s="2">
        <v>72.06</v>
      </c>
    </row>
    <row r="239" spans="2:3" x14ac:dyDescent="0.3">
      <c r="B239" s="1">
        <v>40132</v>
      </c>
      <c r="C239" s="2">
        <v>74.400000000000006</v>
      </c>
    </row>
    <row r="240" spans="2:3" x14ac:dyDescent="0.3">
      <c r="B240" s="1">
        <v>40162</v>
      </c>
      <c r="C240" s="2">
        <v>72.67</v>
      </c>
    </row>
    <row r="241" spans="2:3" x14ac:dyDescent="0.3">
      <c r="B241" s="1">
        <v>40193</v>
      </c>
      <c r="C241" s="2">
        <v>75.069999999999993</v>
      </c>
    </row>
    <row r="242" spans="2:3" x14ac:dyDescent="0.3">
      <c r="B242" s="1">
        <v>40224</v>
      </c>
      <c r="C242" s="2">
        <v>73.73</v>
      </c>
    </row>
    <row r="243" spans="2:3" x14ac:dyDescent="0.3">
      <c r="B243" s="1">
        <v>40252</v>
      </c>
      <c r="C243" s="2">
        <v>76.77</v>
      </c>
    </row>
    <row r="244" spans="2:3" x14ac:dyDescent="0.3">
      <c r="B244" s="1">
        <v>40283</v>
      </c>
      <c r="C244" s="2">
        <v>80.03</v>
      </c>
    </row>
    <row r="245" spans="2:3" x14ac:dyDescent="0.3">
      <c r="B245" s="1">
        <v>40313</v>
      </c>
      <c r="C245" s="2">
        <v>71.150000000000006</v>
      </c>
    </row>
    <row r="246" spans="2:3" x14ac:dyDescent="0.3">
      <c r="B246" s="1">
        <v>40344</v>
      </c>
      <c r="C246" s="2">
        <v>71.91</v>
      </c>
    </row>
    <row r="247" spans="2:3" x14ac:dyDescent="0.3">
      <c r="B247" s="1">
        <v>40374</v>
      </c>
      <c r="C247" s="2">
        <v>73.27</v>
      </c>
    </row>
    <row r="248" spans="2:3" x14ac:dyDescent="0.3">
      <c r="B248" s="1">
        <v>40405</v>
      </c>
      <c r="C248" s="2">
        <v>73.52</v>
      </c>
    </row>
    <row r="249" spans="2:3" x14ac:dyDescent="0.3">
      <c r="B249" s="1">
        <v>40436</v>
      </c>
      <c r="C249" s="2">
        <v>73.150000000000006</v>
      </c>
    </row>
    <row r="250" spans="2:3" x14ac:dyDescent="0.3">
      <c r="B250" s="1">
        <v>40466</v>
      </c>
      <c r="C250" s="2">
        <v>76.900000000000006</v>
      </c>
    </row>
    <row r="251" spans="2:3" x14ac:dyDescent="0.3">
      <c r="B251" s="1">
        <v>40497</v>
      </c>
      <c r="C251" s="2">
        <v>79.92</v>
      </c>
    </row>
    <row r="252" spans="2:3" x14ac:dyDescent="0.3">
      <c r="B252" s="1">
        <v>40527</v>
      </c>
      <c r="C252" s="2">
        <v>85.59</v>
      </c>
    </row>
    <row r="253" spans="2:3" x14ac:dyDescent="0.3">
      <c r="B253" s="1">
        <v>40558</v>
      </c>
      <c r="C253" s="2">
        <v>87.61</v>
      </c>
    </row>
    <row r="254" spans="2:3" x14ac:dyDescent="0.3">
      <c r="B254" s="1">
        <v>40589</v>
      </c>
      <c r="C254" s="2">
        <v>91.42</v>
      </c>
    </row>
    <row r="255" spans="2:3" x14ac:dyDescent="0.3">
      <c r="B255" s="1">
        <v>40617</v>
      </c>
      <c r="C255" s="2">
        <v>102.43</v>
      </c>
    </row>
    <row r="256" spans="2:3" x14ac:dyDescent="0.3">
      <c r="B256" s="1">
        <v>40648</v>
      </c>
      <c r="C256" s="2">
        <v>113.02</v>
      </c>
    </row>
    <row r="257" spans="2:3" x14ac:dyDescent="0.3">
      <c r="B257" s="1">
        <v>40678</v>
      </c>
      <c r="C257" s="2">
        <v>107.98</v>
      </c>
    </row>
    <row r="258" spans="2:3" x14ac:dyDescent="0.3">
      <c r="B258" s="1">
        <v>40709</v>
      </c>
      <c r="C258" s="2">
        <v>105.38</v>
      </c>
    </row>
    <row r="259" spans="2:3" x14ac:dyDescent="0.3">
      <c r="B259" s="1">
        <v>40739</v>
      </c>
      <c r="C259" s="2">
        <v>105.94</v>
      </c>
    </row>
    <row r="260" spans="2:3" x14ac:dyDescent="0.3">
      <c r="B260" s="1">
        <v>40770</v>
      </c>
      <c r="C260" s="2">
        <v>99</v>
      </c>
    </row>
    <row r="261" spans="2:3" x14ac:dyDescent="0.3">
      <c r="B261" s="1">
        <v>40801</v>
      </c>
      <c r="C261" s="2">
        <v>101.05</v>
      </c>
    </row>
    <row r="262" spans="2:3" x14ac:dyDescent="0.3">
      <c r="B262" s="1">
        <v>40831</v>
      </c>
      <c r="C262" s="2">
        <v>101.99</v>
      </c>
    </row>
    <row r="263" spans="2:3" x14ac:dyDescent="0.3">
      <c r="B263" s="1">
        <v>40862</v>
      </c>
      <c r="C263" s="2">
        <v>107.67</v>
      </c>
    </row>
    <row r="264" spans="2:3" x14ac:dyDescent="0.3">
      <c r="B264" s="1">
        <v>40892</v>
      </c>
      <c r="C264" s="2">
        <v>106.52</v>
      </c>
    </row>
    <row r="265" spans="2:3" x14ac:dyDescent="0.3">
      <c r="B265" s="1">
        <v>40923</v>
      </c>
      <c r="C265" s="2">
        <v>105.25</v>
      </c>
    </row>
    <row r="266" spans="2:3" x14ac:dyDescent="0.3">
      <c r="B266" s="1">
        <v>40954</v>
      </c>
      <c r="C266" s="2">
        <v>108.08</v>
      </c>
    </row>
    <row r="267" spans="2:3" x14ac:dyDescent="0.3">
      <c r="B267" s="1">
        <v>40983</v>
      </c>
      <c r="C267" s="2">
        <v>111</v>
      </c>
    </row>
    <row r="268" spans="2:3" x14ac:dyDescent="0.3">
      <c r="B268" s="1">
        <v>41014</v>
      </c>
      <c r="C268" s="2">
        <v>108.53</v>
      </c>
    </row>
    <row r="269" spans="2:3" x14ac:dyDescent="0.3">
      <c r="B269" s="1">
        <v>41044</v>
      </c>
      <c r="C269" s="2">
        <v>103.26</v>
      </c>
    </row>
    <row r="270" spans="2:3" x14ac:dyDescent="0.3">
      <c r="B270" s="1">
        <v>41075</v>
      </c>
      <c r="C270" s="2">
        <v>92.18</v>
      </c>
    </row>
    <row r="271" spans="2:3" x14ac:dyDescent="0.3">
      <c r="B271" s="1">
        <v>41105</v>
      </c>
      <c r="C271" s="2">
        <v>92.98</v>
      </c>
    </row>
    <row r="272" spans="2:3" x14ac:dyDescent="0.3">
      <c r="B272" s="1">
        <v>41136</v>
      </c>
      <c r="C272" s="2">
        <v>97.07</v>
      </c>
    </row>
    <row r="273" spans="2:3" x14ac:dyDescent="0.3">
      <c r="B273" s="1">
        <v>41167</v>
      </c>
      <c r="C273" s="2">
        <v>101.82</v>
      </c>
    </row>
    <row r="274" spans="2:3" x14ac:dyDescent="0.3">
      <c r="B274" s="1">
        <v>41197</v>
      </c>
      <c r="C274" s="2">
        <v>100.92</v>
      </c>
    </row>
    <row r="275" spans="2:3" x14ac:dyDescent="0.3">
      <c r="B275" s="1">
        <v>41228</v>
      </c>
      <c r="C275" s="2">
        <v>98.07</v>
      </c>
    </row>
    <row r="276" spans="2:3" x14ac:dyDescent="0.3">
      <c r="B276" s="1">
        <v>41258</v>
      </c>
      <c r="C276" s="2">
        <v>93.7</v>
      </c>
    </row>
    <row r="277" spans="2:3" x14ac:dyDescent="0.3">
      <c r="B277" s="1">
        <v>41289</v>
      </c>
      <c r="C277" s="2">
        <v>98.83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 Boenigk</dc:creator>
  <cp:lastModifiedBy>Rachel E Boenigk</cp:lastModifiedBy>
  <dcterms:created xsi:type="dcterms:W3CDTF">2013-03-22T19:39:35Z</dcterms:created>
  <dcterms:modified xsi:type="dcterms:W3CDTF">2013-03-22T21:08:08Z</dcterms:modified>
</cp:coreProperties>
</file>