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144" i="2" l="1"/>
  <c r="M144" i="2" s="1"/>
  <c r="I144" i="2"/>
  <c r="J144" i="2" s="1"/>
  <c r="F144" i="2"/>
  <c r="G144" i="2" s="1"/>
  <c r="D144" i="2"/>
  <c r="C144" i="2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G39" i="2"/>
  <c r="F39" i="2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E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<sst xmlns="http://schemas.openxmlformats.org/spreadsheetml/2006/main" count="21" uniqueCount="15">
  <si>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</si>
  <si>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2292198Q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</si>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</sst>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BDH|13113899251504314763</stp>
        <tr r="K8" s="2"/>
      </tp>
      <tp t="s">
        <v>#N/A N/A</v>
        <stp/>
        <stp>BDH|10762039537241431529</stp>
        <tr r="E8" s="2"/>
      </tp>
    </main>
    <main first="bofaddin.rtdserver">
      <tp t="s">
        <v>#N/A N/A</v>
        <stp/>
        <stp>BDH|3792323770869748354</stp>
        <tr r="A8" s="2"/>
      </tp>
      <tp t="s">
        <v>#N/A N/A</v>
        <stp/>
        <stp>BDH|8610557720068132975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tabSelected="1" workbookViewId="0">
      <selection activeCell="M9" sqref="M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34019</v>
      </c>
    </row>
    <row r="3" spans="1:13" x14ac:dyDescent="0.25">
      <c r="A3" t="s">
        <v>3</v>
      </c>
      <c r="B3" s="2">
        <v>34212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_xll.BDH(B1,B7,B2,B3,"Dir=V","Dts=S","Sort=D","Quote=C","QtTyp=P","Days=T",CONCATENATE("Per=c",B4),"DtFmt=D","UseDPDF=Y",CONCATENATE("FX=",B5),"cols=2;rows=135")</f>
        <v>34212</v>
      </c>
      <c r="B8">
        <v>21.375</v>
      </c>
      <c r="C8">
        <f t="shared" ref="C8:C39" si="0">IF(AND(ISNUMBER(B8), ISNUMBER(B9)), (B8 - B9), "")</f>
        <v>0.375</v>
      </c>
      <c r="D8">
        <f t="shared" ref="D8:D39" si="1">IF(AND(ISNUMBER(C8), ISNUMBER(B9)), (100*(C8)/ABS(B9)), "")</f>
        <v>1.7857142857142858</v>
      </c>
      <c r="E8">
        <f>_xll.BDH(B1,E7,B2,B3,"Dir=V","Sort=D","Quote=C","QtTyp=P","Days=T","Dates=H",CONCATENATE("Per=c",B4),"DtFmt=D","UseDPDF=Y",CONCATENATE("FX=",B5),"cols=1;rows=135")</f>
        <v>21.125</v>
      </c>
      <c r="F8">
        <f t="shared" ref="F8:F39" si="2">IF(AND(ISNUMBER(E8), ISNUMBER(B9)), (E8 - B9), "")</f>
        <v>0.125</v>
      </c>
      <c r="G8">
        <f t="shared" ref="G8:G39" si="3">IF(AND(ISNUMBER(F8), ISNUMBER(B9)), (100*(F8)/ABS(B9)), "")</f>
        <v>0.59523809523809523</v>
      </c>
      <c r="H8">
        <f>_xll.BDH(B1,H7,B2,B3,"Dir=V","Sort=D","Quote=C","QtTyp=P","Days=T","Dates=H",CONCATENATE("Per=c",B4),"DtFmt=D","UseDPDF=Y",CONCATENATE("FX=",B5),"cols=1;rows=135")</f>
        <v>21.625</v>
      </c>
      <c r="I8">
        <f t="shared" ref="I8:I39" si="4">IF(AND(ISNUMBER(H8), ISNUMBER(B9)), (H8 - B9), "")</f>
        <v>0.625</v>
      </c>
      <c r="J8">
        <f t="shared" ref="J8:J39" si="5">IF(AND(ISNUMBER(I8), ISNUMBER(B9)), (100*(I8)/ABS(B9)), "")</f>
        <v>2.9761904761904763</v>
      </c>
      <c r="K8">
        <f>_xll.BDH(B1,K7,B2,B3,"Dir=V","Sort=D","Quote=C","QtTyp=P","Days=T","Dates=H",CONCATENATE("Per=c",B4),"DtFmt=D","UseDPDF=Y",CONCATENATE("FX=",B5),"cols=1;rows=135")</f>
        <v>21</v>
      </c>
      <c r="L8">
        <f t="shared" ref="L8:L39" si="6">IF(AND(ISNUMBER(K8), ISNUMBER(B9)), (K8 - B9),"")</f>
        <v>0</v>
      </c>
      <c r="M8">
        <f t="shared" ref="M8:M39" si="7">IF(AND(ISNUMBER(L8), ISNUMBER(B9)), (100*(L8)/ABS(B9)), "")</f>
        <v>0</v>
      </c>
    </row>
    <row r="9" spans="1:13" x14ac:dyDescent="0.25">
      <c r="A9" s="1">
        <v>34211</v>
      </c>
      <c r="B9">
        <v>21</v>
      </c>
      <c r="C9">
        <f t="shared" si="0"/>
        <v>-0.5</v>
      </c>
      <c r="D9">
        <f t="shared" si="1"/>
        <v>-2.3255813953488373</v>
      </c>
      <c r="E9">
        <v>21.5</v>
      </c>
      <c r="F9">
        <f t="shared" si="2"/>
        <v>0</v>
      </c>
      <c r="G9">
        <f t="shared" si="3"/>
        <v>0</v>
      </c>
      <c r="H9">
        <v>21.5</v>
      </c>
      <c r="I9">
        <f t="shared" si="4"/>
        <v>0</v>
      </c>
      <c r="J9">
        <f t="shared" si="5"/>
        <v>0</v>
      </c>
      <c r="K9">
        <v>20.875</v>
      </c>
      <c r="L9">
        <f t="shared" si="6"/>
        <v>-0.625</v>
      </c>
      <c r="M9">
        <f t="shared" si="7"/>
        <v>-2.9069767441860463</v>
      </c>
    </row>
    <row r="10" spans="1:13" x14ac:dyDescent="0.25">
      <c r="A10" s="1">
        <v>34208</v>
      </c>
      <c r="B10">
        <v>21.5</v>
      </c>
      <c r="C10">
        <f t="shared" si="0"/>
        <v>-0.25</v>
      </c>
      <c r="D10">
        <f t="shared" si="1"/>
        <v>-1.1494252873563218</v>
      </c>
      <c r="E10">
        <v>21.625</v>
      </c>
      <c r="F10">
        <f t="shared" si="2"/>
        <v>-0.125</v>
      </c>
      <c r="G10">
        <f t="shared" si="3"/>
        <v>-0.57471264367816088</v>
      </c>
      <c r="H10">
        <v>21.75</v>
      </c>
      <c r="I10">
        <f t="shared" si="4"/>
        <v>0</v>
      </c>
      <c r="J10">
        <f t="shared" si="5"/>
        <v>0</v>
      </c>
      <c r="K10">
        <v>21.25</v>
      </c>
      <c r="L10">
        <f t="shared" si="6"/>
        <v>-0.5</v>
      </c>
      <c r="M10">
        <f t="shared" si="7"/>
        <v>-2.2988505747126435</v>
      </c>
    </row>
    <row r="11" spans="1:13" x14ac:dyDescent="0.25">
      <c r="A11" s="1">
        <v>34207</v>
      </c>
      <c r="B11">
        <v>21.75</v>
      </c>
      <c r="C11">
        <f t="shared" si="0"/>
        <v>-0.25</v>
      </c>
      <c r="D11">
        <f t="shared" si="1"/>
        <v>-1.1363636363636365</v>
      </c>
      <c r="E11">
        <v>22</v>
      </c>
      <c r="F11">
        <f t="shared" si="2"/>
        <v>0</v>
      </c>
      <c r="G11">
        <f t="shared" si="3"/>
        <v>0</v>
      </c>
      <c r="H11">
        <v>22</v>
      </c>
      <c r="I11">
        <f t="shared" si="4"/>
        <v>0</v>
      </c>
      <c r="J11">
        <f t="shared" si="5"/>
        <v>0</v>
      </c>
      <c r="K11">
        <v>21.625</v>
      </c>
      <c r="L11">
        <f t="shared" si="6"/>
        <v>-0.375</v>
      </c>
      <c r="M11">
        <f t="shared" si="7"/>
        <v>-1.7045454545454546</v>
      </c>
    </row>
    <row r="12" spans="1:13" x14ac:dyDescent="0.25">
      <c r="A12" s="1">
        <v>34206</v>
      </c>
      <c r="B12">
        <v>22</v>
      </c>
      <c r="C12">
        <f t="shared" si="0"/>
        <v>0.25</v>
      </c>
      <c r="D12">
        <f t="shared" si="1"/>
        <v>1.1494252873563218</v>
      </c>
      <c r="E12">
        <v>21.875</v>
      </c>
      <c r="F12">
        <f t="shared" si="2"/>
        <v>0.125</v>
      </c>
      <c r="G12">
        <f t="shared" si="3"/>
        <v>0.57471264367816088</v>
      </c>
      <c r="H12">
        <v>22.125</v>
      </c>
      <c r="I12">
        <f t="shared" si="4"/>
        <v>0.375</v>
      </c>
      <c r="J12">
        <f t="shared" si="5"/>
        <v>1.7241379310344827</v>
      </c>
      <c r="K12">
        <v>20.875</v>
      </c>
      <c r="L12">
        <f t="shared" si="6"/>
        <v>-0.875</v>
      </c>
      <c r="M12">
        <f t="shared" si="7"/>
        <v>-4.0229885057471266</v>
      </c>
    </row>
    <row r="13" spans="1:13" x14ac:dyDescent="0.25">
      <c r="A13" s="1">
        <v>34205</v>
      </c>
      <c r="B13">
        <v>21.75</v>
      </c>
      <c r="C13">
        <f t="shared" si="0"/>
        <v>0.5</v>
      </c>
      <c r="D13">
        <f t="shared" si="1"/>
        <v>2.3529411764705883</v>
      </c>
      <c r="E13">
        <v>21</v>
      </c>
      <c r="F13">
        <f t="shared" si="2"/>
        <v>-0.25</v>
      </c>
      <c r="G13">
        <f t="shared" si="3"/>
        <v>-1.1764705882352942</v>
      </c>
      <c r="H13">
        <v>21.875</v>
      </c>
      <c r="I13">
        <f t="shared" si="4"/>
        <v>0.625</v>
      </c>
      <c r="J13">
        <f t="shared" si="5"/>
        <v>2.9411764705882355</v>
      </c>
      <c r="K13">
        <v>21</v>
      </c>
      <c r="L13">
        <f t="shared" si="6"/>
        <v>-0.25</v>
      </c>
      <c r="M13">
        <f t="shared" si="7"/>
        <v>-1.1764705882352942</v>
      </c>
    </row>
    <row r="14" spans="1:13" x14ac:dyDescent="0.25">
      <c r="A14" s="1">
        <v>34204</v>
      </c>
      <c r="B14">
        <v>21.25</v>
      </c>
      <c r="C14">
        <f t="shared" si="0"/>
        <v>0.625</v>
      </c>
      <c r="D14">
        <f t="shared" si="1"/>
        <v>3.0303030303030303</v>
      </c>
      <c r="E14">
        <v>20.875</v>
      </c>
      <c r="F14">
        <f t="shared" si="2"/>
        <v>0.25</v>
      </c>
      <c r="G14">
        <f t="shared" si="3"/>
        <v>1.2121212121212122</v>
      </c>
      <c r="H14">
        <v>21.25</v>
      </c>
      <c r="I14">
        <f t="shared" si="4"/>
        <v>0.625</v>
      </c>
      <c r="J14">
        <f t="shared" si="5"/>
        <v>3.0303030303030303</v>
      </c>
      <c r="K14">
        <v>20.5</v>
      </c>
      <c r="L14">
        <f t="shared" si="6"/>
        <v>-0.125</v>
      </c>
      <c r="M14">
        <f t="shared" si="7"/>
        <v>-0.60606060606060608</v>
      </c>
    </row>
    <row r="15" spans="1:13" x14ac:dyDescent="0.25">
      <c r="A15" s="1">
        <v>34201</v>
      </c>
      <c r="B15">
        <v>20.625</v>
      </c>
      <c r="C15">
        <f t="shared" si="0"/>
        <v>0</v>
      </c>
      <c r="D15">
        <f t="shared" si="1"/>
        <v>0</v>
      </c>
      <c r="E15">
        <v>20.75</v>
      </c>
      <c r="F15">
        <f t="shared" si="2"/>
        <v>0.125</v>
      </c>
      <c r="G15">
        <f t="shared" si="3"/>
        <v>0.60606060606060608</v>
      </c>
      <c r="H15">
        <v>20.875</v>
      </c>
      <c r="I15">
        <f t="shared" si="4"/>
        <v>0.25</v>
      </c>
      <c r="J15">
        <f t="shared" si="5"/>
        <v>1.2121212121212122</v>
      </c>
      <c r="K15">
        <v>20.375</v>
      </c>
      <c r="L15">
        <f t="shared" si="6"/>
        <v>-0.25</v>
      </c>
      <c r="M15">
        <f t="shared" si="7"/>
        <v>-1.2121212121212122</v>
      </c>
    </row>
    <row r="16" spans="1:13" x14ac:dyDescent="0.25">
      <c r="A16" s="1">
        <v>34200</v>
      </c>
      <c r="B16">
        <v>20.625</v>
      </c>
      <c r="C16">
        <f t="shared" si="0"/>
        <v>-0.375</v>
      </c>
      <c r="D16">
        <f t="shared" si="1"/>
        <v>-1.7857142857142858</v>
      </c>
      <c r="E16">
        <v>20.75</v>
      </c>
      <c r="F16">
        <f t="shared" si="2"/>
        <v>-0.25</v>
      </c>
      <c r="G16">
        <f t="shared" si="3"/>
        <v>-1.1904761904761905</v>
      </c>
      <c r="H16">
        <v>21.875</v>
      </c>
      <c r="I16">
        <f t="shared" si="4"/>
        <v>0.875</v>
      </c>
      <c r="J16">
        <f t="shared" si="5"/>
        <v>4.166666666666667</v>
      </c>
      <c r="K16">
        <v>20.5</v>
      </c>
      <c r="L16">
        <f t="shared" si="6"/>
        <v>-0.5</v>
      </c>
      <c r="M16">
        <f t="shared" si="7"/>
        <v>-2.3809523809523809</v>
      </c>
    </row>
    <row r="17" spans="1:13" x14ac:dyDescent="0.25">
      <c r="A17" s="1">
        <v>34199</v>
      </c>
      <c r="B17">
        <v>21</v>
      </c>
      <c r="C17">
        <f t="shared" si="0"/>
        <v>0.125</v>
      </c>
      <c r="D17">
        <f t="shared" si="1"/>
        <v>0.59880239520958078</v>
      </c>
      <c r="E17">
        <v>21</v>
      </c>
      <c r="F17">
        <f t="shared" si="2"/>
        <v>0.125</v>
      </c>
      <c r="G17">
        <f t="shared" si="3"/>
        <v>0.59880239520958078</v>
      </c>
      <c r="H17">
        <v>21.25</v>
      </c>
      <c r="I17">
        <f t="shared" si="4"/>
        <v>0.375</v>
      </c>
      <c r="J17">
        <f t="shared" si="5"/>
        <v>1.7964071856287425</v>
      </c>
      <c r="K17">
        <v>21</v>
      </c>
      <c r="L17">
        <f t="shared" si="6"/>
        <v>0.125</v>
      </c>
      <c r="M17">
        <f t="shared" si="7"/>
        <v>0.59880239520958078</v>
      </c>
    </row>
    <row r="18" spans="1:13" x14ac:dyDescent="0.25">
      <c r="A18" s="1">
        <v>34198</v>
      </c>
      <c r="B18">
        <v>20.875</v>
      </c>
      <c r="C18">
        <f t="shared" si="0"/>
        <v>-0.125</v>
      </c>
      <c r="D18">
        <f t="shared" si="1"/>
        <v>-0.59523809523809523</v>
      </c>
      <c r="E18">
        <v>20.875</v>
      </c>
      <c r="F18">
        <f t="shared" si="2"/>
        <v>-0.125</v>
      </c>
      <c r="G18">
        <f t="shared" si="3"/>
        <v>-0.59523809523809523</v>
      </c>
      <c r="H18">
        <v>20.875</v>
      </c>
      <c r="I18">
        <f t="shared" si="4"/>
        <v>-0.125</v>
      </c>
      <c r="J18">
        <f t="shared" si="5"/>
        <v>-0.59523809523809523</v>
      </c>
      <c r="K18">
        <v>20.75</v>
      </c>
      <c r="L18">
        <f t="shared" si="6"/>
        <v>-0.25</v>
      </c>
      <c r="M18">
        <f t="shared" si="7"/>
        <v>-1.1904761904761905</v>
      </c>
    </row>
    <row r="19" spans="1:13" x14ac:dyDescent="0.25">
      <c r="A19" s="1">
        <v>34197</v>
      </c>
      <c r="B19">
        <v>21</v>
      </c>
      <c r="C19">
        <f t="shared" si="0"/>
        <v>-0.25</v>
      </c>
      <c r="D19">
        <f t="shared" si="1"/>
        <v>-1.1764705882352942</v>
      </c>
      <c r="E19">
        <v>21.25</v>
      </c>
      <c r="F19">
        <f t="shared" si="2"/>
        <v>0</v>
      </c>
      <c r="G19">
        <f t="shared" si="3"/>
        <v>0</v>
      </c>
      <c r="H19">
        <v>21.25</v>
      </c>
      <c r="I19">
        <f t="shared" si="4"/>
        <v>0</v>
      </c>
      <c r="J19">
        <f t="shared" si="5"/>
        <v>0</v>
      </c>
      <c r="K19">
        <v>20.875</v>
      </c>
      <c r="L19">
        <f t="shared" si="6"/>
        <v>-0.375</v>
      </c>
      <c r="M19">
        <f t="shared" si="7"/>
        <v>-1.7647058823529411</v>
      </c>
    </row>
    <row r="20" spans="1:13" x14ac:dyDescent="0.25">
      <c r="A20" s="1">
        <v>34194</v>
      </c>
      <c r="B20">
        <v>21.25</v>
      </c>
      <c r="C20">
        <f t="shared" si="0"/>
        <v>0.25</v>
      </c>
      <c r="D20">
        <f t="shared" si="1"/>
        <v>1.1904761904761905</v>
      </c>
      <c r="E20">
        <v>21</v>
      </c>
      <c r="F20">
        <f t="shared" si="2"/>
        <v>0</v>
      </c>
      <c r="G20">
        <f t="shared" si="3"/>
        <v>0</v>
      </c>
      <c r="H20">
        <v>21.25</v>
      </c>
      <c r="I20">
        <f t="shared" si="4"/>
        <v>0.25</v>
      </c>
      <c r="J20">
        <f t="shared" si="5"/>
        <v>1.1904761904761905</v>
      </c>
      <c r="K20">
        <v>20.75</v>
      </c>
      <c r="L20">
        <f t="shared" si="6"/>
        <v>-0.25</v>
      </c>
      <c r="M20">
        <f t="shared" si="7"/>
        <v>-1.1904761904761905</v>
      </c>
    </row>
    <row r="21" spans="1:13" x14ac:dyDescent="0.25">
      <c r="A21" s="1">
        <v>34193</v>
      </c>
      <c r="B21">
        <v>21</v>
      </c>
      <c r="C21">
        <f t="shared" si="0"/>
        <v>0.25</v>
      </c>
      <c r="D21">
        <f t="shared" si="1"/>
        <v>1.2048192771084338</v>
      </c>
      <c r="E21">
        <v>20.75</v>
      </c>
      <c r="F21">
        <f t="shared" si="2"/>
        <v>0</v>
      </c>
      <c r="G21">
        <f t="shared" si="3"/>
        <v>0</v>
      </c>
      <c r="H21">
        <v>21</v>
      </c>
      <c r="I21">
        <f t="shared" si="4"/>
        <v>0.25</v>
      </c>
      <c r="J21">
        <f t="shared" si="5"/>
        <v>1.2048192771084338</v>
      </c>
      <c r="K21">
        <v>20.625</v>
      </c>
      <c r="L21">
        <f t="shared" si="6"/>
        <v>-0.125</v>
      </c>
      <c r="M21">
        <f t="shared" si="7"/>
        <v>-0.60240963855421692</v>
      </c>
    </row>
    <row r="22" spans="1:13" x14ac:dyDescent="0.25">
      <c r="A22" s="1">
        <v>34192</v>
      </c>
      <c r="B22">
        <v>20.75</v>
      </c>
      <c r="C22">
        <f t="shared" si="0"/>
        <v>-0.5</v>
      </c>
      <c r="D22">
        <f t="shared" si="1"/>
        <v>-2.3529411764705883</v>
      </c>
      <c r="E22">
        <v>21.25</v>
      </c>
      <c r="F22">
        <f t="shared" si="2"/>
        <v>0</v>
      </c>
      <c r="G22">
        <f t="shared" si="3"/>
        <v>0</v>
      </c>
      <c r="H22">
        <v>21.25</v>
      </c>
      <c r="I22">
        <f t="shared" si="4"/>
        <v>0</v>
      </c>
      <c r="J22">
        <f t="shared" si="5"/>
        <v>0</v>
      </c>
      <c r="K22">
        <v>20.625</v>
      </c>
      <c r="L22">
        <f t="shared" si="6"/>
        <v>-0.625</v>
      </c>
      <c r="M22">
        <f t="shared" si="7"/>
        <v>-2.9411764705882355</v>
      </c>
    </row>
    <row r="23" spans="1:13" x14ac:dyDescent="0.25">
      <c r="A23" s="1">
        <v>34191</v>
      </c>
      <c r="B23">
        <v>21.25</v>
      </c>
      <c r="C23">
        <f t="shared" si="0"/>
        <v>-0.125</v>
      </c>
      <c r="D23">
        <f t="shared" si="1"/>
        <v>-0.58479532163742687</v>
      </c>
      <c r="E23">
        <v>21.25</v>
      </c>
      <c r="F23">
        <f t="shared" si="2"/>
        <v>-0.125</v>
      </c>
      <c r="G23">
        <f t="shared" si="3"/>
        <v>-0.58479532163742687</v>
      </c>
      <c r="H23">
        <v>21.375</v>
      </c>
      <c r="I23">
        <f t="shared" si="4"/>
        <v>0</v>
      </c>
      <c r="J23">
        <f t="shared" si="5"/>
        <v>0</v>
      </c>
      <c r="K23">
        <v>20.875</v>
      </c>
      <c r="L23">
        <f t="shared" si="6"/>
        <v>-0.5</v>
      </c>
      <c r="M23">
        <f t="shared" si="7"/>
        <v>-2.3391812865497075</v>
      </c>
    </row>
    <row r="24" spans="1:13" x14ac:dyDescent="0.25">
      <c r="A24" s="1">
        <v>34190</v>
      </c>
      <c r="B24">
        <v>21.375</v>
      </c>
      <c r="C24">
        <f t="shared" si="0"/>
        <v>0.125</v>
      </c>
      <c r="D24">
        <f t="shared" si="1"/>
        <v>0.58823529411764708</v>
      </c>
      <c r="E24">
        <v>21.125</v>
      </c>
      <c r="F24">
        <f t="shared" si="2"/>
        <v>-0.125</v>
      </c>
      <c r="G24">
        <f t="shared" si="3"/>
        <v>-0.58823529411764708</v>
      </c>
      <c r="H24">
        <v>21.375</v>
      </c>
      <c r="I24">
        <f t="shared" si="4"/>
        <v>0.125</v>
      </c>
      <c r="J24">
        <f t="shared" si="5"/>
        <v>0.58823529411764708</v>
      </c>
      <c r="K24">
        <v>21.125</v>
      </c>
      <c r="L24">
        <f t="shared" si="6"/>
        <v>-0.125</v>
      </c>
      <c r="M24">
        <f t="shared" si="7"/>
        <v>-0.58823529411764708</v>
      </c>
    </row>
    <row r="25" spans="1:13" x14ac:dyDescent="0.25">
      <c r="A25" s="1">
        <v>34187</v>
      </c>
      <c r="B25">
        <v>21.25</v>
      </c>
      <c r="C25">
        <f t="shared" si="0"/>
        <v>0.125</v>
      </c>
      <c r="D25">
        <f t="shared" si="1"/>
        <v>0.59171597633136097</v>
      </c>
      <c r="E25">
        <v>21.125</v>
      </c>
      <c r="F25">
        <f t="shared" si="2"/>
        <v>0</v>
      </c>
      <c r="G25">
        <f t="shared" si="3"/>
        <v>0</v>
      </c>
      <c r="H25">
        <v>21.25</v>
      </c>
      <c r="I25">
        <f t="shared" si="4"/>
        <v>0.125</v>
      </c>
      <c r="J25">
        <f t="shared" si="5"/>
        <v>0.59171597633136097</v>
      </c>
      <c r="K25">
        <v>21</v>
      </c>
      <c r="L25">
        <f t="shared" si="6"/>
        <v>-0.125</v>
      </c>
      <c r="M25">
        <f t="shared" si="7"/>
        <v>-0.59171597633136097</v>
      </c>
    </row>
    <row r="26" spans="1:13" x14ac:dyDescent="0.25">
      <c r="A26" s="1">
        <v>34186</v>
      </c>
      <c r="B26">
        <v>21.125</v>
      </c>
      <c r="C26">
        <f t="shared" si="0"/>
        <v>0.5</v>
      </c>
      <c r="D26">
        <f t="shared" si="1"/>
        <v>2.4242424242424243</v>
      </c>
      <c r="E26">
        <v>20.875</v>
      </c>
      <c r="F26">
        <f t="shared" si="2"/>
        <v>0.25</v>
      </c>
      <c r="G26">
        <f t="shared" si="3"/>
        <v>1.2121212121212122</v>
      </c>
      <c r="H26">
        <v>21.125</v>
      </c>
      <c r="I26">
        <f t="shared" si="4"/>
        <v>0.5</v>
      </c>
      <c r="J26">
        <f t="shared" si="5"/>
        <v>2.4242424242424243</v>
      </c>
      <c r="K26">
        <v>20.75</v>
      </c>
      <c r="L26">
        <f t="shared" si="6"/>
        <v>0.125</v>
      </c>
      <c r="M26">
        <f t="shared" si="7"/>
        <v>0.60606060606060608</v>
      </c>
    </row>
    <row r="27" spans="1:13" x14ac:dyDescent="0.25">
      <c r="A27" s="1">
        <v>34185</v>
      </c>
      <c r="B27">
        <v>20.625</v>
      </c>
      <c r="C27">
        <f t="shared" si="0"/>
        <v>-0.25</v>
      </c>
      <c r="D27">
        <f t="shared" si="1"/>
        <v>-1.1976047904191616</v>
      </c>
      <c r="E27">
        <v>20.75</v>
      </c>
      <c r="F27">
        <f t="shared" si="2"/>
        <v>-0.125</v>
      </c>
      <c r="G27">
        <f t="shared" si="3"/>
        <v>-0.59880239520958078</v>
      </c>
      <c r="H27">
        <v>20.875</v>
      </c>
      <c r="I27">
        <f t="shared" si="4"/>
        <v>0</v>
      </c>
      <c r="J27">
        <f t="shared" si="5"/>
        <v>0</v>
      </c>
      <c r="K27">
        <v>20.625</v>
      </c>
      <c r="L27">
        <f t="shared" si="6"/>
        <v>-0.25</v>
      </c>
      <c r="M27">
        <f t="shared" si="7"/>
        <v>-1.1976047904191616</v>
      </c>
    </row>
    <row r="28" spans="1:13" x14ac:dyDescent="0.25">
      <c r="A28" s="1">
        <v>34184</v>
      </c>
      <c r="B28">
        <v>20.875</v>
      </c>
      <c r="C28">
        <f t="shared" si="0"/>
        <v>0.125</v>
      </c>
      <c r="D28">
        <f t="shared" si="1"/>
        <v>0.60240963855421692</v>
      </c>
      <c r="E28">
        <v>20.625</v>
      </c>
      <c r="F28">
        <f t="shared" si="2"/>
        <v>-0.125</v>
      </c>
      <c r="G28">
        <f t="shared" si="3"/>
        <v>-0.60240963855421692</v>
      </c>
      <c r="H28">
        <v>21</v>
      </c>
      <c r="I28">
        <f t="shared" si="4"/>
        <v>0.25</v>
      </c>
      <c r="J28">
        <f t="shared" si="5"/>
        <v>1.2048192771084338</v>
      </c>
      <c r="K28">
        <v>20.625</v>
      </c>
      <c r="L28">
        <f t="shared" si="6"/>
        <v>-0.125</v>
      </c>
      <c r="M28">
        <f t="shared" si="7"/>
        <v>-0.60240963855421692</v>
      </c>
    </row>
    <row r="29" spans="1:13" x14ac:dyDescent="0.25">
      <c r="A29" s="1">
        <v>34183</v>
      </c>
      <c r="B29">
        <v>20.75</v>
      </c>
      <c r="C29">
        <f t="shared" si="0"/>
        <v>0.25</v>
      </c>
      <c r="D29">
        <f t="shared" si="1"/>
        <v>1.2195121951219512</v>
      </c>
      <c r="E29">
        <v>20.625</v>
      </c>
      <c r="F29">
        <f t="shared" si="2"/>
        <v>0.125</v>
      </c>
      <c r="G29">
        <f t="shared" si="3"/>
        <v>0.6097560975609756</v>
      </c>
      <c r="H29">
        <v>21</v>
      </c>
      <c r="I29">
        <f t="shared" si="4"/>
        <v>0.5</v>
      </c>
      <c r="J29">
        <f t="shared" si="5"/>
        <v>2.4390243902439024</v>
      </c>
      <c r="K29">
        <v>20.5</v>
      </c>
      <c r="L29">
        <f t="shared" si="6"/>
        <v>0</v>
      </c>
      <c r="M29">
        <f t="shared" si="7"/>
        <v>0</v>
      </c>
    </row>
    <row r="30" spans="1:13" x14ac:dyDescent="0.25">
      <c r="A30" s="1">
        <v>34180</v>
      </c>
      <c r="B30">
        <v>20.5</v>
      </c>
      <c r="C30">
        <f t="shared" si="0"/>
        <v>0.125</v>
      </c>
      <c r="D30">
        <f t="shared" si="1"/>
        <v>0.61349693251533743</v>
      </c>
      <c r="E30">
        <v>20.375</v>
      </c>
      <c r="F30">
        <f t="shared" si="2"/>
        <v>0</v>
      </c>
      <c r="G30">
        <f t="shared" si="3"/>
        <v>0</v>
      </c>
      <c r="H30">
        <v>20.625</v>
      </c>
      <c r="I30">
        <f t="shared" si="4"/>
        <v>0.25</v>
      </c>
      <c r="J30">
        <f t="shared" si="5"/>
        <v>1.2269938650306749</v>
      </c>
      <c r="K30">
        <v>20.375</v>
      </c>
      <c r="L30">
        <f t="shared" si="6"/>
        <v>0</v>
      </c>
      <c r="M30">
        <f t="shared" si="7"/>
        <v>0</v>
      </c>
    </row>
    <row r="31" spans="1:13" x14ac:dyDescent="0.25">
      <c r="A31" s="1">
        <v>34179</v>
      </c>
      <c r="B31">
        <v>20.375</v>
      </c>
      <c r="C31">
        <f t="shared" si="0"/>
        <v>0.125</v>
      </c>
      <c r="D31">
        <f t="shared" si="1"/>
        <v>0.61728395061728392</v>
      </c>
      <c r="E31">
        <v>20.25</v>
      </c>
      <c r="F31">
        <f t="shared" si="2"/>
        <v>0</v>
      </c>
      <c r="G31">
        <f t="shared" si="3"/>
        <v>0</v>
      </c>
      <c r="H31">
        <v>20.5</v>
      </c>
      <c r="I31">
        <f t="shared" si="4"/>
        <v>0.25</v>
      </c>
      <c r="J31">
        <f t="shared" si="5"/>
        <v>1.2345679012345678</v>
      </c>
      <c r="K31">
        <v>20.25</v>
      </c>
      <c r="L31">
        <f t="shared" si="6"/>
        <v>0</v>
      </c>
      <c r="M31">
        <f t="shared" si="7"/>
        <v>0</v>
      </c>
    </row>
    <row r="32" spans="1:13" x14ac:dyDescent="0.25">
      <c r="A32" s="1">
        <v>34178</v>
      </c>
      <c r="B32">
        <v>20.25</v>
      </c>
      <c r="C32">
        <f t="shared" si="0"/>
        <v>-0.625</v>
      </c>
      <c r="D32">
        <f t="shared" si="1"/>
        <v>-2.9940119760479043</v>
      </c>
      <c r="E32">
        <v>20.75</v>
      </c>
      <c r="F32">
        <f t="shared" si="2"/>
        <v>-0.125</v>
      </c>
      <c r="G32">
        <f t="shared" si="3"/>
        <v>-0.59880239520958078</v>
      </c>
      <c r="H32">
        <v>20.875</v>
      </c>
      <c r="I32">
        <f t="shared" si="4"/>
        <v>0</v>
      </c>
      <c r="J32">
        <f t="shared" si="5"/>
        <v>0</v>
      </c>
      <c r="K32">
        <v>20.125</v>
      </c>
      <c r="L32">
        <f t="shared" si="6"/>
        <v>-0.75</v>
      </c>
      <c r="M32">
        <f t="shared" si="7"/>
        <v>-3.5928143712574849</v>
      </c>
    </row>
    <row r="33" spans="1:13" x14ac:dyDescent="0.25">
      <c r="A33" s="1">
        <v>34177</v>
      </c>
      <c r="B33">
        <v>20.875</v>
      </c>
      <c r="C33">
        <f t="shared" si="0"/>
        <v>-0.25</v>
      </c>
      <c r="D33">
        <f t="shared" si="1"/>
        <v>-1.1834319526627219</v>
      </c>
      <c r="E33">
        <v>21</v>
      </c>
      <c r="F33">
        <f t="shared" si="2"/>
        <v>-0.125</v>
      </c>
      <c r="G33">
        <f t="shared" si="3"/>
        <v>-0.59171597633136097</v>
      </c>
      <c r="H33">
        <v>21.125</v>
      </c>
      <c r="I33">
        <f t="shared" si="4"/>
        <v>0</v>
      </c>
      <c r="J33">
        <f t="shared" si="5"/>
        <v>0</v>
      </c>
      <c r="K33">
        <v>20.625</v>
      </c>
      <c r="L33">
        <f t="shared" si="6"/>
        <v>-0.5</v>
      </c>
      <c r="M33">
        <f t="shared" si="7"/>
        <v>-2.3668639053254439</v>
      </c>
    </row>
    <row r="34" spans="1:13" x14ac:dyDescent="0.25">
      <c r="A34" s="1">
        <v>34176</v>
      </c>
      <c r="B34">
        <v>21.125</v>
      </c>
      <c r="C34">
        <f t="shared" si="0"/>
        <v>0.125</v>
      </c>
      <c r="D34">
        <f t="shared" si="1"/>
        <v>0.59523809523809523</v>
      </c>
      <c r="E34">
        <v>20.875</v>
      </c>
      <c r="F34">
        <f t="shared" si="2"/>
        <v>-0.125</v>
      </c>
      <c r="G34">
        <f t="shared" si="3"/>
        <v>-0.59523809523809523</v>
      </c>
      <c r="H34">
        <v>21.125</v>
      </c>
      <c r="I34">
        <f t="shared" si="4"/>
        <v>0.125</v>
      </c>
      <c r="J34">
        <f t="shared" si="5"/>
        <v>0.59523809523809523</v>
      </c>
      <c r="K34">
        <v>20.875</v>
      </c>
      <c r="L34">
        <f t="shared" si="6"/>
        <v>-0.125</v>
      </c>
      <c r="M34">
        <f t="shared" si="7"/>
        <v>-0.59523809523809523</v>
      </c>
    </row>
    <row r="35" spans="1:13" x14ac:dyDescent="0.25">
      <c r="A35" s="1">
        <v>34173</v>
      </c>
      <c r="B35">
        <v>21</v>
      </c>
      <c r="C35">
        <f t="shared" si="0"/>
        <v>0</v>
      </c>
      <c r="D35">
        <f t="shared" si="1"/>
        <v>0</v>
      </c>
      <c r="E35">
        <v>20.875</v>
      </c>
      <c r="F35">
        <f t="shared" si="2"/>
        <v>-0.125</v>
      </c>
      <c r="G35">
        <f t="shared" si="3"/>
        <v>-0.59523809523809523</v>
      </c>
      <c r="H35">
        <v>21.125</v>
      </c>
      <c r="I35">
        <f t="shared" si="4"/>
        <v>0.125</v>
      </c>
      <c r="J35">
        <f t="shared" si="5"/>
        <v>0.59523809523809523</v>
      </c>
      <c r="K35">
        <v>20.875</v>
      </c>
      <c r="L35">
        <f t="shared" si="6"/>
        <v>-0.125</v>
      </c>
      <c r="M35">
        <f t="shared" si="7"/>
        <v>-0.59523809523809523</v>
      </c>
    </row>
    <row r="36" spans="1:13" x14ac:dyDescent="0.25">
      <c r="A36" s="1">
        <v>34172</v>
      </c>
      <c r="B36">
        <v>21</v>
      </c>
      <c r="C36">
        <f t="shared" si="0"/>
        <v>-0.125</v>
      </c>
      <c r="D36">
        <f t="shared" si="1"/>
        <v>-0.59171597633136097</v>
      </c>
      <c r="E36">
        <v>21.25</v>
      </c>
      <c r="F36">
        <f t="shared" si="2"/>
        <v>0.125</v>
      </c>
      <c r="G36">
        <f t="shared" si="3"/>
        <v>0.59171597633136097</v>
      </c>
      <c r="H36">
        <v>21.375</v>
      </c>
      <c r="I36">
        <f t="shared" si="4"/>
        <v>0.25</v>
      </c>
      <c r="J36">
        <f t="shared" si="5"/>
        <v>1.1834319526627219</v>
      </c>
      <c r="K36">
        <v>20.75</v>
      </c>
      <c r="L36">
        <f t="shared" si="6"/>
        <v>-0.375</v>
      </c>
      <c r="M36">
        <f t="shared" si="7"/>
        <v>-1.7751479289940828</v>
      </c>
    </row>
    <row r="37" spans="1:13" x14ac:dyDescent="0.25">
      <c r="A37" s="1">
        <v>34171</v>
      </c>
      <c r="B37">
        <v>21.125</v>
      </c>
      <c r="C37">
        <f t="shared" si="0"/>
        <v>-0.625</v>
      </c>
      <c r="D37">
        <f t="shared" si="1"/>
        <v>-2.8735632183908044</v>
      </c>
      <c r="E37">
        <v>21.625</v>
      </c>
      <c r="F37">
        <f t="shared" si="2"/>
        <v>-0.125</v>
      </c>
      <c r="G37">
        <f t="shared" si="3"/>
        <v>-0.57471264367816088</v>
      </c>
      <c r="H37">
        <v>21.625</v>
      </c>
      <c r="I37">
        <f t="shared" si="4"/>
        <v>-0.125</v>
      </c>
      <c r="J37">
        <f t="shared" si="5"/>
        <v>-0.57471264367816088</v>
      </c>
      <c r="K37">
        <v>21.125</v>
      </c>
      <c r="L37">
        <f t="shared" si="6"/>
        <v>-0.625</v>
      </c>
      <c r="M37">
        <f t="shared" si="7"/>
        <v>-2.8735632183908044</v>
      </c>
    </row>
    <row r="38" spans="1:13" x14ac:dyDescent="0.25">
      <c r="A38" s="1">
        <v>34170</v>
      </c>
      <c r="B38">
        <v>21.75</v>
      </c>
      <c r="C38">
        <f t="shared" si="0"/>
        <v>0.25</v>
      </c>
      <c r="D38">
        <f t="shared" si="1"/>
        <v>1.1627906976744187</v>
      </c>
      <c r="E38">
        <v>21.375</v>
      </c>
      <c r="F38">
        <f t="shared" si="2"/>
        <v>-0.125</v>
      </c>
      <c r="G38">
        <f t="shared" si="3"/>
        <v>-0.58139534883720934</v>
      </c>
      <c r="H38">
        <v>21.875</v>
      </c>
      <c r="I38">
        <f t="shared" si="4"/>
        <v>0.375</v>
      </c>
      <c r="J38">
        <f t="shared" si="5"/>
        <v>1.7441860465116279</v>
      </c>
      <c r="K38">
        <v>21.125</v>
      </c>
      <c r="L38">
        <f t="shared" si="6"/>
        <v>-0.375</v>
      </c>
      <c r="M38">
        <f t="shared" si="7"/>
        <v>-1.7441860465116279</v>
      </c>
    </row>
    <row r="39" spans="1:13" x14ac:dyDescent="0.25">
      <c r="A39" s="1">
        <v>34169</v>
      </c>
      <c r="B39">
        <v>21.5</v>
      </c>
      <c r="C39">
        <f t="shared" si="0"/>
        <v>0.125</v>
      </c>
      <c r="D39">
        <f t="shared" si="1"/>
        <v>0.58479532163742687</v>
      </c>
      <c r="E39">
        <v>21.375</v>
      </c>
      <c r="F39">
        <f t="shared" si="2"/>
        <v>0</v>
      </c>
      <c r="G39">
        <f t="shared" si="3"/>
        <v>0</v>
      </c>
      <c r="H39">
        <v>21.75</v>
      </c>
      <c r="I39">
        <f t="shared" si="4"/>
        <v>0.375</v>
      </c>
      <c r="J39">
        <f t="shared" si="5"/>
        <v>1.7543859649122806</v>
      </c>
      <c r="K39">
        <v>21.25</v>
      </c>
      <c r="L39">
        <f t="shared" si="6"/>
        <v>-0.125</v>
      </c>
      <c r="M39">
        <f t="shared" si="7"/>
        <v>-0.58479532163742687</v>
      </c>
    </row>
    <row r="40" spans="1:13" x14ac:dyDescent="0.25">
      <c r="A40" s="1">
        <v>34166</v>
      </c>
      <c r="B40">
        <v>21.375</v>
      </c>
      <c r="C40">
        <f t="shared" ref="C40:C71" si="8">IF(AND(ISNUMBER(B40), ISNUMBER(B41)), (B40 - B41), "")</f>
        <v>0.625</v>
      </c>
      <c r="D40">
        <f t="shared" ref="D40:D71" si="9">IF(AND(ISNUMBER(C40), ISNUMBER(B41)), (100*(C40)/ABS(B41)), "")</f>
        <v>3.0120481927710845</v>
      </c>
      <c r="E40">
        <v>20.75</v>
      </c>
      <c r="F40">
        <f t="shared" ref="F40:F71" si="10">IF(AND(ISNUMBER(E40), ISNUMBER(B41)), (E40 - B41), "")</f>
        <v>0</v>
      </c>
      <c r="G40">
        <f t="shared" ref="G40:G71" si="11">IF(AND(ISNUMBER(F40), ISNUMBER(B41)), (100*(F40)/ABS(B41)), "")</f>
        <v>0</v>
      </c>
      <c r="H40">
        <v>21.5</v>
      </c>
      <c r="I40">
        <f t="shared" ref="I40:I71" si="12">IF(AND(ISNUMBER(H40), ISNUMBER(B41)), (H40 - B41), "")</f>
        <v>0.75</v>
      </c>
      <c r="J40">
        <f t="shared" ref="J40:J71" si="13">IF(AND(ISNUMBER(I40), ISNUMBER(B41)), (100*(I40)/ABS(B41)), "")</f>
        <v>3.6144578313253013</v>
      </c>
      <c r="K40">
        <v>20.5</v>
      </c>
      <c r="L40">
        <f t="shared" ref="L40:L71" si="14">IF(AND(ISNUMBER(K40), ISNUMBER(B41)), (K40 - B41),"")</f>
        <v>-0.25</v>
      </c>
      <c r="M40">
        <f t="shared" ref="M40:M71" si="15">IF(AND(ISNUMBER(L40), ISNUMBER(B41)), (100*(L40)/ABS(B41)), "")</f>
        <v>-1.2048192771084338</v>
      </c>
    </row>
    <row r="41" spans="1:13" x14ac:dyDescent="0.25">
      <c r="A41" s="1">
        <v>34165</v>
      </c>
      <c r="B41">
        <v>20.75</v>
      </c>
      <c r="C41">
        <f t="shared" si="8"/>
        <v>-0.625</v>
      </c>
      <c r="D41">
        <f t="shared" si="9"/>
        <v>-2.9239766081871346</v>
      </c>
      <c r="E41">
        <v>21.375</v>
      </c>
      <c r="F41">
        <f t="shared" si="10"/>
        <v>0</v>
      </c>
      <c r="G41">
        <f t="shared" si="11"/>
        <v>0</v>
      </c>
      <c r="H41">
        <v>21.375</v>
      </c>
      <c r="I41">
        <f t="shared" si="12"/>
        <v>0</v>
      </c>
      <c r="J41">
        <f t="shared" si="13"/>
        <v>0</v>
      </c>
      <c r="K41">
        <v>20.375</v>
      </c>
      <c r="L41">
        <f t="shared" si="14"/>
        <v>-1</v>
      </c>
      <c r="M41">
        <f t="shared" si="15"/>
        <v>-4.6783625730994149</v>
      </c>
    </row>
    <row r="42" spans="1:13" x14ac:dyDescent="0.25">
      <c r="A42" s="1">
        <v>34164</v>
      </c>
      <c r="B42">
        <v>21.375</v>
      </c>
      <c r="C42">
        <f t="shared" si="8"/>
        <v>0.125</v>
      </c>
      <c r="D42">
        <f t="shared" si="9"/>
        <v>0.58823529411764708</v>
      </c>
      <c r="E42">
        <v>21.25</v>
      </c>
      <c r="F42">
        <f t="shared" si="10"/>
        <v>0</v>
      </c>
      <c r="G42">
        <f t="shared" si="11"/>
        <v>0</v>
      </c>
      <c r="H42">
        <v>21.5</v>
      </c>
      <c r="I42">
        <f t="shared" si="12"/>
        <v>0.25</v>
      </c>
      <c r="J42">
        <f t="shared" si="13"/>
        <v>1.1764705882352942</v>
      </c>
      <c r="K42">
        <v>21.125</v>
      </c>
      <c r="L42">
        <f t="shared" si="14"/>
        <v>-0.125</v>
      </c>
      <c r="M42">
        <f t="shared" si="15"/>
        <v>-0.58823529411764708</v>
      </c>
    </row>
    <row r="43" spans="1:13" x14ac:dyDescent="0.25">
      <c r="A43" s="1">
        <v>34163</v>
      </c>
      <c r="B43">
        <v>21.25</v>
      </c>
      <c r="C43">
        <f t="shared" si="8"/>
        <v>0.125</v>
      </c>
      <c r="D43">
        <f t="shared" si="9"/>
        <v>0.59171597633136097</v>
      </c>
      <c r="E43">
        <v>21.75</v>
      </c>
      <c r="F43">
        <f t="shared" si="10"/>
        <v>0.625</v>
      </c>
      <c r="G43">
        <f t="shared" si="11"/>
        <v>2.9585798816568047</v>
      </c>
      <c r="H43">
        <v>22</v>
      </c>
      <c r="I43">
        <f t="shared" si="12"/>
        <v>0.875</v>
      </c>
      <c r="J43">
        <f t="shared" si="13"/>
        <v>4.1420118343195265</v>
      </c>
      <c r="K43">
        <v>21.125</v>
      </c>
      <c r="L43">
        <f t="shared" si="14"/>
        <v>0</v>
      </c>
      <c r="M43">
        <f t="shared" si="15"/>
        <v>0</v>
      </c>
    </row>
    <row r="44" spans="1:13" x14ac:dyDescent="0.25">
      <c r="A44" s="1">
        <v>34162</v>
      </c>
      <c r="B44">
        <v>21.125</v>
      </c>
      <c r="C44">
        <f t="shared" si="8"/>
        <v>0.875</v>
      </c>
      <c r="D44">
        <f t="shared" si="9"/>
        <v>4.3209876543209873</v>
      </c>
      <c r="E44">
        <v>20.25</v>
      </c>
      <c r="F44">
        <f t="shared" si="10"/>
        <v>0</v>
      </c>
      <c r="G44">
        <f t="shared" si="11"/>
        <v>0</v>
      </c>
      <c r="H44">
        <v>21.125</v>
      </c>
      <c r="I44">
        <f t="shared" si="12"/>
        <v>0.875</v>
      </c>
      <c r="J44">
        <f t="shared" si="13"/>
        <v>4.3209876543209873</v>
      </c>
      <c r="K44">
        <v>20.25</v>
      </c>
      <c r="L44">
        <f t="shared" si="14"/>
        <v>0</v>
      </c>
      <c r="M44">
        <f t="shared" si="15"/>
        <v>0</v>
      </c>
    </row>
    <row r="45" spans="1:13" x14ac:dyDescent="0.25">
      <c r="A45" s="1">
        <v>34159</v>
      </c>
      <c r="B45">
        <v>20.25</v>
      </c>
      <c r="C45">
        <f t="shared" si="8"/>
        <v>1</v>
      </c>
      <c r="D45">
        <f t="shared" si="9"/>
        <v>5.1948051948051948</v>
      </c>
      <c r="E45">
        <v>19.25</v>
      </c>
      <c r="F45">
        <f t="shared" si="10"/>
        <v>0</v>
      </c>
      <c r="G45">
        <f t="shared" si="11"/>
        <v>0</v>
      </c>
      <c r="H45">
        <v>20.375</v>
      </c>
      <c r="I45">
        <f t="shared" si="12"/>
        <v>1.125</v>
      </c>
      <c r="J45">
        <f t="shared" si="13"/>
        <v>5.8441558441558445</v>
      </c>
      <c r="K45">
        <v>19.25</v>
      </c>
      <c r="L45">
        <f t="shared" si="14"/>
        <v>0</v>
      </c>
      <c r="M45">
        <f t="shared" si="15"/>
        <v>0</v>
      </c>
    </row>
    <row r="46" spans="1:13" x14ac:dyDescent="0.25">
      <c r="A46" s="1">
        <v>34158</v>
      </c>
      <c r="B46">
        <v>19.25</v>
      </c>
      <c r="C46">
        <f t="shared" si="8"/>
        <v>0.125</v>
      </c>
      <c r="D46">
        <f t="shared" si="9"/>
        <v>0.65359477124183007</v>
      </c>
      <c r="E46">
        <v>19.125</v>
      </c>
      <c r="F46">
        <f t="shared" si="10"/>
        <v>0</v>
      </c>
      <c r="G46">
        <f t="shared" si="11"/>
        <v>0</v>
      </c>
      <c r="H46">
        <v>19.5</v>
      </c>
      <c r="I46">
        <f t="shared" si="12"/>
        <v>0.375</v>
      </c>
      <c r="J46">
        <f t="shared" si="13"/>
        <v>1.9607843137254901</v>
      </c>
      <c r="K46">
        <v>18.875</v>
      </c>
      <c r="L46">
        <f t="shared" si="14"/>
        <v>-0.25</v>
      </c>
      <c r="M46">
        <f t="shared" si="15"/>
        <v>-1.3071895424836601</v>
      </c>
    </row>
    <row r="47" spans="1:13" x14ac:dyDescent="0.25">
      <c r="A47" s="1">
        <v>34157</v>
      </c>
      <c r="B47">
        <v>19.125</v>
      </c>
      <c r="C47">
        <f t="shared" si="8"/>
        <v>-0.125</v>
      </c>
      <c r="D47">
        <f t="shared" si="9"/>
        <v>-0.64935064935064934</v>
      </c>
      <c r="E47">
        <v>19.375</v>
      </c>
      <c r="F47">
        <f t="shared" si="10"/>
        <v>0.125</v>
      </c>
      <c r="G47">
        <f t="shared" si="11"/>
        <v>0.64935064935064934</v>
      </c>
      <c r="H47">
        <v>19.375</v>
      </c>
      <c r="I47">
        <f t="shared" si="12"/>
        <v>0.125</v>
      </c>
      <c r="J47">
        <f t="shared" si="13"/>
        <v>0.64935064935064934</v>
      </c>
      <c r="K47">
        <v>19.125</v>
      </c>
      <c r="L47">
        <f t="shared" si="14"/>
        <v>-0.125</v>
      </c>
      <c r="M47">
        <f t="shared" si="15"/>
        <v>-0.64935064935064934</v>
      </c>
    </row>
    <row r="48" spans="1:13" x14ac:dyDescent="0.25">
      <c r="A48" s="1">
        <v>34156</v>
      </c>
      <c r="B48">
        <v>19.25</v>
      </c>
      <c r="C48">
        <f t="shared" si="8"/>
        <v>0</v>
      </c>
      <c r="D48">
        <f t="shared" si="9"/>
        <v>0</v>
      </c>
      <c r="E48">
        <v>19.375</v>
      </c>
      <c r="F48">
        <f t="shared" si="10"/>
        <v>0.125</v>
      </c>
      <c r="G48">
        <f t="shared" si="11"/>
        <v>0.64935064935064934</v>
      </c>
      <c r="H48">
        <v>19.5</v>
      </c>
      <c r="I48">
        <f t="shared" si="12"/>
        <v>0.25</v>
      </c>
      <c r="J48">
        <f t="shared" si="13"/>
        <v>1.2987012987012987</v>
      </c>
      <c r="K48">
        <v>19.25</v>
      </c>
      <c r="L48">
        <f t="shared" si="14"/>
        <v>0</v>
      </c>
      <c r="M48">
        <f t="shared" si="15"/>
        <v>0</v>
      </c>
    </row>
    <row r="49" spans="1:13" x14ac:dyDescent="0.25">
      <c r="A49" s="1">
        <v>34152</v>
      </c>
      <c r="B49">
        <v>19.25</v>
      </c>
      <c r="C49">
        <f t="shared" si="8"/>
        <v>0</v>
      </c>
      <c r="D49">
        <f t="shared" si="9"/>
        <v>0</v>
      </c>
      <c r="E49">
        <v>19.125</v>
      </c>
      <c r="F49">
        <f t="shared" si="10"/>
        <v>-0.125</v>
      </c>
      <c r="G49">
        <f t="shared" si="11"/>
        <v>-0.64935064935064934</v>
      </c>
      <c r="H49">
        <v>19.375</v>
      </c>
      <c r="I49">
        <f t="shared" si="12"/>
        <v>0.125</v>
      </c>
      <c r="J49">
        <f t="shared" si="13"/>
        <v>0.64935064935064934</v>
      </c>
      <c r="K49">
        <v>19</v>
      </c>
      <c r="L49">
        <f t="shared" si="14"/>
        <v>-0.25</v>
      </c>
      <c r="M49">
        <f t="shared" si="15"/>
        <v>-1.2987012987012987</v>
      </c>
    </row>
    <row r="50" spans="1:13" x14ac:dyDescent="0.25">
      <c r="A50" s="1">
        <v>34151</v>
      </c>
      <c r="B50">
        <v>19.25</v>
      </c>
      <c r="C50">
        <f t="shared" si="8"/>
        <v>0.5</v>
      </c>
      <c r="D50">
        <f t="shared" si="9"/>
        <v>2.6666666666666665</v>
      </c>
      <c r="E50">
        <v>18.875</v>
      </c>
      <c r="F50">
        <f t="shared" si="10"/>
        <v>0.125</v>
      </c>
      <c r="G50">
        <f t="shared" si="11"/>
        <v>0.66666666666666663</v>
      </c>
      <c r="H50">
        <v>19.375</v>
      </c>
      <c r="I50">
        <f t="shared" si="12"/>
        <v>0.625</v>
      </c>
      <c r="J50">
        <f t="shared" si="13"/>
        <v>3.3333333333333335</v>
      </c>
      <c r="K50">
        <v>18.625</v>
      </c>
      <c r="L50">
        <f t="shared" si="14"/>
        <v>-0.125</v>
      </c>
      <c r="M50">
        <f t="shared" si="15"/>
        <v>-0.66666666666666663</v>
      </c>
    </row>
    <row r="51" spans="1:13" x14ac:dyDescent="0.25">
      <c r="A51" s="1">
        <v>34150</v>
      </c>
      <c r="B51">
        <v>18.75</v>
      </c>
      <c r="C51">
        <f t="shared" si="8"/>
        <v>0.5</v>
      </c>
      <c r="D51">
        <f t="shared" si="9"/>
        <v>2.7397260273972601</v>
      </c>
      <c r="E51">
        <v>18.25</v>
      </c>
      <c r="F51">
        <f t="shared" si="10"/>
        <v>0</v>
      </c>
      <c r="G51">
        <f t="shared" si="11"/>
        <v>0</v>
      </c>
      <c r="H51">
        <v>18.875</v>
      </c>
      <c r="I51">
        <f t="shared" si="12"/>
        <v>0.625</v>
      </c>
      <c r="J51">
        <f t="shared" si="13"/>
        <v>3.4246575342465753</v>
      </c>
      <c r="K51">
        <v>18.25</v>
      </c>
      <c r="L51">
        <f t="shared" si="14"/>
        <v>0</v>
      </c>
      <c r="M51">
        <f t="shared" si="15"/>
        <v>0</v>
      </c>
    </row>
    <row r="52" spans="1:13" x14ac:dyDescent="0.25">
      <c r="A52" s="1">
        <v>34149</v>
      </c>
      <c r="B52">
        <v>18.25</v>
      </c>
      <c r="C52">
        <f t="shared" si="8"/>
        <v>-0.125</v>
      </c>
      <c r="D52">
        <f t="shared" si="9"/>
        <v>-0.68027210884353739</v>
      </c>
      <c r="E52">
        <v>18.375</v>
      </c>
      <c r="F52">
        <f t="shared" si="10"/>
        <v>0</v>
      </c>
      <c r="G52">
        <f t="shared" si="11"/>
        <v>0</v>
      </c>
      <c r="H52">
        <v>18.75</v>
      </c>
      <c r="I52">
        <f t="shared" si="12"/>
        <v>0.375</v>
      </c>
      <c r="J52">
        <f t="shared" si="13"/>
        <v>2.0408163265306123</v>
      </c>
      <c r="K52">
        <v>18.25</v>
      </c>
      <c r="L52">
        <f t="shared" si="14"/>
        <v>-0.125</v>
      </c>
      <c r="M52">
        <f t="shared" si="15"/>
        <v>-0.68027210884353739</v>
      </c>
    </row>
    <row r="53" spans="1:13" x14ac:dyDescent="0.25">
      <c r="A53" s="1">
        <v>34148</v>
      </c>
      <c r="B53">
        <v>18.375</v>
      </c>
      <c r="C53">
        <f t="shared" si="8"/>
        <v>-0.125</v>
      </c>
      <c r="D53">
        <f t="shared" si="9"/>
        <v>-0.67567567567567566</v>
      </c>
      <c r="E53">
        <v>18.375</v>
      </c>
      <c r="F53">
        <f t="shared" si="10"/>
        <v>-0.125</v>
      </c>
      <c r="G53">
        <f t="shared" si="11"/>
        <v>-0.67567567567567566</v>
      </c>
      <c r="H53">
        <v>18.5</v>
      </c>
      <c r="I53">
        <f t="shared" si="12"/>
        <v>0</v>
      </c>
      <c r="J53">
        <f t="shared" si="13"/>
        <v>0</v>
      </c>
      <c r="K53">
        <v>18.25</v>
      </c>
      <c r="L53">
        <f t="shared" si="14"/>
        <v>-0.25</v>
      </c>
      <c r="M53">
        <f t="shared" si="15"/>
        <v>-1.3513513513513513</v>
      </c>
    </row>
    <row r="54" spans="1:13" x14ac:dyDescent="0.25">
      <c r="A54" s="1">
        <v>34145</v>
      </c>
      <c r="B54">
        <v>18.5</v>
      </c>
      <c r="C54">
        <f t="shared" si="8"/>
        <v>0.125</v>
      </c>
      <c r="D54">
        <f t="shared" si="9"/>
        <v>0.68027210884353739</v>
      </c>
      <c r="E54">
        <v>18.5</v>
      </c>
      <c r="F54">
        <f t="shared" si="10"/>
        <v>0.125</v>
      </c>
      <c r="G54">
        <f t="shared" si="11"/>
        <v>0.68027210884353739</v>
      </c>
      <c r="H54">
        <v>18.625</v>
      </c>
      <c r="I54">
        <f t="shared" si="12"/>
        <v>0.25</v>
      </c>
      <c r="J54">
        <f t="shared" si="13"/>
        <v>1.3605442176870748</v>
      </c>
      <c r="K54">
        <v>18.375</v>
      </c>
      <c r="L54">
        <f t="shared" si="14"/>
        <v>0</v>
      </c>
      <c r="M54">
        <f t="shared" si="15"/>
        <v>0</v>
      </c>
    </row>
    <row r="55" spans="1:13" x14ac:dyDescent="0.25">
      <c r="A55" s="1">
        <v>34144</v>
      </c>
      <c r="B55">
        <v>18.375</v>
      </c>
      <c r="C55">
        <f t="shared" si="8"/>
        <v>-0.125</v>
      </c>
      <c r="D55">
        <f t="shared" si="9"/>
        <v>-0.67567567567567566</v>
      </c>
      <c r="E55">
        <v>18.5</v>
      </c>
      <c r="F55">
        <f t="shared" si="10"/>
        <v>0</v>
      </c>
      <c r="G55">
        <f t="shared" si="11"/>
        <v>0</v>
      </c>
      <c r="H55">
        <v>18.75</v>
      </c>
      <c r="I55">
        <f t="shared" si="12"/>
        <v>0.25</v>
      </c>
      <c r="J55">
        <f t="shared" si="13"/>
        <v>1.3513513513513513</v>
      </c>
      <c r="K55">
        <v>18.375</v>
      </c>
      <c r="L55">
        <f t="shared" si="14"/>
        <v>-0.125</v>
      </c>
      <c r="M55">
        <f t="shared" si="15"/>
        <v>-0.67567567567567566</v>
      </c>
    </row>
    <row r="56" spans="1:13" x14ac:dyDescent="0.25">
      <c r="A56" s="1">
        <v>34143</v>
      </c>
      <c r="B56">
        <v>18.5</v>
      </c>
      <c r="C56">
        <f t="shared" si="8"/>
        <v>-0.125</v>
      </c>
      <c r="D56">
        <f t="shared" si="9"/>
        <v>-0.67114093959731547</v>
      </c>
      <c r="E56">
        <v>18.5</v>
      </c>
      <c r="F56">
        <f t="shared" si="10"/>
        <v>-0.125</v>
      </c>
      <c r="G56">
        <f t="shared" si="11"/>
        <v>-0.67114093959731547</v>
      </c>
      <c r="H56">
        <v>18.875</v>
      </c>
      <c r="I56">
        <f t="shared" si="12"/>
        <v>0.25</v>
      </c>
      <c r="J56">
        <f t="shared" si="13"/>
        <v>1.3422818791946309</v>
      </c>
      <c r="K56">
        <v>18.25</v>
      </c>
      <c r="L56">
        <f t="shared" si="14"/>
        <v>-0.375</v>
      </c>
      <c r="M56">
        <f t="shared" si="15"/>
        <v>-2.0134228187919465</v>
      </c>
    </row>
    <row r="57" spans="1:13" x14ac:dyDescent="0.25">
      <c r="A57" s="1">
        <v>34142</v>
      </c>
      <c r="B57">
        <v>18.625</v>
      </c>
      <c r="C57">
        <f t="shared" si="8"/>
        <v>0</v>
      </c>
      <c r="D57">
        <f t="shared" si="9"/>
        <v>0</v>
      </c>
      <c r="E57">
        <v>18.5</v>
      </c>
      <c r="F57">
        <f t="shared" si="10"/>
        <v>-0.125</v>
      </c>
      <c r="G57">
        <f t="shared" si="11"/>
        <v>-0.67114093959731547</v>
      </c>
      <c r="H57">
        <v>18.75</v>
      </c>
      <c r="I57">
        <f t="shared" si="12"/>
        <v>0.125</v>
      </c>
      <c r="J57">
        <f t="shared" si="13"/>
        <v>0.67114093959731547</v>
      </c>
      <c r="K57">
        <v>18.625</v>
      </c>
      <c r="L57">
        <f t="shared" si="14"/>
        <v>0</v>
      </c>
      <c r="M57">
        <f t="shared" si="15"/>
        <v>0</v>
      </c>
    </row>
    <row r="58" spans="1:13" x14ac:dyDescent="0.25">
      <c r="A58" s="1">
        <v>34141</v>
      </c>
      <c r="B58">
        <v>18.625</v>
      </c>
      <c r="C58">
        <f t="shared" si="8"/>
        <v>0.375</v>
      </c>
      <c r="D58">
        <f t="shared" si="9"/>
        <v>2.0547945205479454</v>
      </c>
      <c r="E58">
        <v>18.125</v>
      </c>
      <c r="F58">
        <f t="shared" si="10"/>
        <v>-0.125</v>
      </c>
      <c r="G58">
        <f t="shared" si="11"/>
        <v>-0.68493150684931503</v>
      </c>
      <c r="H58">
        <v>18.625</v>
      </c>
      <c r="I58">
        <f t="shared" si="12"/>
        <v>0.375</v>
      </c>
      <c r="J58">
        <f t="shared" si="13"/>
        <v>2.0547945205479454</v>
      </c>
      <c r="K58">
        <v>18</v>
      </c>
      <c r="L58">
        <f t="shared" si="14"/>
        <v>-0.25</v>
      </c>
      <c r="M58">
        <f t="shared" si="15"/>
        <v>-1.3698630136986301</v>
      </c>
    </row>
    <row r="59" spans="1:13" x14ac:dyDescent="0.25">
      <c r="A59" s="1">
        <v>34138</v>
      </c>
      <c r="B59">
        <v>18.25</v>
      </c>
      <c r="C59">
        <f t="shared" si="8"/>
        <v>-0.375</v>
      </c>
      <c r="D59">
        <f t="shared" si="9"/>
        <v>-2.0134228187919465</v>
      </c>
      <c r="E59">
        <v>18.5</v>
      </c>
      <c r="F59">
        <f t="shared" si="10"/>
        <v>-0.125</v>
      </c>
      <c r="G59">
        <f t="shared" si="11"/>
        <v>-0.67114093959731547</v>
      </c>
      <c r="H59">
        <v>18.625</v>
      </c>
      <c r="I59">
        <f t="shared" si="12"/>
        <v>0</v>
      </c>
      <c r="J59">
        <f t="shared" si="13"/>
        <v>0</v>
      </c>
      <c r="K59">
        <v>18.125</v>
      </c>
      <c r="L59">
        <f t="shared" si="14"/>
        <v>-0.5</v>
      </c>
      <c r="M59">
        <f t="shared" si="15"/>
        <v>-2.6845637583892619</v>
      </c>
    </row>
    <row r="60" spans="1:13" x14ac:dyDescent="0.25">
      <c r="A60" s="1">
        <v>34137</v>
      </c>
      <c r="B60">
        <v>18.625</v>
      </c>
      <c r="C60">
        <f t="shared" si="8"/>
        <v>-0.375</v>
      </c>
      <c r="D60">
        <f t="shared" si="9"/>
        <v>-1.9736842105263157</v>
      </c>
      <c r="E60">
        <v>19</v>
      </c>
      <c r="F60">
        <f t="shared" si="10"/>
        <v>0</v>
      </c>
      <c r="G60">
        <f t="shared" si="11"/>
        <v>0</v>
      </c>
      <c r="H60">
        <v>19</v>
      </c>
      <c r="I60">
        <f t="shared" si="12"/>
        <v>0</v>
      </c>
      <c r="J60">
        <f t="shared" si="13"/>
        <v>0</v>
      </c>
      <c r="K60">
        <v>18.5</v>
      </c>
      <c r="L60">
        <f t="shared" si="14"/>
        <v>-0.5</v>
      </c>
      <c r="M60">
        <f t="shared" si="15"/>
        <v>-2.6315789473684212</v>
      </c>
    </row>
    <row r="61" spans="1:13" x14ac:dyDescent="0.25">
      <c r="A61" s="1">
        <v>34136</v>
      </c>
      <c r="B61">
        <v>19</v>
      </c>
      <c r="C61">
        <f t="shared" si="8"/>
        <v>0.25</v>
      </c>
      <c r="D61">
        <f t="shared" si="9"/>
        <v>1.3333333333333333</v>
      </c>
      <c r="E61">
        <v>18.75</v>
      </c>
      <c r="F61">
        <f t="shared" si="10"/>
        <v>0</v>
      </c>
      <c r="G61">
        <f t="shared" si="11"/>
        <v>0</v>
      </c>
      <c r="H61">
        <v>19.125</v>
      </c>
      <c r="I61">
        <f t="shared" si="12"/>
        <v>0.375</v>
      </c>
      <c r="J61">
        <f t="shared" si="13"/>
        <v>2</v>
      </c>
      <c r="K61">
        <v>18.75</v>
      </c>
      <c r="L61">
        <f t="shared" si="14"/>
        <v>0</v>
      </c>
      <c r="M61">
        <f t="shared" si="15"/>
        <v>0</v>
      </c>
    </row>
    <row r="62" spans="1:13" x14ac:dyDescent="0.25">
      <c r="A62" s="1">
        <v>34135</v>
      </c>
      <c r="B62">
        <v>18.75</v>
      </c>
      <c r="C62">
        <f t="shared" si="8"/>
        <v>0</v>
      </c>
      <c r="D62">
        <f t="shared" si="9"/>
        <v>0</v>
      </c>
      <c r="E62">
        <v>18.625</v>
      </c>
      <c r="F62">
        <f t="shared" si="10"/>
        <v>-0.125</v>
      </c>
      <c r="G62">
        <f t="shared" si="11"/>
        <v>-0.66666666666666663</v>
      </c>
      <c r="H62">
        <v>19</v>
      </c>
      <c r="I62">
        <f t="shared" si="12"/>
        <v>0.25</v>
      </c>
      <c r="J62">
        <f t="shared" si="13"/>
        <v>1.3333333333333333</v>
      </c>
      <c r="K62">
        <v>18.5</v>
      </c>
      <c r="L62">
        <f t="shared" si="14"/>
        <v>-0.25</v>
      </c>
      <c r="M62">
        <f t="shared" si="15"/>
        <v>-1.3333333333333333</v>
      </c>
    </row>
    <row r="63" spans="1:13" x14ac:dyDescent="0.25">
      <c r="A63" s="1">
        <v>34134</v>
      </c>
      <c r="B63">
        <v>18.75</v>
      </c>
      <c r="C63">
        <f t="shared" si="8"/>
        <v>-0.375</v>
      </c>
      <c r="D63">
        <f t="shared" si="9"/>
        <v>-1.9607843137254901</v>
      </c>
      <c r="E63">
        <v>18.75</v>
      </c>
      <c r="F63">
        <f t="shared" si="10"/>
        <v>-0.375</v>
      </c>
      <c r="G63">
        <f t="shared" si="11"/>
        <v>-1.9607843137254901</v>
      </c>
      <c r="H63">
        <v>18.875</v>
      </c>
      <c r="I63">
        <f t="shared" si="12"/>
        <v>-0.25</v>
      </c>
      <c r="J63">
        <f t="shared" si="13"/>
        <v>-1.3071895424836601</v>
      </c>
      <c r="K63">
        <v>18.375</v>
      </c>
      <c r="L63">
        <f t="shared" si="14"/>
        <v>-0.75</v>
      </c>
      <c r="M63">
        <f t="shared" si="15"/>
        <v>-3.9215686274509802</v>
      </c>
    </row>
    <row r="64" spans="1:13" x14ac:dyDescent="0.25">
      <c r="A64" s="1">
        <v>34131</v>
      </c>
      <c r="B64">
        <v>19.125</v>
      </c>
      <c r="C64">
        <f t="shared" si="8"/>
        <v>4.125</v>
      </c>
      <c r="D64">
        <f t="shared" si="9"/>
        <v>27.5</v>
      </c>
      <c r="E64">
        <v>17.5</v>
      </c>
      <c r="F64">
        <f t="shared" si="10"/>
        <v>2.5</v>
      </c>
      <c r="G64">
        <f t="shared" si="11"/>
        <v>16.666666666666668</v>
      </c>
      <c r="H64">
        <v>19.375</v>
      </c>
      <c r="I64">
        <f t="shared" si="12"/>
        <v>4.375</v>
      </c>
      <c r="J64">
        <f t="shared" si="13"/>
        <v>29.166666666666668</v>
      </c>
      <c r="K64">
        <v>17.5</v>
      </c>
      <c r="L64">
        <f t="shared" si="14"/>
        <v>2.5</v>
      </c>
      <c r="M64">
        <f t="shared" si="15"/>
        <v>16.666666666666668</v>
      </c>
    </row>
    <row r="65" spans="1:13" x14ac:dyDescent="0.25">
      <c r="A65" s="1">
        <v>34130</v>
      </c>
      <c r="B65">
        <v>15</v>
      </c>
      <c r="C65">
        <f t="shared" si="8"/>
        <v>1</v>
      </c>
      <c r="D65">
        <f t="shared" si="9"/>
        <v>7.1428571428571432</v>
      </c>
      <c r="E65">
        <v>14</v>
      </c>
      <c r="F65">
        <f t="shared" si="10"/>
        <v>0</v>
      </c>
      <c r="G65">
        <f t="shared" si="11"/>
        <v>0</v>
      </c>
      <c r="H65">
        <v>15</v>
      </c>
      <c r="I65">
        <f t="shared" si="12"/>
        <v>1</v>
      </c>
      <c r="J65">
        <f t="shared" si="13"/>
        <v>7.1428571428571432</v>
      </c>
      <c r="K65">
        <v>14</v>
      </c>
      <c r="L65">
        <f t="shared" si="14"/>
        <v>0</v>
      </c>
      <c r="M65">
        <f t="shared" si="15"/>
        <v>0</v>
      </c>
    </row>
    <row r="66" spans="1:13" x14ac:dyDescent="0.25">
      <c r="A66" s="1">
        <v>34129</v>
      </c>
      <c r="B66">
        <v>14</v>
      </c>
      <c r="C66">
        <f t="shared" si="8"/>
        <v>0</v>
      </c>
      <c r="D66">
        <f t="shared" si="9"/>
        <v>0</v>
      </c>
      <c r="E66">
        <v>14</v>
      </c>
      <c r="F66">
        <f t="shared" si="10"/>
        <v>0</v>
      </c>
      <c r="G66">
        <f t="shared" si="11"/>
        <v>0</v>
      </c>
      <c r="H66">
        <v>14</v>
      </c>
      <c r="I66">
        <f t="shared" si="12"/>
        <v>0</v>
      </c>
      <c r="J66">
        <f t="shared" si="13"/>
        <v>0</v>
      </c>
      <c r="K66">
        <v>13.875</v>
      </c>
      <c r="L66">
        <f t="shared" si="14"/>
        <v>-0.125</v>
      </c>
      <c r="M66">
        <f t="shared" si="15"/>
        <v>-0.8928571428571429</v>
      </c>
    </row>
    <row r="67" spans="1:13" x14ac:dyDescent="0.25">
      <c r="A67" s="1">
        <v>34128</v>
      </c>
      <c r="B67">
        <v>14</v>
      </c>
      <c r="C67">
        <f t="shared" si="8"/>
        <v>0</v>
      </c>
      <c r="D67">
        <f t="shared" si="9"/>
        <v>0</v>
      </c>
      <c r="E67">
        <v>13.875</v>
      </c>
      <c r="F67">
        <f t="shared" si="10"/>
        <v>-0.125</v>
      </c>
      <c r="G67">
        <f t="shared" si="11"/>
        <v>-0.8928571428571429</v>
      </c>
      <c r="H67">
        <v>14</v>
      </c>
      <c r="I67">
        <f t="shared" si="12"/>
        <v>0</v>
      </c>
      <c r="J67">
        <f t="shared" si="13"/>
        <v>0</v>
      </c>
      <c r="K67">
        <v>13.75</v>
      </c>
      <c r="L67">
        <f t="shared" si="14"/>
        <v>-0.25</v>
      </c>
      <c r="M67">
        <f t="shared" si="15"/>
        <v>-1.7857142857142858</v>
      </c>
    </row>
    <row r="68" spans="1:13" x14ac:dyDescent="0.25">
      <c r="A68" s="1">
        <v>34127</v>
      </c>
      <c r="B68">
        <v>14</v>
      </c>
      <c r="C68">
        <f t="shared" si="8"/>
        <v>0.125</v>
      </c>
      <c r="D68">
        <f t="shared" si="9"/>
        <v>0.90090090090090091</v>
      </c>
      <c r="E68">
        <v>13.875</v>
      </c>
      <c r="F68">
        <f t="shared" si="10"/>
        <v>0</v>
      </c>
      <c r="G68">
        <f t="shared" si="11"/>
        <v>0</v>
      </c>
      <c r="H68">
        <v>14</v>
      </c>
      <c r="I68">
        <f t="shared" si="12"/>
        <v>0.125</v>
      </c>
      <c r="J68">
        <f t="shared" si="13"/>
        <v>0.90090090090090091</v>
      </c>
      <c r="K68">
        <v>13.75</v>
      </c>
      <c r="L68">
        <f t="shared" si="14"/>
        <v>-0.125</v>
      </c>
      <c r="M68">
        <f t="shared" si="15"/>
        <v>-0.90090090090090091</v>
      </c>
    </row>
    <row r="69" spans="1:13" x14ac:dyDescent="0.25">
      <c r="A69" s="1">
        <v>34124</v>
      </c>
      <c r="B69">
        <v>13.875</v>
      </c>
      <c r="C69">
        <f t="shared" si="8"/>
        <v>-0.125</v>
      </c>
      <c r="D69">
        <f t="shared" si="9"/>
        <v>-0.8928571428571429</v>
      </c>
      <c r="E69">
        <v>13.875</v>
      </c>
      <c r="F69">
        <f t="shared" si="10"/>
        <v>-0.125</v>
      </c>
      <c r="G69">
        <f t="shared" si="11"/>
        <v>-0.8928571428571429</v>
      </c>
      <c r="H69">
        <v>14</v>
      </c>
      <c r="I69">
        <f t="shared" si="12"/>
        <v>0</v>
      </c>
      <c r="J69">
        <f t="shared" si="13"/>
        <v>0</v>
      </c>
      <c r="K69">
        <v>13.625</v>
      </c>
      <c r="L69">
        <f t="shared" si="14"/>
        <v>-0.375</v>
      </c>
      <c r="M69">
        <f t="shared" si="15"/>
        <v>-2.6785714285714284</v>
      </c>
    </row>
    <row r="70" spans="1:13" x14ac:dyDescent="0.25">
      <c r="A70" s="1">
        <v>34123</v>
      </c>
      <c r="B70">
        <v>14</v>
      </c>
      <c r="C70">
        <f t="shared" si="8"/>
        <v>-0.25</v>
      </c>
      <c r="D70">
        <f t="shared" si="9"/>
        <v>-1.7543859649122806</v>
      </c>
      <c r="E70">
        <v>14.125</v>
      </c>
      <c r="F70">
        <f t="shared" si="10"/>
        <v>-0.125</v>
      </c>
      <c r="G70">
        <f t="shared" si="11"/>
        <v>-0.8771929824561403</v>
      </c>
      <c r="H70">
        <v>14.25</v>
      </c>
      <c r="I70">
        <f t="shared" si="12"/>
        <v>0</v>
      </c>
      <c r="J70">
        <f t="shared" si="13"/>
        <v>0</v>
      </c>
      <c r="K70">
        <v>13.75</v>
      </c>
      <c r="L70">
        <f t="shared" si="14"/>
        <v>-0.5</v>
      </c>
      <c r="M70">
        <f t="shared" si="15"/>
        <v>-3.5087719298245612</v>
      </c>
    </row>
    <row r="71" spans="1:13" x14ac:dyDescent="0.25">
      <c r="A71" s="1">
        <v>34122</v>
      </c>
      <c r="B71">
        <v>14.25</v>
      </c>
      <c r="C71">
        <f t="shared" si="8"/>
        <v>0.125</v>
      </c>
      <c r="D71">
        <f t="shared" si="9"/>
        <v>0.88495575221238942</v>
      </c>
      <c r="E71">
        <v>14</v>
      </c>
      <c r="F71">
        <f t="shared" si="10"/>
        <v>-0.125</v>
      </c>
      <c r="G71">
        <f t="shared" si="11"/>
        <v>-0.88495575221238942</v>
      </c>
      <c r="H71">
        <v>14.25</v>
      </c>
      <c r="I71">
        <f t="shared" si="12"/>
        <v>0.125</v>
      </c>
      <c r="J71">
        <f t="shared" si="13"/>
        <v>0.88495575221238942</v>
      </c>
      <c r="K71">
        <v>13.875</v>
      </c>
      <c r="L71">
        <f t="shared" si="14"/>
        <v>-0.25</v>
      </c>
      <c r="M71">
        <f t="shared" si="15"/>
        <v>-1.7699115044247788</v>
      </c>
    </row>
    <row r="72" spans="1:13" x14ac:dyDescent="0.25">
      <c r="A72" s="1">
        <v>34121</v>
      </c>
      <c r="B72">
        <v>14.125</v>
      </c>
      <c r="C72">
        <f t="shared" ref="C72:C103" si="16">IF(AND(ISNUMBER(B72), ISNUMBER(B73)), (B72 - B73), "")</f>
        <v>-0.125</v>
      </c>
      <c r="D72">
        <f t="shared" ref="D72:D103" si="17">IF(AND(ISNUMBER(C72), ISNUMBER(B73)), (100*(C72)/ABS(B73)), "")</f>
        <v>-0.8771929824561403</v>
      </c>
      <c r="E72">
        <v>14</v>
      </c>
      <c r="F72">
        <f t="shared" ref="F72:F103" si="18">IF(AND(ISNUMBER(E72), ISNUMBER(B73)), (E72 - B73), "")</f>
        <v>-0.25</v>
      </c>
      <c r="G72">
        <f t="shared" ref="G72:G103" si="19">IF(AND(ISNUMBER(F72), ISNUMBER(B73)), (100*(F72)/ABS(B73)), "")</f>
        <v>-1.7543859649122806</v>
      </c>
      <c r="H72">
        <v>14.125</v>
      </c>
      <c r="I72">
        <f t="shared" ref="I72:I103" si="20">IF(AND(ISNUMBER(H72), ISNUMBER(B73)), (H72 - B73), "")</f>
        <v>-0.125</v>
      </c>
      <c r="J72">
        <f t="shared" ref="J72:J103" si="21">IF(AND(ISNUMBER(I72), ISNUMBER(B73)), (100*(I72)/ABS(B73)), "")</f>
        <v>-0.8771929824561403</v>
      </c>
      <c r="K72">
        <v>14</v>
      </c>
      <c r="L72">
        <f t="shared" ref="L72:L103" si="22">IF(AND(ISNUMBER(K72), ISNUMBER(B73)), (K72 - B73),"")</f>
        <v>-0.25</v>
      </c>
      <c r="M72">
        <f t="shared" ref="M72:M103" si="23">IF(AND(ISNUMBER(L72), ISNUMBER(B73)), (100*(L72)/ABS(B73)), "")</f>
        <v>-1.7543859649122806</v>
      </c>
    </row>
    <row r="73" spans="1:13" x14ac:dyDescent="0.25">
      <c r="A73" s="1">
        <v>34117</v>
      </c>
      <c r="B73">
        <v>14.25</v>
      </c>
      <c r="C73">
        <f t="shared" si="16"/>
        <v>-0.125</v>
      </c>
      <c r="D73">
        <f t="shared" si="17"/>
        <v>-0.86956521739130432</v>
      </c>
      <c r="E73">
        <v>14.25</v>
      </c>
      <c r="F73">
        <f t="shared" si="18"/>
        <v>-0.125</v>
      </c>
      <c r="G73">
        <f t="shared" si="19"/>
        <v>-0.86956521739130432</v>
      </c>
      <c r="H73">
        <v>14.25</v>
      </c>
      <c r="I73">
        <f t="shared" si="20"/>
        <v>-0.125</v>
      </c>
      <c r="J73">
        <f t="shared" si="21"/>
        <v>-0.86956521739130432</v>
      </c>
      <c r="K73">
        <v>14</v>
      </c>
      <c r="L73">
        <f t="shared" si="22"/>
        <v>-0.375</v>
      </c>
      <c r="M73">
        <f t="shared" si="23"/>
        <v>-2.6086956521739131</v>
      </c>
    </row>
    <row r="74" spans="1:13" x14ac:dyDescent="0.25">
      <c r="A74" s="1">
        <v>34116</v>
      </c>
      <c r="B74">
        <v>14.375</v>
      </c>
      <c r="C74">
        <f t="shared" si="16"/>
        <v>-0.125</v>
      </c>
      <c r="D74">
        <f t="shared" si="17"/>
        <v>-0.86206896551724133</v>
      </c>
      <c r="E74">
        <v>14.75</v>
      </c>
      <c r="F74">
        <f t="shared" si="18"/>
        <v>0.25</v>
      </c>
      <c r="G74">
        <f t="shared" si="19"/>
        <v>1.7241379310344827</v>
      </c>
      <c r="H74">
        <v>14.75</v>
      </c>
      <c r="I74">
        <f t="shared" si="20"/>
        <v>0.25</v>
      </c>
      <c r="J74">
        <f t="shared" si="21"/>
        <v>1.7241379310344827</v>
      </c>
      <c r="K74">
        <v>14.25</v>
      </c>
      <c r="L74">
        <f t="shared" si="22"/>
        <v>-0.25</v>
      </c>
      <c r="M74">
        <f t="shared" si="23"/>
        <v>-1.7241379310344827</v>
      </c>
    </row>
    <row r="75" spans="1:13" x14ac:dyDescent="0.25">
      <c r="A75" s="1">
        <v>34115</v>
      </c>
      <c r="B75">
        <v>14.5</v>
      </c>
      <c r="C75">
        <f t="shared" si="16"/>
        <v>0.75</v>
      </c>
      <c r="D75">
        <f t="shared" si="17"/>
        <v>5.4545454545454541</v>
      </c>
      <c r="E75">
        <v>13.875</v>
      </c>
      <c r="F75">
        <f t="shared" si="18"/>
        <v>0.125</v>
      </c>
      <c r="G75">
        <f t="shared" si="19"/>
        <v>0.90909090909090906</v>
      </c>
      <c r="H75">
        <v>14.625</v>
      </c>
      <c r="I75">
        <f t="shared" si="20"/>
        <v>0.875</v>
      </c>
      <c r="J75">
        <f t="shared" si="21"/>
        <v>6.3636363636363633</v>
      </c>
      <c r="K75">
        <v>13.75</v>
      </c>
      <c r="L75">
        <f t="shared" si="22"/>
        <v>0</v>
      </c>
      <c r="M75">
        <f t="shared" si="23"/>
        <v>0</v>
      </c>
    </row>
    <row r="76" spans="1:13" x14ac:dyDescent="0.25">
      <c r="A76" s="1">
        <v>34114</v>
      </c>
      <c r="B76">
        <v>13.75</v>
      </c>
      <c r="C76">
        <f t="shared" si="16"/>
        <v>0.25</v>
      </c>
      <c r="D76">
        <f t="shared" si="17"/>
        <v>1.8518518518518519</v>
      </c>
      <c r="E76">
        <v>13.5</v>
      </c>
      <c r="F76">
        <f t="shared" si="18"/>
        <v>0</v>
      </c>
      <c r="G76">
        <f t="shared" si="19"/>
        <v>0</v>
      </c>
      <c r="H76">
        <v>13.75</v>
      </c>
      <c r="I76">
        <f t="shared" si="20"/>
        <v>0.25</v>
      </c>
      <c r="J76">
        <f t="shared" si="21"/>
        <v>1.8518518518518519</v>
      </c>
      <c r="K76">
        <v>13.375</v>
      </c>
      <c r="L76">
        <f t="shared" si="22"/>
        <v>-0.125</v>
      </c>
      <c r="M76">
        <f t="shared" si="23"/>
        <v>-0.92592592592592593</v>
      </c>
    </row>
    <row r="77" spans="1:13" x14ac:dyDescent="0.25">
      <c r="A77" s="1">
        <v>34113</v>
      </c>
      <c r="B77">
        <v>13.5</v>
      </c>
      <c r="C77">
        <f t="shared" si="16"/>
        <v>-0.125</v>
      </c>
      <c r="D77">
        <f t="shared" si="17"/>
        <v>-0.91743119266055051</v>
      </c>
      <c r="E77">
        <v>13.25</v>
      </c>
      <c r="F77">
        <f t="shared" si="18"/>
        <v>-0.375</v>
      </c>
      <c r="G77">
        <f t="shared" si="19"/>
        <v>-2.7522935779816513</v>
      </c>
      <c r="H77">
        <v>13.75</v>
      </c>
      <c r="I77">
        <f t="shared" si="20"/>
        <v>0.125</v>
      </c>
      <c r="J77">
        <f t="shared" si="21"/>
        <v>0.91743119266055051</v>
      </c>
      <c r="K77">
        <v>13.125</v>
      </c>
      <c r="L77">
        <f t="shared" si="22"/>
        <v>-0.5</v>
      </c>
      <c r="M77">
        <f t="shared" si="23"/>
        <v>-3.669724770642202</v>
      </c>
    </row>
    <row r="78" spans="1:13" x14ac:dyDescent="0.25">
      <c r="A78" s="1">
        <v>34110</v>
      </c>
      <c r="B78">
        <v>13.625</v>
      </c>
      <c r="C78">
        <f t="shared" si="16"/>
        <v>0</v>
      </c>
      <c r="D78">
        <f t="shared" si="17"/>
        <v>0</v>
      </c>
      <c r="E78">
        <v>13.625</v>
      </c>
      <c r="F78">
        <f t="shared" si="18"/>
        <v>0</v>
      </c>
      <c r="G78">
        <f t="shared" si="19"/>
        <v>0</v>
      </c>
      <c r="H78">
        <v>13.875</v>
      </c>
      <c r="I78">
        <f t="shared" si="20"/>
        <v>0.25</v>
      </c>
      <c r="J78">
        <f t="shared" si="21"/>
        <v>1.834862385321101</v>
      </c>
      <c r="K78">
        <v>13.375</v>
      </c>
      <c r="L78">
        <f t="shared" si="22"/>
        <v>-0.25</v>
      </c>
      <c r="M78">
        <f t="shared" si="23"/>
        <v>-1.834862385321101</v>
      </c>
    </row>
    <row r="79" spans="1:13" x14ac:dyDescent="0.25">
      <c r="A79" s="1">
        <v>34109</v>
      </c>
      <c r="B79">
        <v>13.625</v>
      </c>
      <c r="C79">
        <f t="shared" si="16"/>
        <v>-0.25</v>
      </c>
      <c r="D79">
        <f t="shared" si="17"/>
        <v>-1.8018018018018018</v>
      </c>
      <c r="E79">
        <v>13.75</v>
      </c>
      <c r="F79">
        <f t="shared" si="18"/>
        <v>-0.125</v>
      </c>
      <c r="G79">
        <f t="shared" si="19"/>
        <v>-0.90090090090090091</v>
      </c>
      <c r="H79">
        <v>13.75</v>
      </c>
      <c r="I79">
        <f t="shared" si="20"/>
        <v>-0.125</v>
      </c>
      <c r="J79">
        <f t="shared" si="21"/>
        <v>-0.90090090090090091</v>
      </c>
      <c r="K79">
        <v>13.25</v>
      </c>
      <c r="L79">
        <f t="shared" si="22"/>
        <v>-0.625</v>
      </c>
      <c r="M79">
        <f t="shared" si="23"/>
        <v>-4.5045045045045047</v>
      </c>
    </row>
    <row r="80" spans="1:13" x14ac:dyDescent="0.25">
      <c r="A80" s="1">
        <v>34108</v>
      </c>
      <c r="B80">
        <v>13.875</v>
      </c>
      <c r="C80">
        <f t="shared" si="16"/>
        <v>0</v>
      </c>
      <c r="D80">
        <f t="shared" si="17"/>
        <v>0</v>
      </c>
      <c r="E80">
        <v>13.875</v>
      </c>
      <c r="F80">
        <f t="shared" si="18"/>
        <v>0</v>
      </c>
      <c r="G80">
        <f t="shared" si="19"/>
        <v>0</v>
      </c>
      <c r="H80">
        <v>14</v>
      </c>
      <c r="I80">
        <f t="shared" si="20"/>
        <v>0.125</v>
      </c>
      <c r="J80">
        <f t="shared" si="21"/>
        <v>0.90090090090090091</v>
      </c>
      <c r="K80">
        <v>13.5</v>
      </c>
      <c r="L80">
        <f t="shared" si="22"/>
        <v>-0.375</v>
      </c>
      <c r="M80">
        <f t="shared" si="23"/>
        <v>-2.7027027027027026</v>
      </c>
    </row>
    <row r="81" spans="1:13" x14ac:dyDescent="0.25">
      <c r="A81" s="1">
        <v>34107</v>
      </c>
      <c r="B81">
        <v>13.875</v>
      </c>
      <c r="C81">
        <f t="shared" si="16"/>
        <v>0</v>
      </c>
      <c r="D81">
        <f t="shared" si="17"/>
        <v>0</v>
      </c>
      <c r="E81">
        <v>13.875</v>
      </c>
      <c r="F81">
        <f t="shared" si="18"/>
        <v>0</v>
      </c>
      <c r="G81">
        <f t="shared" si="19"/>
        <v>0</v>
      </c>
      <c r="H81">
        <v>13.875</v>
      </c>
      <c r="I81">
        <f t="shared" si="20"/>
        <v>0</v>
      </c>
      <c r="J81">
        <f t="shared" si="21"/>
        <v>0</v>
      </c>
      <c r="K81">
        <v>13.625</v>
      </c>
      <c r="L81">
        <f t="shared" si="22"/>
        <v>-0.25</v>
      </c>
      <c r="M81">
        <f t="shared" si="23"/>
        <v>-1.8018018018018018</v>
      </c>
    </row>
    <row r="82" spans="1:13" x14ac:dyDescent="0.25">
      <c r="A82" s="1">
        <v>34106</v>
      </c>
      <c r="B82">
        <v>13.875</v>
      </c>
      <c r="C82">
        <f t="shared" si="16"/>
        <v>-0.125</v>
      </c>
      <c r="D82">
        <f t="shared" si="17"/>
        <v>-0.8928571428571429</v>
      </c>
      <c r="E82">
        <v>13.875</v>
      </c>
      <c r="F82">
        <f t="shared" si="18"/>
        <v>-0.125</v>
      </c>
      <c r="G82">
        <f t="shared" si="19"/>
        <v>-0.8928571428571429</v>
      </c>
      <c r="H82">
        <v>14</v>
      </c>
      <c r="I82">
        <f t="shared" si="20"/>
        <v>0</v>
      </c>
      <c r="J82">
        <f t="shared" si="21"/>
        <v>0</v>
      </c>
      <c r="K82">
        <v>13.625</v>
      </c>
      <c r="L82">
        <f t="shared" si="22"/>
        <v>-0.375</v>
      </c>
      <c r="M82">
        <f t="shared" si="23"/>
        <v>-2.6785714285714284</v>
      </c>
    </row>
    <row r="83" spans="1:13" x14ac:dyDescent="0.25">
      <c r="A83" s="1">
        <v>34103</v>
      </c>
      <c r="B83">
        <v>14</v>
      </c>
      <c r="C83">
        <f t="shared" si="16"/>
        <v>0.125</v>
      </c>
      <c r="D83">
        <f t="shared" si="17"/>
        <v>0.90090090090090091</v>
      </c>
      <c r="E83">
        <v>13.75</v>
      </c>
      <c r="F83">
        <f t="shared" si="18"/>
        <v>-0.125</v>
      </c>
      <c r="G83">
        <f t="shared" si="19"/>
        <v>-0.90090090090090091</v>
      </c>
      <c r="H83">
        <v>14</v>
      </c>
      <c r="I83">
        <f t="shared" si="20"/>
        <v>0.125</v>
      </c>
      <c r="J83">
        <f t="shared" si="21"/>
        <v>0.90090090090090091</v>
      </c>
      <c r="K83">
        <v>13.625</v>
      </c>
      <c r="L83">
        <f t="shared" si="22"/>
        <v>-0.25</v>
      </c>
      <c r="M83">
        <f t="shared" si="23"/>
        <v>-1.8018018018018018</v>
      </c>
    </row>
    <row r="84" spans="1:13" x14ac:dyDescent="0.25">
      <c r="A84" s="1">
        <v>34102</v>
      </c>
      <c r="B84">
        <v>13.875</v>
      </c>
      <c r="C84">
        <f t="shared" si="16"/>
        <v>0.25</v>
      </c>
      <c r="D84">
        <f t="shared" si="17"/>
        <v>1.834862385321101</v>
      </c>
      <c r="E84">
        <v>13.625</v>
      </c>
      <c r="F84">
        <f t="shared" si="18"/>
        <v>0</v>
      </c>
      <c r="G84">
        <f t="shared" si="19"/>
        <v>0</v>
      </c>
      <c r="H84">
        <v>14</v>
      </c>
      <c r="I84">
        <f t="shared" si="20"/>
        <v>0.375</v>
      </c>
      <c r="J84">
        <f t="shared" si="21"/>
        <v>2.7522935779816513</v>
      </c>
      <c r="K84">
        <v>13.625</v>
      </c>
      <c r="L84">
        <f t="shared" si="22"/>
        <v>0</v>
      </c>
      <c r="M84">
        <f t="shared" si="23"/>
        <v>0</v>
      </c>
    </row>
    <row r="85" spans="1:13" x14ac:dyDescent="0.25">
      <c r="A85" s="1">
        <v>34101</v>
      </c>
      <c r="B85">
        <v>13.625</v>
      </c>
      <c r="C85">
        <f t="shared" si="16"/>
        <v>0.375</v>
      </c>
      <c r="D85">
        <f t="shared" si="17"/>
        <v>2.8301886792452828</v>
      </c>
      <c r="E85">
        <v>13.25</v>
      </c>
      <c r="F85">
        <f t="shared" si="18"/>
        <v>0</v>
      </c>
      <c r="G85">
        <f t="shared" si="19"/>
        <v>0</v>
      </c>
      <c r="H85">
        <v>13.75</v>
      </c>
      <c r="I85">
        <f t="shared" si="20"/>
        <v>0.5</v>
      </c>
      <c r="J85">
        <f t="shared" si="21"/>
        <v>3.7735849056603774</v>
      </c>
      <c r="K85">
        <v>13.25</v>
      </c>
      <c r="L85">
        <f t="shared" si="22"/>
        <v>0</v>
      </c>
      <c r="M85">
        <f t="shared" si="23"/>
        <v>0</v>
      </c>
    </row>
    <row r="86" spans="1:13" x14ac:dyDescent="0.25">
      <c r="A86" s="1">
        <v>34100</v>
      </c>
      <c r="B86">
        <v>13.25</v>
      </c>
      <c r="C86">
        <f t="shared" si="16"/>
        <v>0.5</v>
      </c>
      <c r="D86">
        <f t="shared" si="17"/>
        <v>3.9215686274509802</v>
      </c>
      <c r="E86">
        <v>12.75</v>
      </c>
      <c r="F86">
        <f t="shared" si="18"/>
        <v>0</v>
      </c>
      <c r="G86">
        <f t="shared" si="19"/>
        <v>0</v>
      </c>
      <c r="H86">
        <v>13.375</v>
      </c>
      <c r="I86">
        <f t="shared" si="20"/>
        <v>0.625</v>
      </c>
      <c r="J86">
        <f t="shared" si="21"/>
        <v>4.9019607843137258</v>
      </c>
      <c r="K86">
        <v>12.625</v>
      </c>
      <c r="L86">
        <f t="shared" si="22"/>
        <v>-0.125</v>
      </c>
      <c r="M86">
        <f t="shared" si="23"/>
        <v>-0.98039215686274506</v>
      </c>
    </row>
    <row r="87" spans="1:13" x14ac:dyDescent="0.25">
      <c r="A87" s="1">
        <v>34099</v>
      </c>
      <c r="B87">
        <v>12.75</v>
      </c>
      <c r="C87">
        <f t="shared" si="16"/>
        <v>0.25</v>
      </c>
      <c r="D87">
        <f t="shared" si="17"/>
        <v>2</v>
      </c>
      <c r="E87">
        <v>12.5</v>
      </c>
      <c r="F87">
        <f t="shared" si="18"/>
        <v>0</v>
      </c>
      <c r="G87">
        <f t="shared" si="19"/>
        <v>0</v>
      </c>
      <c r="H87">
        <v>12.875</v>
      </c>
      <c r="I87">
        <f t="shared" si="20"/>
        <v>0.375</v>
      </c>
      <c r="J87">
        <f t="shared" si="21"/>
        <v>3</v>
      </c>
      <c r="K87">
        <v>12.5</v>
      </c>
      <c r="L87">
        <f t="shared" si="22"/>
        <v>0</v>
      </c>
      <c r="M87">
        <f t="shared" si="23"/>
        <v>0</v>
      </c>
    </row>
    <row r="88" spans="1:13" x14ac:dyDescent="0.25">
      <c r="A88" s="1">
        <v>34096</v>
      </c>
      <c r="B88">
        <v>12.5</v>
      </c>
      <c r="C88">
        <f t="shared" si="16"/>
        <v>0</v>
      </c>
      <c r="D88">
        <f t="shared" si="17"/>
        <v>0</v>
      </c>
      <c r="E88">
        <v>12.5</v>
      </c>
      <c r="F88">
        <f t="shared" si="18"/>
        <v>0</v>
      </c>
      <c r="G88">
        <f t="shared" si="19"/>
        <v>0</v>
      </c>
      <c r="H88">
        <v>12.625</v>
      </c>
      <c r="I88">
        <f t="shared" si="20"/>
        <v>0.125</v>
      </c>
      <c r="J88">
        <f t="shared" si="21"/>
        <v>1</v>
      </c>
      <c r="K88">
        <v>12.5</v>
      </c>
      <c r="L88">
        <f t="shared" si="22"/>
        <v>0</v>
      </c>
      <c r="M88">
        <f t="shared" si="23"/>
        <v>0</v>
      </c>
    </row>
    <row r="89" spans="1:13" x14ac:dyDescent="0.25">
      <c r="A89" s="1">
        <v>34095</v>
      </c>
      <c r="B89">
        <v>12.5</v>
      </c>
      <c r="C89">
        <f t="shared" si="16"/>
        <v>-0.25</v>
      </c>
      <c r="D89">
        <f t="shared" si="17"/>
        <v>-1.9607843137254901</v>
      </c>
      <c r="E89">
        <v>12.75</v>
      </c>
      <c r="F89">
        <f t="shared" si="18"/>
        <v>0</v>
      </c>
      <c r="G89">
        <f t="shared" si="19"/>
        <v>0</v>
      </c>
      <c r="H89">
        <v>12.75</v>
      </c>
      <c r="I89">
        <f t="shared" si="20"/>
        <v>0</v>
      </c>
      <c r="J89">
        <f t="shared" si="21"/>
        <v>0</v>
      </c>
      <c r="K89">
        <v>12.5</v>
      </c>
      <c r="L89">
        <f t="shared" si="22"/>
        <v>-0.25</v>
      </c>
      <c r="M89">
        <f t="shared" si="23"/>
        <v>-1.9607843137254901</v>
      </c>
    </row>
    <row r="90" spans="1:13" x14ac:dyDescent="0.25">
      <c r="A90" s="1">
        <v>34094</v>
      </c>
      <c r="B90">
        <v>12.75</v>
      </c>
      <c r="C90">
        <f t="shared" si="16"/>
        <v>0.5</v>
      </c>
      <c r="D90">
        <f t="shared" si="17"/>
        <v>4.0816326530612246</v>
      </c>
      <c r="E90">
        <v>12.375</v>
      </c>
      <c r="F90">
        <f t="shared" si="18"/>
        <v>0.125</v>
      </c>
      <c r="G90">
        <f t="shared" si="19"/>
        <v>1.0204081632653061</v>
      </c>
      <c r="H90">
        <v>12.75</v>
      </c>
      <c r="I90">
        <f t="shared" si="20"/>
        <v>0.5</v>
      </c>
      <c r="J90">
        <f t="shared" si="21"/>
        <v>4.0816326530612246</v>
      </c>
      <c r="K90">
        <v>12.25</v>
      </c>
      <c r="L90">
        <f t="shared" si="22"/>
        <v>0</v>
      </c>
      <c r="M90">
        <f t="shared" si="23"/>
        <v>0</v>
      </c>
    </row>
    <row r="91" spans="1:13" x14ac:dyDescent="0.25">
      <c r="A91" s="1">
        <v>34093</v>
      </c>
      <c r="B91">
        <v>12.25</v>
      </c>
      <c r="C91">
        <f t="shared" si="16"/>
        <v>0.375</v>
      </c>
      <c r="D91">
        <f t="shared" si="17"/>
        <v>3.1578947368421053</v>
      </c>
      <c r="E91">
        <v>12</v>
      </c>
      <c r="F91">
        <f t="shared" si="18"/>
        <v>0.125</v>
      </c>
      <c r="G91">
        <f t="shared" si="19"/>
        <v>1.0526315789473684</v>
      </c>
      <c r="H91">
        <v>12.375</v>
      </c>
      <c r="I91">
        <f t="shared" si="20"/>
        <v>0.5</v>
      </c>
      <c r="J91">
        <f t="shared" si="21"/>
        <v>4.2105263157894735</v>
      </c>
      <c r="K91">
        <v>11.875</v>
      </c>
      <c r="L91">
        <f t="shared" si="22"/>
        <v>0</v>
      </c>
      <c r="M91">
        <f t="shared" si="23"/>
        <v>0</v>
      </c>
    </row>
    <row r="92" spans="1:13" x14ac:dyDescent="0.25">
      <c r="A92" s="1">
        <v>34092</v>
      </c>
      <c r="B92">
        <v>11.875</v>
      </c>
      <c r="C92">
        <f t="shared" si="16"/>
        <v>0.25</v>
      </c>
      <c r="D92">
        <f t="shared" si="17"/>
        <v>2.150537634408602</v>
      </c>
      <c r="E92">
        <v>11.875</v>
      </c>
      <c r="F92">
        <f t="shared" si="18"/>
        <v>0.25</v>
      </c>
      <c r="G92">
        <f t="shared" si="19"/>
        <v>2.150537634408602</v>
      </c>
      <c r="H92">
        <v>12</v>
      </c>
      <c r="I92">
        <f t="shared" si="20"/>
        <v>0.375</v>
      </c>
      <c r="J92">
        <f t="shared" si="21"/>
        <v>3.225806451612903</v>
      </c>
      <c r="K92">
        <v>11.75</v>
      </c>
      <c r="L92">
        <f t="shared" si="22"/>
        <v>0.125</v>
      </c>
      <c r="M92">
        <f t="shared" si="23"/>
        <v>1.075268817204301</v>
      </c>
    </row>
    <row r="93" spans="1:13" x14ac:dyDescent="0.25">
      <c r="A93" s="1">
        <v>34089</v>
      </c>
      <c r="B93">
        <v>11.625</v>
      </c>
      <c r="C93">
        <f t="shared" si="16"/>
        <v>0.125</v>
      </c>
      <c r="D93">
        <f t="shared" si="17"/>
        <v>1.0869565217391304</v>
      </c>
      <c r="E93">
        <v>11.75</v>
      </c>
      <c r="F93">
        <f t="shared" si="18"/>
        <v>0.25</v>
      </c>
      <c r="G93">
        <f t="shared" si="19"/>
        <v>2.1739130434782608</v>
      </c>
      <c r="H93">
        <v>11.875</v>
      </c>
      <c r="I93">
        <f t="shared" si="20"/>
        <v>0.375</v>
      </c>
      <c r="J93">
        <f t="shared" si="21"/>
        <v>3.2608695652173911</v>
      </c>
      <c r="K93">
        <v>11.625</v>
      </c>
      <c r="L93">
        <f t="shared" si="22"/>
        <v>0.125</v>
      </c>
      <c r="M93">
        <f t="shared" si="23"/>
        <v>1.0869565217391304</v>
      </c>
    </row>
    <row r="94" spans="1:13" x14ac:dyDescent="0.25">
      <c r="A94" s="1">
        <v>34088</v>
      </c>
      <c r="B94">
        <v>11.5</v>
      </c>
      <c r="C94">
        <f t="shared" si="16"/>
        <v>-0.125</v>
      </c>
      <c r="D94">
        <f t="shared" si="17"/>
        <v>-1.075268817204301</v>
      </c>
      <c r="E94">
        <v>11.625</v>
      </c>
      <c r="F94">
        <f t="shared" si="18"/>
        <v>0</v>
      </c>
      <c r="G94">
        <f t="shared" si="19"/>
        <v>0</v>
      </c>
      <c r="H94">
        <v>11.75</v>
      </c>
      <c r="I94">
        <f t="shared" si="20"/>
        <v>0.125</v>
      </c>
      <c r="J94">
        <f t="shared" si="21"/>
        <v>1.075268817204301</v>
      </c>
      <c r="K94">
        <v>11.5</v>
      </c>
      <c r="L94">
        <f t="shared" si="22"/>
        <v>-0.125</v>
      </c>
      <c r="M94">
        <f t="shared" si="23"/>
        <v>-1.075268817204301</v>
      </c>
    </row>
    <row r="95" spans="1:13" x14ac:dyDescent="0.25">
      <c r="A95" s="1">
        <v>34087</v>
      </c>
      <c r="B95">
        <v>11.625</v>
      </c>
      <c r="C95">
        <f t="shared" si="16"/>
        <v>-0.25</v>
      </c>
      <c r="D95">
        <f t="shared" si="17"/>
        <v>-2.1052631578947367</v>
      </c>
      <c r="E95">
        <v>11.875</v>
      </c>
      <c r="F95">
        <f t="shared" si="18"/>
        <v>0</v>
      </c>
      <c r="G95">
        <f t="shared" si="19"/>
        <v>0</v>
      </c>
      <c r="H95">
        <v>11.875</v>
      </c>
      <c r="I95">
        <f t="shared" si="20"/>
        <v>0</v>
      </c>
      <c r="J95">
        <f t="shared" si="21"/>
        <v>0</v>
      </c>
      <c r="K95">
        <v>11.25</v>
      </c>
      <c r="L95">
        <f t="shared" si="22"/>
        <v>-0.625</v>
      </c>
      <c r="M95">
        <f t="shared" si="23"/>
        <v>-5.2631578947368425</v>
      </c>
    </row>
    <row r="96" spans="1:13" x14ac:dyDescent="0.25">
      <c r="A96" s="1">
        <v>34086</v>
      </c>
      <c r="B96">
        <v>11.875</v>
      </c>
      <c r="C96">
        <f t="shared" si="16"/>
        <v>0.125</v>
      </c>
      <c r="D96">
        <f t="shared" si="17"/>
        <v>1.0638297872340425</v>
      </c>
      <c r="E96">
        <v>11.75</v>
      </c>
      <c r="F96">
        <f t="shared" si="18"/>
        <v>0</v>
      </c>
      <c r="G96">
        <f t="shared" si="19"/>
        <v>0</v>
      </c>
      <c r="H96">
        <v>11.875</v>
      </c>
      <c r="I96">
        <f t="shared" si="20"/>
        <v>0.125</v>
      </c>
      <c r="J96">
        <f t="shared" si="21"/>
        <v>1.0638297872340425</v>
      </c>
      <c r="K96">
        <v>11.75</v>
      </c>
      <c r="L96">
        <f t="shared" si="22"/>
        <v>0</v>
      </c>
      <c r="M96">
        <f t="shared" si="23"/>
        <v>0</v>
      </c>
    </row>
    <row r="97" spans="1:13" x14ac:dyDescent="0.25">
      <c r="A97" s="1">
        <v>34085</v>
      </c>
      <c r="B97">
        <v>11.75</v>
      </c>
      <c r="C97">
        <f t="shared" si="16"/>
        <v>0.125</v>
      </c>
      <c r="D97">
        <f t="shared" si="17"/>
        <v>1.075268817204301</v>
      </c>
      <c r="E97">
        <v>11.5</v>
      </c>
      <c r="F97">
        <f t="shared" si="18"/>
        <v>-0.125</v>
      </c>
      <c r="G97">
        <f t="shared" si="19"/>
        <v>-1.075268817204301</v>
      </c>
      <c r="H97">
        <v>11.75</v>
      </c>
      <c r="I97">
        <f t="shared" si="20"/>
        <v>0.125</v>
      </c>
      <c r="J97">
        <f t="shared" si="21"/>
        <v>1.075268817204301</v>
      </c>
      <c r="K97">
        <v>11.375</v>
      </c>
      <c r="L97">
        <f t="shared" si="22"/>
        <v>-0.25</v>
      </c>
      <c r="M97">
        <f t="shared" si="23"/>
        <v>-2.150537634408602</v>
      </c>
    </row>
    <row r="98" spans="1:13" x14ac:dyDescent="0.25">
      <c r="A98" s="1">
        <v>34082</v>
      </c>
      <c r="B98">
        <v>11.625</v>
      </c>
      <c r="C98">
        <f t="shared" si="16"/>
        <v>-0.625</v>
      </c>
      <c r="D98">
        <f t="shared" si="17"/>
        <v>-5.1020408163265305</v>
      </c>
      <c r="E98">
        <v>12.25</v>
      </c>
      <c r="F98">
        <f t="shared" si="18"/>
        <v>0</v>
      </c>
      <c r="G98">
        <f t="shared" si="19"/>
        <v>0</v>
      </c>
      <c r="H98">
        <v>12.25</v>
      </c>
      <c r="I98">
        <f t="shared" si="20"/>
        <v>0</v>
      </c>
      <c r="J98">
        <f t="shared" si="21"/>
        <v>0</v>
      </c>
      <c r="K98">
        <v>11.25</v>
      </c>
      <c r="L98">
        <f t="shared" si="22"/>
        <v>-1</v>
      </c>
      <c r="M98">
        <f t="shared" si="23"/>
        <v>-8.1632653061224492</v>
      </c>
    </row>
    <row r="99" spans="1:13" x14ac:dyDescent="0.25">
      <c r="A99" s="1">
        <v>34081</v>
      </c>
      <c r="B99">
        <v>12.25</v>
      </c>
      <c r="C99">
        <f t="shared" si="16"/>
        <v>0.25</v>
      </c>
      <c r="D99">
        <f t="shared" si="17"/>
        <v>2.0833333333333335</v>
      </c>
      <c r="E99">
        <v>12.25</v>
      </c>
      <c r="F99">
        <f t="shared" si="18"/>
        <v>0.25</v>
      </c>
      <c r="G99">
        <f t="shared" si="19"/>
        <v>2.0833333333333335</v>
      </c>
      <c r="H99">
        <v>12.25</v>
      </c>
      <c r="I99">
        <f t="shared" si="20"/>
        <v>0.25</v>
      </c>
      <c r="J99">
        <f t="shared" si="21"/>
        <v>2.0833333333333335</v>
      </c>
      <c r="K99">
        <v>11.75</v>
      </c>
      <c r="L99">
        <f t="shared" si="22"/>
        <v>-0.25</v>
      </c>
      <c r="M99">
        <f t="shared" si="23"/>
        <v>-2.0833333333333335</v>
      </c>
    </row>
    <row r="100" spans="1:13" x14ac:dyDescent="0.25">
      <c r="A100" s="1">
        <v>34080</v>
      </c>
      <c r="B100">
        <v>12</v>
      </c>
      <c r="C100">
        <f t="shared" si="16"/>
        <v>-0.5</v>
      </c>
      <c r="D100">
        <f t="shared" si="17"/>
        <v>-4</v>
      </c>
      <c r="E100">
        <v>12.375</v>
      </c>
      <c r="F100">
        <f t="shared" si="18"/>
        <v>-0.125</v>
      </c>
      <c r="G100">
        <f t="shared" si="19"/>
        <v>-1</v>
      </c>
      <c r="H100">
        <v>12.5</v>
      </c>
      <c r="I100">
        <f t="shared" si="20"/>
        <v>0</v>
      </c>
      <c r="J100">
        <f t="shared" si="21"/>
        <v>0</v>
      </c>
      <c r="K100">
        <v>12</v>
      </c>
      <c r="L100">
        <f t="shared" si="22"/>
        <v>-0.5</v>
      </c>
      <c r="M100">
        <f t="shared" si="23"/>
        <v>-4</v>
      </c>
    </row>
    <row r="101" spans="1:13" x14ac:dyDescent="0.25">
      <c r="A101" s="1">
        <v>34079</v>
      </c>
      <c r="B101">
        <v>12.5</v>
      </c>
      <c r="C101">
        <f t="shared" si="16"/>
        <v>0.5</v>
      </c>
      <c r="D101">
        <f t="shared" si="17"/>
        <v>4.166666666666667</v>
      </c>
      <c r="E101">
        <v>11.875</v>
      </c>
      <c r="F101">
        <f t="shared" si="18"/>
        <v>-0.125</v>
      </c>
      <c r="G101">
        <f t="shared" si="19"/>
        <v>-1.0416666666666667</v>
      </c>
      <c r="H101">
        <v>12.75</v>
      </c>
      <c r="I101">
        <f t="shared" si="20"/>
        <v>0.75</v>
      </c>
      <c r="J101">
        <f t="shared" si="21"/>
        <v>6.25</v>
      </c>
      <c r="K101">
        <v>11.875</v>
      </c>
      <c r="L101">
        <f t="shared" si="22"/>
        <v>-0.125</v>
      </c>
      <c r="M101">
        <f t="shared" si="23"/>
        <v>-1.0416666666666667</v>
      </c>
    </row>
    <row r="102" spans="1:13" x14ac:dyDescent="0.25">
      <c r="A102" s="1">
        <v>34078</v>
      </c>
      <c r="B102">
        <v>12</v>
      </c>
      <c r="C102">
        <f t="shared" si="16"/>
        <v>0.625</v>
      </c>
      <c r="D102">
        <f t="shared" si="17"/>
        <v>5.4945054945054945</v>
      </c>
      <c r="E102">
        <v>11</v>
      </c>
      <c r="F102">
        <f t="shared" si="18"/>
        <v>-0.375</v>
      </c>
      <c r="G102">
        <f t="shared" si="19"/>
        <v>-3.2967032967032965</v>
      </c>
      <c r="H102">
        <v>12</v>
      </c>
      <c r="I102">
        <f t="shared" si="20"/>
        <v>0.625</v>
      </c>
      <c r="J102">
        <f t="shared" si="21"/>
        <v>5.4945054945054945</v>
      </c>
      <c r="K102">
        <v>11</v>
      </c>
      <c r="L102">
        <f t="shared" si="22"/>
        <v>-0.375</v>
      </c>
      <c r="M102">
        <f t="shared" si="23"/>
        <v>-3.2967032967032965</v>
      </c>
    </row>
    <row r="103" spans="1:13" x14ac:dyDescent="0.25">
      <c r="A103" s="1">
        <v>34075</v>
      </c>
      <c r="B103">
        <v>11.375</v>
      </c>
      <c r="C103">
        <f t="shared" si="16"/>
        <v>0.375</v>
      </c>
      <c r="D103">
        <f t="shared" si="17"/>
        <v>3.4090909090909092</v>
      </c>
      <c r="E103">
        <v>11.25</v>
      </c>
      <c r="F103">
        <f t="shared" si="18"/>
        <v>0.25</v>
      </c>
      <c r="G103">
        <f t="shared" si="19"/>
        <v>2.2727272727272729</v>
      </c>
      <c r="H103">
        <v>11.5</v>
      </c>
      <c r="I103">
        <f t="shared" si="20"/>
        <v>0.5</v>
      </c>
      <c r="J103">
        <f t="shared" si="21"/>
        <v>4.5454545454545459</v>
      </c>
      <c r="K103">
        <v>11.25</v>
      </c>
      <c r="L103">
        <f t="shared" si="22"/>
        <v>0.25</v>
      </c>
      <c r="M103">
        <f t="shared" si="23"/>
        <v>2.2727272727272729</v>
      </c>
    </row>
    <row r="104" spans="1:13" x14ac:dyDescent="0.25">
      <c r="A104" s="1">
        <v>34074</v>
      </c>
      <c r="B104">
        <v>11</v>
      </c>
      <c r="C104">
        <f t="shared" ref="C104:C135" si="24">IF(AND(ISNUMBER(B104), ISNUMBER(B105)), (B104 - B105), "")</f>
        <v>0.25</v>
      </c>
      <c r="D104">
        <f t="shared" ref="D104:D135" si="25">IF(AND(ISNUMBER(C104), ISNUMBER(B105)), (100*(C104)/ABS(B105)), "")</f>
        <v>2.3255813953488373</v>
      </c>
      <c r="E104">
        <v>10.875</v>
      </c>
      <c r="F104">
        <f t="shared" ref="F104:F135" si="26">IF(AND(ISNUMBER(E104), ISNUMBER(B105)), (E104 - B105), "")</f>
        <v>0.125</v>
      </c>
      <c r="G104">
        <f t="shared" ref="G104:G135" si="27">IF(AND(ISNUMBER(F104), ISNUMBER(B105)), (100*(F104)/ABS(B105)), "")</f>
        <v>1.1627906976744187</v>
      </c>
      <c r="H104">
        <v>11.125</v>
      </c>
      <c r="I104">
        <f t="shared" ref="I104:I135" si="28">IF(AND(ISNUMBER(H104), ISNUMBER(B105)), (H104 - B105), "")</f>
        <v>0.375</v>
      </c>
      <c r="J104">
        <f t="shared" ref="J104:J135" si="29">IF(AND(ISNUMBER(I104), ISNUMBER(B105)), (100*(I104)/ABS(B105)), "")</f>
        <v>3.4883720930232558</v>
      </c>
      <c r="K104">
        <v>10.875</v>
      </c>
      <c r="L104">
        <f t="shared" ref="L104:L135" si="30">IF(AND(ISNUMBER(K104), ISNUMBER(B105)), (K104 - B105),"")</f>
        <v>0.125</v>
      </c>
      <c r="M104">
        <f t="shared" ref="M104:M135" si="31">IF(AND(ISNUMBER(L104), ISNUMBER(B105)), (100*(L104)/ABS(B105)), "")</f>
        <v>1.1627906976744187</v>
      </c>
    </row>
    <row r="105" spans="1:13" x14ac:dyDescent="0.25">
      <c r="A105" s="1">
        <v>34073</v>
      </c>
      <c r="B105">
        <v>10.75</v>
      </c>
      <c r="C105">
        <f t="shared" si="24"/>
        <v>-0.75</v>
      </c>
      <c r="D105">
        <f t="shared" si="25"/>
        <v>-6.5217391304347823</v>
      </c>
      <c r="E105">
        <v>11.25</v>
      </c>
      <c r="F105">
        <f t="shared" si="26"/>
        <v>-0.25</v>
      </c>
      <c r="G105">
        <f t="shared" si="27"/>
        <v>-2.1739130434782608</v>
      </c>
      <c r="H105">
        <v>11.25</v>
      </c>
      <c r="I105">
        <f t="shared" si="28"/>
        <v>-0.25</v>
      </c>
      <c r="J105">
        <f t="shared" si="29"/>
        <v>-2.1739130434782608</v>
      </c>
      <c r="K105">
        <v>10.75</v>
      </c>
      <c r="L105">
        <f t="shared" si="30"/>
        <v>-0.75</v>
      </c>
      <c r="M105">
        <f t="shared" si="31"/>
        <v>-6.5217391304347823</v>
      </c>
    </row>
    <row r="106" spans="1:13" x14ac:dyDescent="0.25">
      <c r="A106" s="1">
        <v>34072</v>
      </c>
      <c r="B106">
        <v>11.5</v>
      </c>
      <c r="C106">
        <f t="shared" si="24"/>
        <v>-0.25</v>
      </c>
      <c r="D106">
        <f t="shared" si="25"/>
        <v>-2.1276595744680851</v>
      </c>
      <c r="E106">
        <v>11.625</v>
      </c>
      <c r="F106">
        <f t="shared" si="26"/>
        <v>-0.125</v>
      </c>
      <c r="G106">
        <f t="shared" si="27"/>
        <v>-1.0638297872340425</v>
      </c>
      <c r="H106">
        <v>11.625</v>
      </c>
      <c r="I106">
        <f t="shared" si="28"/>
        <v>-0.125</v>
      </c>
      <c r="J106">
        <f t="shared" si="29"/>
        <v>-1.0638297872340425</v>
      </c>
      <c r="K106">
        <v>11.25</v>
      </c>
      <c r="L106">
        <f t="shared" si="30"/>
        <v>-0.5</v>
      </c>
      <c r="M106">
        <f t="shared" si="31"/>
        <v>-4.2553191489361701</v>
      </c>
    </row>
    <row r="107" spans="1:13" x14ac:dyDescent="0.25">
      <c r="A107" s="1">
        <v>34071</v>
      </c>
      <c r="B107">
        <v>11.75</v>
      </c>
      <c r="C107">
        <f t="shared" si="24"/>
        <v>-0.25</v>
      </c>
      <c r="D107">
        <f t="shared" si="25"/>
        <v>-2.0833333333333335</v>
      </c>
      <c r="E107">
        <v>11.875</v>
      </c>
      <c r="F107">
        <f t="shared" si="26"/>
        <v>-0.125</v>
      </c>
      <c r="G107">
        <f t="shared" si="27"/>
        <v>-1.0416666666666667</v>
      </c>
      <c r="H107">
        <v>11.875</v>
      </c>
      <c r="I107">
        <f t="shared" si="28"/>
        <v>-0.125</v>
      </c>
      <c r="J107">
        <f t="shared" si="29"/>
        <v>-1.0416666666666667</v>
      </c>
      <c r="K107">
        <v>11.5</v>
      </c>
      <c r="L107">
        <f t="shared" si="30"/>
        <v>-0.5</v>
      </c>
      <c r="M107">
        <f t="shared" si="31"/>
        <v>-4.166666666666667</v>
      </c>
    </row>
    <row r="108" spans="1:13" x14ac:dyDescent="0.25">
      <c r="A108" s="1">
        <v>34067</v>
      </c>
      <c r="B108">
        <v>12</v>
      </c>
      <c r="C108">
        <f t="shared" si="24"/>
        <v>0</v>
      </c>
      <c r="D108">
        <f t="shared" si="25"/>
        <v>0</v>
      </c>
      <c r="E108">
        <v>12</v>
      </c>
      <c r="F108">
        <f t="shared" si="26"/>
        <v>0</v>
      </c>
      <c r="G108">
        <f t="shared" si="27"/>
        <v>0</v>
      </c>
      <c r="H108">
        <v>12</v>
      </c>
      <c r="I108">
        <f t="shared" si="28"/>
        <v>0</v>
      </c>
      <c r="J108">
        <f t="shared" si="29"/>
        <v>0</v>
      </c>
      <c r="K108">
        <v>11.625</v>
      </c>
      <c r="L108">
        <f t="shared" si="30"/>
        <v>-0.375</v>
      </c>
      <c r="M108">
        <f t="shared" si="31"/>
        <v>-3.125</v>
      </c>
    </row>
    <row r="109" spans="1:13" x14ac:dyDescent="0.25">
      <c r="A109" s="1">
        <v>34066</v>
      </c>
      <c r="B109">
        <v>12</v>
      </c>
      <c r="C109">
        <f t="shared" si="24"/>
        <v>0</v>
      </c>
      <c r="D109">
        <f t="shared" si="25"/>
        <v>0</v>
      </c>
      <c r="E109">
        <v>11.875</v>
      </c>
      <c r="F109">
        <f t="shared" si="26"/>
        <v>-0.125</v>
      </c>
      <c r="G109">
        <f t="shared" si="27"/>
        <v>-1.0416666666666667</v>
      </c>
      <c r="H109">
        <v>12.125</v>
      </c>
      <c r="I109">
        <f t="shared" si="28"/>
        <v>0.125</v>
      </c>
      <c r="J109">
        <f t="shared" si="29"/>
        <v>1.0416666666666667</v>
      </c>
      <c r="K109">
        <v>11.75</v>
      </c>
      <c r="L109">
        <f t="shared" si="30"/>
        <v>-0.25</v>
      </c>
      <c r="M109">
        <f t="shared" si="31"/>
        <v>-2.0833333333333335</v>
      </c>
    </row>
    <row r="110" spans="1:13" x14ac:dyDescent="0.25">
      <c r="A110" s="1">
        <v>34065</v>
      </c>
      <c r="B110">
        <v>12</v>
      </c>
      <c r="C110">
        <f t="shared" si="24"/>
        <v>-0.125</v>
      </c>
      <c r="D110">
        <f t="shared" si="25"/>
        <v>-1.0309278350515463</v>
      </c>
      <c r="E110">
        <v>12.125</v>
      </c>
      <c r="F110">
        <f t="shared" si="26"/>
        <v>0</v>
      </c>
      <c r="G110">
        <f t="shared" si="27"/>
        <v>0</v>
      </c>
      <c r="H110">
        <v>12.25</v>
      </c>
      <c r="I110">
        <f t="shared" si="28"/>
        <v>0.125</v>
      </c>
      <c r="J110">
        <f t="shared" si="29"/>
        <v>1.0309278350515463</v>
      </c>
      <c r="K110">
        <v>11.875</v>
      </c>
      <c r="L110">
        <f t="shared" si="30"/>
        <v>-0.25</v>
      </c>
      <c r="M110">
        <f t="shared" si="31"/>
        <v>-2.0618556701030926</v>
      </c>
    </row>
    <row r="111" spans="1:13" x14ac:dyDescent="0.25">
      <c r="A111" s="1">
        <v>34064</v>
      </c>
      <c r="B111">
        <v>12.125</v>
      </c>
      <c r="C111">
        <f t="shared" si="24"/>
        <v>-0.25</v>
      </c>
      <c r="D111">
        <f t="shared" si="25"/>
        <v>-2.0202020202020203</v>
      </c>
      <c r="E111">
        <v>12.25</v>
      </c>
      <c r="F111">
        <f t="shared" si="26"/>
        <v>-0.125</v>
      </c>
      <c r="G111">
        <f t="shared" si="27"/>
        <v>-1.0101010101010102</v>
      </c>
      <c r="H111">
        <v>12.375</v>
      </c>
      <c r="I111">
        <f t="shared" si="28"/>
        <v>0</v>
      </c>
      <c r="J111">
        <f t="shared" si="29"/>
        <v>0</v>
      </c>
      <c r="K111">
        <v>12.125</v>
      </c>
      <c r="L111">
        <f t="shared" si="30"/>
        <v>-0.25</v>
      </c>
      <c r="M111">
        <f t="shared" si="31"/>
        <v>-2.0202020202020203</v>
      </c>
    </row>
    <row r="112" spans="1:13" x14ac:dyDescent="0.25">
      <c r="A112" s="1">
        <v>34061</v>
      </c>
      <c r="B112">
        <v>12.375</v>
      </c>
      <c r="C112">
        <f t="shared" si="24"/>
        <v>-0.125</v>
      </c>
      <c r="D112">
        <f t="shared" si="25"/>
        <v>-1</v>
      </c>
      <c r="E112">
        <v>12.25</v>
      </c>
      <c r="F112">
        <f t="shared" si="26"/>
        <v>-0.25</v>
      </c>
      <c r="G112">
        <f t="shared" si="27"/>
        <v>-2</v>
      </c>
      <c r="H112">
        <v>12.375</v>
      </c>
      <c r="I112">
        <f t="shared" si="28"/>
        <v>-0.125</v>
      </c>
      <c r="J112">
        <f t="shared" si="29"/>
        <v>-1</v>
      </c>
      <c r="K112">
        <v>12.125</v>
      </c>
      <c r="L112">
        <f t="shared" si="30"/>
        <v>-0.375</v>
      </c>
      <c r="M112">
        <f t="shared" si="31"/>
        <v>-3</v>
      </c>
    </row>
    <row r="113" spans="1:13" x14ac:dyDescent="0.25">
      <c r="A113" s="1">
        <v>34060</v>
      </c>
      <c r="B113">
        <v>12.5</v>
      </c>
      <c r="C113">
        <f t="shared" si="24"/>
        <v>-0.25</v>
      </c>
      <c r="D113">
        <f t="shared" si="25"/>
        <v>-1.9607843137254901</v>
      </c>
      <c r="E113">
        <v>12.625</v>
      </c>
      <c r="F113">
        <f t="shared" si="26"/>
        <v>-0.125</v>
      </c>
      <c r="G113">
        <f t="shared" si="27"/>
        <v>-0.98039215686274506</v>
      </c>
      <c r="H113">
        <v>12.625</v>
      </c>
      <c r="I113">
        <f t="shared" si="28"/>
        <v>-0.125</v>
      </c>
      <c r="J113">
        <f t="shared" si="29"/>
        <v>-0.98039215686274506</v>
      </c>
      <c r="K113">
        <v>12.25</v>
      </c>
      <c r="L113">
        <f t="shared" si="30"/>
        <v>-0.5</v>
      </c>
      <c r="M113">
        <f t="shared" si="31"/>
        <v>-3.9215686274509802</v>
      </c>
    </row>
    <row r="114" spans="1:13" x14ac:dyDescent="0.25">
      <c r="A114" s="1">
        <v>34059</v>
      </c>
      <c r="B114">
        <v>12.75</v>
      </c>
      <c r="C114">
        <f t="shared" si="24"/>
        <v>0.125</v>
      </c>
      <c r="D114">
        <f t="shared" si="25"/>
        <v>0.99009900990099009</v>
      </c>
      <c r="E114">
        <v>12.75</v>
      </c>
      <c r="F114">
        <f t="shared" si="26"/>
        <v>0.125</v>
      </c>
      <c r="G114">
        <f t="shared" si="27"/>
        <v>0.99009900990099009</v>
      </c>
      <c r="H114">
        <v>13</v>
      </c>
      <c r="I114">
        <f t="shared" si="28"/>
        <v>0.375</v>
      </c>
      <c r="J114">
        <f t="shared" si="29"/>
        <v>2.9702970297029703</v>
      </c>
      <c r="K114">
        <v>12.625</v>
      </c>
      <c r="L114">
        <f t="shared" si="30"/>
        <v>0</v>
      </c>
      <c r="M114">
        <f t="shared" si="31"/>
        <v>0</v>
      </c>
    </row>
    <row r="115" spans="1:13" x14ac:dyDescent="0.25">
      <c r="A115" s="1">
        <v>34058</v>
      </c>
      <c r="B115">
        <v>12.625</v>
      </c>
      <c r="C115">
        <f t="shared" si="24"/>
        <v>0.5</v>
      </c>
      <c r="D115">
        <f t="shared" si="25"/>
        <v>4.1237113402061851</v>
      </c>
      <c r="E115">
        <v>12.125</v>
      </c>
      <c r="F115">
        <f t="shared" si="26"/>
        <v>0</v>
      </c>
      <c r="G115">
        <f t="shared" si="27"/>
        <v>0</v>
      </c>
      <c r="H115">
        <v>12.75</v>
      </c>
      <c r="I115">
        <f t="shared" si="28"/>
        <v>0.625</v>
      </c>
      <c r="J115">
        <f t="shared" si="29"/>
        <v>5.1546391752577323</v>
      </c>
      <c r="K115">
        <v>12</v>
      </c>
      <c r="L115">
        <f t="shared" si="30"/>
        <v>-0.125</v>
      </c>
      <c r="M115">
        <f t="shared" si="31"/>
        <v>-1.0309278350515463</v>
      </c>
    </row>
    <row r="116" spans="1:13" x14ac:dyDescent="0.25">
      <c r="A116" s="1">
        <v>34057</v>
      </c>
      <c r="B116">
        <v>12.125</v>
      </c>
      <c r="C116">
        <f t="shared" si="24"/>
        <v>0.25</v>
      </c>
      <c r="D116">
        <f t="shared" si="25"/>
        <v>2.1052631578947367</v>
      </c>
      <c r="E116">
        <v>12.125</v>
      </c>
      <c r="F116">
        <f t="shared" si="26"/>
        <v>0.25</v>
      </c>
      <c r="G116">
        <f t="shared" si="27"/>
        <v>2.1052631578947367</v>
      </c>
      <c r="H116">
        <v>12.125</v>
      </c>
      <c r="I116">
        <f t="shared" si="28"/>
        <v>0.25</v>
      </c>
      <c r="J116">
        <f t="shared" si="29"/>
        <v>2.1052631578947367</v>
      </c>
      <c r="K116">
        <v>12</v>
      </c>
      <c r="L116">
        <f t="shared" si="30"/>
        <v>0.125</v>
      </c>
      <c r="M116">
        <f t="shared" si="31"/>
        <v>1.0526315789473684</v>
      </c>
    </row>
    <row r="117" spans="1:13" x14ac:dyDescent="0.25">
      <c r="A117" s="1">
        <v>34054</v>
      </c>
      <c r="B117">
        <v>11.875</v>
      </c>
      <c r="C117">
        <f t="shared" si="24"/>
        <v>0</v>
      </c>
      <c r="D117">
        <f t="shared" si="25"/>
        <v>0</v>
      </c>
      <c r="E117">
        <v>11.625</v>
      </c>
      <c r="F117">
        <f t="shared" si="26"/>
        <v>-0.25</v>
      </c>
      <c r="G117">
        <f t="shared" si="27"/>
        <v>-2.1052631578947367</v>
      </c>
      <c r="H117">
        <v>12.125</v>
      </c>
      <c r="I117">
        <f t="shared" si="28"/>
        <v>0.25</v>
      </c>
      <c r="J117">
        <f t="shared" si="29"/>
        <v>2.1052631578947367</v>
      </c>
      <c r="K117">
        <v>11.625</v>
      </c>
      <c r="L117">
        <f t="shared" si="30"/>
        <v>-0.25</v>
      </c>
      <c r="M117">
        <f t="shared" si="31"/>
        <v>-2.1052631578947367</v>
      </c>
    </row>
    <row r="118" spans="1:13" x14ac:dyDescent="0.25">
      <c r="A118" s="1">
        <v>34053</v>
      </c>
      <c r="B118">
        <v>11.875</v>
      </c>
      <c r="C118">
        <f t="shared" si="24"/>
        <v>-0.75</v>
      </c>
      <c r="D118">
        <f t="shared" si="25"/>
        <v>-5.9405940594059405</v>
      </c>
      <c r="E118">
        <v>12.25</v>
      </c>
      <c r="F118">
        <f t="shared" si="26"/>
        <v>-0.375</v>
      </c>
      <c r="G118">
        <f t="shared" si="27"/>
        <v>-2.9702970297029703</v>
      </c>
      <c r="H118">
        <v>12.375</v>
      </c>
      <c r="I118">
        <f t="shared" si="28"/>
        <v>-0.25</v>
      </c>
      <c r="J118">
        <f t="shared" si="29"/>
        <v>-1.9801980198019802</v>
      </c>
      <c r="K118">
        <v>11.875</v>
      </c>
      <c r="L118">
        <f t="shared" si="30"/>
        <v>-0.75</v>
      </c>
      <c r="M118">
        <f t="shared" si="31"/>
        <v>-5.9405940594059405</v>
      </c>
    </row>
    <row r="119" spans="1:13" x14ac:dyDescent="0.25">
      <c r="A119" s="1">
        <v>34052</v>
      </c>
      <c r="B119">
        <v>12.625</v>
      </c>
      <c r="C119">
        <f t="shared" si="24"/>
        <v>-0.375</v>
      </c>
      <c r="D119">
        <f t="shared" si="25"/>
        <v>-2.8846153846153846</v>
      </c>
      <c r="E119">
        <v>12.75</v>
      </c>
      <c r="F119">
        <f t="shared" si="26"/>
        <v>-0.25</v>
      </c>
      <c r="G119">
        <f t="shared" si="27"/>
        <v>-1.9230769230769231</v>
      </c>
      <c r="H119">
        <v>13</v>
      </c>
      <c r="I119">
        <f t="shared" si="28"/>
        <v>0</v>
      </c>
      <c r="J119">
        <f t="shared" si="29"/>
        <v>0</v>
      </c>
      <c r="K119">
        <v>12.625</v>
      </c>
      <c r="L119">
        <f t="shared" si="30"/>
        <v>-0.375</v>
      </c>
      <c r="M119">
        <f t="shared" si="31"/>
        <v>-2.8846153846153846</v>
      </c>
    </row>
    <row r="120" spans="1:13" x14ac:dyDescent="0.25">
      <c r="A120" s="1">
        <v>34051</v>
      </c>
      <c r="B120">
        <v>13</v>
      </c>
      <c r="C120">
        <f t="shared" si="24"/>
        <v>0</v>
      </c>
      <c r="D120">
        <f t="shared" si="25"/>
        <v>0</v>
      </c>
      <c r="E120">
        <v>13</v>
      </c>
      <c r="F120">
        <f t="shared" si="26"/>
        <v>0</v>
      </c>
      <c r="G120">
        <f t="shared" si="27"/>
        <v>0</v>
      </c>
      <c r="H120">
        <v>13.25</v>
      </c>
      <c r="I120">
        <f t="shared" si="28"/>
        <v>0.25</v>
      </c>
      <c r="J120">
        <f t="shared" si="29"/>
        <v>1.9230769230769231</v>
      </c>
      <c r="K120">
        <v>13</v>
      </c>
      <c r="L120">
        <f t="shared" si="30"/>
        <v>0</v>
      </c>
      <c r="M120">
        <f t="shared" si="31"/>
        <v>0</v>
      </c>
    </row>
    <row r="121" spans="1:13" x14ac:dyDescent="0.25">
      <c r="A121" s="1">
        <v>34050</v>
      </c>
      <c r="B121">
        <v>13</v>
      </c>
      <c r="C121">
        <f t="shared" si="24"/>
        <v>-0.125</v>
      </c>
      <c r="D121">
        <f t="shared" si="25"/>
        <v>-0.95238095238095233</v>
      </c>
      <c r="E121">
        <v>13.125</v>
      </c>
      <c r="F121">
        <f t="shared" si="26"/>
        <v>0</v>
      </c>
      <c r="G121">
        <f t="shared" si="27"/>
        <v>0</v>
      </c>
      <c r="H121">
        <v>13.125</v>
      </c>
      <c r="I121">
        <f t="shared" si="28"/>
        <v>0</v>
      </c>
      <c r="J121">
        <f t="shared" si="29"/>
        <v>0</v>
      </c>
      <c r="K121">
        <v>13</v>
      </c>
      <c r="L121">
        <f t="shared" si="30"/>
        <v>-0.125</v>
      </c>
      <c r="M121">
        <f t="shared" si="31"/>
        <v>-0.95238095238095233</v>
      </c>
    </row>
    <row r="122" spans="1:13" x14ac:dyDescent="0.25">
      <c r="A122" s="1">
        <v>34047</v>
      </c>
      <c r="B122">
        <v>13.125</v>
      </c>
      <c r="C122">
        <f t="shared" si="24"/>
        <v>0.25</v>
      </c>
      <c r="D122">
        <f t="shared" si="25"/>
        <v>1.941747572815534</v>
      </c>
      <c r="E122">
        <v>13.125</v>
      </c>
      <c r="F122">
        <f t="shared" si="26"/>
        <v>0.25</v>
      </c>
      <c r="G122">
        <f t="shared" si="27"/>
        <v>1.941747572815534</v>
      </c>
      <c r="H122">
        <v>13.125</v>
      </c>
      <c r="I122">
        <f t="shared" si="28"/>
        <v>0.25</v>
      </c>
      <c r="J122">
        <f t="shared" si="29"/>
        <v>1.941747572815534</v>
      </c>
      <c r="K122">
        <v>13</v>
      </c>
      <c r="L122">
        <f t="shared" si="30"/>
        <v>0.125</v>
      </c>
      <c r="M122">
        <f t="shared" si="31"/>
        <v>0.970873786407767</v>
      </c>
    </row>
    <row r="123" spans="1:13" x14ac:dyDescent="0.25">
      <c r="A123" s="1">
        <v>34046</v>
      </c>
      <c r="B123">
        <v>12.875</v>
      </c>
      <c r="C123">
        <f t="shared" si="24"/>
        <v>0</v>
      </c>
      <c r="D123">
        <f t="shared" si="25"/>
        <v>0</v>
      </c>
      <c r="E123">
        <v>13</v>
      </c>
      <c r="F123">
        <f t="shared" si="26"/>
        <v>0.125</v>
      </c>
      <c r="G123">
        <f t="shared" si="27"/>
        <v>0.970873786407767</v>
      </c>
      <c r="H123">
        <v>13.125</v>
      </c>
      <c r="I123">
        <f t="shared" si="28"/>
        <v>0.25</v>
      </c>
      <c r="J123">
        <f t="shared" si="29"/>
        <v>1.941747572815534</v>
      </c>
      <c r="K123">
        <v>12.875</v>
      </c>
      <c r="L123">
        <f t="shared" si="30"/>
        <v>0</v>
      </c>
      <c r="M123">
        <f t="shared" si="31"/>
        <v>0</v>
      </c>
    </row>
    <row r="124" spans="1:13" x14ac:dyDescent="0.25">
      <c r="A124" s="1">
        <v>34045</v>
      </c>
      <c r="B124">
        <v>12.875</v>
      </c>
      <c r="C124">
        <f t="shared" si="24"/>
        <v>0</v>
      </c>
      <c r="D124">
        <f t="shared" si="25"/>
        <v>0</v>
      </c>
      <c r="E124">
        <v>12.875</v>
      </c>
      <c r="F124">
        <f t="shared" si="26"/>
        <v>0</v>
      </c>
      <c r="G124">
        <f t="shared" si="27"/>
        <v>0</v>
      </c>
      <c r="H124">
        <v>13.125</v>
      </c>
      <c r="I124">
        <f t="shared" si="28"/>
        <v>0.25</v>
      </c>
      <c r="J124">
        <f t="shared" si="29"/>
        <v>1.941747572815534</v>
      </c>
      <c r="K124">
        <v>12.75</v>
      </c>
      <c r="L124">
        <f t="shared" si="30"/>
        <v>-0.125</v>
      </c>
      <c r="M124">
        <f t="shared" si="31"/>
        <v>-0.970873786407767</v>
      </c>
    </row>
    <row r="125" spans="1:13" x14ac:dyDescent="0.25">
      <c r="A125" s="1">
        <v>34044</v>
      </c>
      <c r="B125">
        <v>12.875</v>
      </c>
      <c r="C125">
        <f t="shared" si="24"/>
        <v>-0.125</v>
      </c>
      <c r="D125">
        <f t="shared" si="25"/>
        <v>-0.96153846153846156</v>
      </c>
      <c r="E125">
        <v>13</v>
      </c>
      <c r="F125">
        <f t="shared" si="26"/>
        <v>0</v>
      </c>
      <c r="G125">
        <f t="shared" si="27"/>
        <v>0</v>
      </c>
      <c r="H125">
        <v>13.125</v>
      </c>
      <c r="I125">
        <f t="shared" si="28"/>
        <v>0.125</v>
      </c>
      <c r="J125">
        <f t="shared" si="29"/>
        <v>0.96153846153846156</v>
      </c>
      <c r="K125">
        <v>12.875</v>
      </c>
      <c r="L125">
        <f t="shared" si="30"/>
        <v>-0.125</v>
      </c>
      <c r="M125">
        <f t="shared" si="31"/>
        <v>-0.96153846153846156</v>
      </c>
    </row>
    <row r="126" spans="1:13" x14ac:dyDescent="0.25">
      <c r="A126" s="1">
        <v>34043</v>
      </c>
      <c r="B126">
        <v>13</v>
      </c>
      <c r="C126">
        <f t="shared" si="24"/>
        <v>0</v>
      </c>
      <c r="D126">
        <f t="shared" si="25"/>
        <v>0</v>
      </c>
      <c r="E126">
        <v>13</v>
      </c>
      <c r="F126">
        <f t="shared" si="26"/>
        <v>0</v>
      </c>
      <c r="G126">
        <f t="shared" si="27"/>
        <v>0</v>
      </c>
      <c r="H126">
        <v>13.125</v>
      </c>
      <c r="I126">
        <f t="shared" si="28"/>
        <v>0.125</v>
      </c>
      <c r="J126">
        <f t="shared" si="29"/>
        <v>0.96153846153846156</v>
      </c>
      <c r="K126">
        <v>13</v>
      </c>
      <c r="L126">
        <f t="shared" si="30"/>
        <v>0</v>
      </c>
      <c r="M126">
        <f t="shared" si="31"/>
        <v>0</v>
      </c>
    </row>
    <row r="127" spans="1:13" x14ac:dyDescent="0.25">
      <c r="A127" s="1">
        <v>34040</v>
      </c>
      <c r="B127">
        <v>13</v>
      </c>
      <c r="C127">
        <f t="shared" si="24"/>
        <v>0</v>
      </c>
      <c r="D127">
        <f t="shared" si="25"/>
        <v>0</v>
      </c>
      <c r="E127">
        <v>13</v>
      </c>
      <c r="F127">
        <f t="shared" si="26"/>
        <v>0</v>
      </c>
      <c r="G127">
        <f t="shared" si="27"/>
        <v>0</v>
      </c>
      <c r="H127">
        <v>13.125</v>
      </c>
      <c r="I127">
        <f t="shared" si="28"/>
        <v>0.125</v>
      </c>
      <c r="J127">
        <f t="shared" si="29"/>
        <v>0.96153846153846156</v>
      </c>
      <c r="K127">
        <v>13</v>
      </c>
      <c r="L127">
        <f t="shared" si="30"/>
        <v>0</v>
      </c>
      <c r="M127">
        <f t="shared" si="31"/>
        <v>0</v>
      </c>
    </row>
    <row r="128" spans="1:13" x14ac:dyDescent="0.25">
      <c r="A128" s="1">
        <v>34039</v>
      </c>
      <c r="B128">
        <v>13</v>
      </c>
      <c r="C128">
        <f t="shared" si="24"/>
        <v>0</v>
      </c>
      <c r="D128">
        <f t="shared" si="25"/>
        <v>0</v>
      </c>
      <c r="E128">
        <v>13</v>
      </c>
      <c r="F128">
        <f t="shared" si="26"/>
        <v>0</v>
      </c>
      <c r="G128">
        <f t="shared" si="27"/>
        <v>0</v>
      </c>
      <c r="H128">
        <v>13.125</v>
      </c>
      <c r="I128">
        <f t="shared" si="28"/>
        <v>0.125</v>
      </c>
      <c r="J128">
        <f t="shared" si="29"/>
        <v>0.96153846153846156</v>
      </c>
      <c r="K128">
        <v>12.75</v>
      </c>
      <c r="L128">
        <f t="shared" si="30"/>
        <v>-0.25</v>
      </c>
      <c r="M128">
        <f t="shared" si="31"/>
        <v>-1.9230769230769231</v>
      </c>
    </row>
    <row r="129" spans="1:13" x14ac:dyDescent="0.25">
      <c r="A129" s="1">
        <v>34038</v>
      </c>
      <c r="B129">
        <v>13</v>
      </c>
      <c r="C129">
        <f t="shared" si="24"/>
        <v>-0.125</v>
      </c>
      <c r="D129">
        <f t="shared" si="25"/>
        <v>-0.95238095238095233</v>
      </c>
      <c r="E129">
        <v>13.125</v>
      </c>
      <c r="F129">
        <f t="shared" si="26"/>
        <v>0</v>
      </c>
      <c r="G129">
        <f t="shared" si="27"/>
        <v>0</v>
      </c>
      <c r="H129">
        <v>13.375</v>
      </c>
      <c r="I129">
        <f t="shared" si="28"/>
        <v>0.25</v>
      </c>
      <c r="J129">
        <f t="shared" si="29"/>
        <v>1.9047619047619047</v>
      </c>
      <c r="K129">
        <v>12.875</v>
      </c>
      <c r="L129">
        <f t="shared" si="30"/>
        <v>-0.25</v>
      </c>
      <c r="M129">
        <f t="shared" si="31"/>
        <v>-1.9047619047619047</v>
      </c>
    </row>
    <row r="130" spans="1:13" x14ac:dyDescent="0.25">
      <c r="A130" s="1">
        <v>34037</v>
      </c>
      <c r="B130">
        <v>13.125</v>
      </c>
      <c r="C130">
        <f t="shared" si="24"/>
        <v>0.125</v>
      </c>
      <c r="D130">
        <f t="shared" si="25"/>
        <v>0.96153846153846156</v>
      </c>
      <c r="E130">
        <v>13</v>
      </c>
      <c r="F130">
        <f t="shared" si="26"/>
        <v>0</v>
      </c>
      <c r="G130">
        <f t="shared" si="27"/>
        <v>0</v>
      </c>
      <c r="H130">
        <v>13.125</v>
      </c>
      <c r="I130">
        <f t="shared" si="28"/>
        <v>0.125</v>
      </c>
      <c r="J130">
        <f t="shared" si="29"/>
        <v>0.96153846153846156</v>
      </c>
      <c r="K130">
        <v>12.625</v>
      </c>
      <c r="L130">
        <f t="shared" si="30"/>
        <v>-0.375</v>
      </c>
      <c r="M130">
        <f t="shared" si="31"/>
        <v>-2.8846153846153846</v>
      </c>
    </row>
    <row r="131" spans="1:13" x14ac:dyDescent="0.25">
      <c r="A131" s="1">
        <v>34036</v>
      </c>
      <c r="B131">
        <v>13</v>
      </c>
      <c r="C131">
        <f t="shared" si="24"/>
        <v>-0.75</v>
      </c>
      <c r="D131">
        <f t="shared" si="25"/>
        <v>-5.4545454545454541</v>
      </c>
      <c r="E131">
        <v>13.625</v>
      </c>
      <c r="F131">
        <f t="shared" si="26"/>
        <v>-0.125</v>
      </c>
      <c r="G131">
        <f t="shared" si="27"/>
        <v>-0.90909090909090906</v>
      </c>
      <c r="H131">
        <v>13.625</v>
      </c>
      <c r="I131">
        <f t="shared" si="28"/>
        <v>-0.125</v>
      </c>
      <c r="J131">
        <f t="shared" si="29"/>
        <v>-0.90909090909090906</v>
      </c>
      <c r="K131">
        <v>12.875</v>
      </c>
      <c r="L131">
        <f t="shared" si="30"/>
        <v>-0.875</v>
      </c>
      <c r="M131">
        <f t="shared" si="31"/>
        <v>-6.3636363636363633</v>
      </c>
    </row>
    <row r="132" spans="1:13" x14ac:dyDescent="0.25">
      <c r="A132" s="1">
        <v>34033</v>
      </c>
      <c r="B132">
        <v>13.75</v>
      </c>
      <c r="C132">
        <f t="shared" si="24"/>
        <v>1.25</v>
      </c>
      <c r="D132">
        <f t="shared" si="25"/>
        <v>10</v>
      </c>
      <c r="E132">
        <v>12.625</v>
      </c>
      <c r="F132">
        <f t="shared" si="26"/>
        <v>0.125</v>
      </c>
      <c r="G132">
        <f t="shared" si="27"/>
        <v>1</v>
      </c>
      <c r="H132">
        <v>13.75</v>
      </c>
      <c r="I132">
        <f t="shared" si="28"/>
        <v>1.25</v>
      </c>
      <c r="J132">
        <f t="shared" si="29"/>
        <v>10</v>
      </c>
      <c r="K132">
        <v>12.625</v>
      </c>
      <c r="L132">
        <f t="shared" si="30"/>
        <v>0.125</v>
      </c>
      <c r="M132">
        <f t="shared" si="31"/>
        <v>1</v>
      </c>
    </row>
    <row r="133" spans="1:13" x14ac:dyDescent="0.25">
      <c r="A133" s="1">
        <v>34032</v>
      </c>
      <c r="B133">
        <v>12.5</v>
      </c>
      <c r="C133">
        <f t="shared" si="24"/>
        <v>-0.375</v>
      </c>
      <c r="D133">
        <f t="shared" si="25"/>
        <v>-2.912621359223301</v>
      </c>
      <c r="E133">
        <v>12.875</v>
      </c>
      <c r="F133">
        <f t="shared" si="26"/>
        <v>0</v>
      </c>
      <c r="G133">
        <f t="shared" si="27"/>
        <v>0</v>
      </c>
      <c r="H133">
        <v>12.875</v>
      </c>
      <c r="I133">
        <f t="shared" si="28"/>
        <v>0</v>
      </c>
      <c r="J133">
        <f t="shared" si="29"/>
        <v>0</v>
      </c>
      <c r="K133">
        <v>12.375</v>
      </c>
      <c r="L133">
        <f t="shared" si="30"/>
        <v>-0.5</v>
      </c>
      <c r="M133">
        <f t="shared" si="31"/>
        <v>-3.883495145631068</v>
      </c>
    </row>
    <row r="134" spans="1:13" x14ac:dyDescent="0.25">
      <c r="A134" s="1">
        <v>34031</v>
      </c>
      <c r="B134">
        <v>12.875</v>
      </c>
      <c r="C134">
        <f t="shared" si="24"/>
        <v>0.5</v>
      </c>
      <c r="D134">
        <f t="shared" si="25"/>
        <v>4.0404040404040407</v>
      </c>
      <c r="E134">
        <v>12.375</v>
      </c>
      <c r="F134">
        <f t="shared" si="26"/>
        <v>0</v>
      </c>
      <c r="G134">
        <f t="shared" si="27"/>
        <v>0</v>
      </c>
      <c r="H134">
        <v>13</v>
      </c>
      <c r="I134">
        <f t="shared" si="28"/>
        <v>0.625</v>
      </c>
      <c r="J134">
        <f t="shared" si="29"/>
        <v>5.0505050505050502</v>
      </c>
      <c r="K134">
        <v>12.375</v>
      </c>
      <c r="L134">
        <f t="shared" si="30"/>
        <v>0</v>
      </c>
      <c r="M134">
        <f t="shared" si="31"/>
        <v>0</v>
      </c>
    </row>
    <row r="135" spans="1:13" x14ac:dyDescent="0.25">
      <c r="A135" s="1">
        <v>34030</v>
      </c>
      <c r="B135">
        <v>12.375</v>
      </c>
      <c r="C135">
        <f t="shared" si="24"/>
        <v>0.125</v>
      </c>
      <c r="D135">
        <f t="shared" si="25"/>
        <v>1.0204081632653061</v>
      </c>
      <c r="E135">
        <v>12.375</v>
      </c>
      <c r="F135">
        <f t="shared" si="26"/>
        <v>0.125</v>
      </c>
      <c r="G135">
        <f t="shared" si="27"/>
        <v>1.0204081632653061</v>
      </c>
      <c r="H135">
        <v>12.625</v>
      </c>
      <c r="I135">
        <f t="shared" si="28"/>
        <v>0.375</v>
      </c>
      <c r="J135">
        <f t="shared" si="29"/>
        <v>3.0612244897959182</v>
      </c>
      <c r="K135">
        <v>12.375</v>
      </c>
      <c r="L135">
        <f t="shared" si="30"/>
        <v>0.125</v>
      </c>
      <c r="M135">
        <f t="shared" si="31"/>
        <v>1.0204081632653061</v>
      </c>
    </row>
    <row r="136" spans="1:13" x14ac:dyDescent="0.25">
      <c r="A136" s="1">
        <v>34029</v>
      </c>
      <c r="B136">
        <v>12.25</v>
      </c>
      <c r="C136">
        <f t="shared" ref="C136:C167" si="32">IF(AND(ISNUMBER(B136), ISNUMBER(B137)), (B136 - B137), "")</f>
        <v>0</v>
      </c>
      <c r="D136">
        <f t="shared" ref="D136:D167" si="33">IF(AND(ISNUMBER(C136), ISNUMBER(B137)), (100*(C136)/ABS(B137)), "")</f>
        <v>0</v>
      </c>
      <c r="E136">
        <v>12.25</v>
      </c>
      <c r="F136">
        <f t="shared" ref="F136:F167" si="34">IF(AND(ISNUMBER(E136), ISNUMBER(B137)), (E136 - B137), "")</f>
        <v>0</v>
      </c>
      <c r="G136">
        <f t="shared" ref="G136:G167" si="35">IF(AND(ISNUMBER(F136), ISNUMBER(B137)), (100*(F136)/ABS(B137)), "")</f>
        <v>0</v>
      </c>
      <c r="H136">
        <v>12.25</v>
      </c>
      <c r="I136">
        <f t="shared" ref="I136:I167" si="36">IF(AND(ISNUMBER(H136), ISNUMBER(B137)), (H136 - B137), "")</f>
        <v>0</v>
      </c>
      <c r="J136">
        <f t="shared" ref="J136:J167" si="37">IF(AND(ISNUMBER(I136), ISNUMBER(B137)), (100*(I136)/ABS(B137)), "")</f>
        <v>0</v>
      </c>
      <c r="K136">
        <v>12.125</v>
      </c>
      <c r="L136">
        <f t="shared" ref="L136:L167" si="38">IF(AND(ISNUMBER(K136), ISNUMBER(B137)), (K136 - B137),"")</f>
        <v>-0.125</v>
      </c>
      <c r="M136">
        <f t="shared" ref="M136:M167" si="39">IF(AND(ISNUMBER(L136), ISNUMBER(B137)), (100*(L136)/ABS(B137)), "")</f>
        <v>-1.0204081632653061</v>
      </c>
    </row>
    <row r="137" spans="1:13" x14ac:dyDescent="0.25">
      <c r="A137" s="1">
        <v>34026</v>
      </c>
      <c r="B137">
        <v>12.25</v>
      </c>
      <c r="C137">
        <f t="shared" si="32"/>
        <v>0.125</v>
      </c>
      <c r="D137">
        <f t="shared" si="33"/>
        <v>1.0309278350515463</v>
      </c>
      <c r="E137">
        <v>12</v>
      </c>
      <c r="F137">
        <f t="shared" si="34"/>
        <v>-0.125</v>
      </c>
      <c r="G137">
        <f t="shared" si="35"/>
        <v>-1.0309278350515463</v>
      </c>
      <c r="H137">
        <v>12.25</v>
      </c>
      <c r="I137">
        <f t="shared" si="36"/>
        <v>0.125</v>
      </c>
      <c r="J137">
        <f t="shared" si="37"/>
        <v>1.0309278350515463</v>
      </c>
      <c r="K137">
        <v>12</v>
      </c>
      <c r="L137">
        <f t="shared" si="38"/>
        <v>-0.125</v>
      </c>
      <c r="M137">
        <f t="shared" si="39"/>
        <v>-1.0309278350515463</v>
      </c>
    </row>
    <row r="138" spans="1:13" x14ac:dyDescent="0.25">
      <c r="A138" s="1">
        <v>34025</v>
      </c>
      <c r="B138">
        <v>12.125</v>
      </c>
      <c r="C138">
        <f t="shared" si="32"/>
        <v>-0.125</v>
      </c>
      <c r="D138">
        <f t="shared" si="33"/>
        <v>-1.0204081632653061</v>
      </c>
      <c r="E138">
        <v>12.25</v>
      </c>
      <c r="F138">
        <f t="shared" si="34"/>
        <v>0</v>
      </c>
      <c r="G138">
        <f t="shared" si="35"/>
        <v>0</v>
      </c>
      <c r="H138">
        <v>12.25</v>
      </c>
      <c r="I138">
        <f t="shared" si="36"/>
        <v>0</v>
      </c>
      <c r="J138">
        <f t="shared" si="37"/>
        <v>0</v>
      </c>
      <c r="K138">
        <v>12.125</v>
      </c>
      <c r="L138">
        <f t="shared" si="38"/>
        <v>-0.125</v>
      </c>
      <c r="M138">
        <f t="shared" si="39"/>
        <v>-1.0204081632653061</v>
      </c>
    </row>
    <row r="139" spans="1:13" x14ac:dyDescent="0.25">
      <c r="A139" s="1">
        <v>34024</v>
      </c>
      <c r="B139">
        <v>12.25</v>
      </c>
      <c r="C139">
        <f t="shared" si="32"/>
        <v>0.25</v>
      </c>
      <c r="D139">
        <f t="shared" si="33"/>
        <v>2.0833333333333335</v>
      </c>
      <c r="E139">
        <v>12</v>
      </c>
      <c r="F139">
        <f t="shared" si="34"/>
        <v>0</v>
      </c>
      <c r="G139">
        <f t="shared" si="35"/>
        <v>0</v>
      </c>
      <c r="H139">
        <v>12.25</v>
      </c>
      <c r="I139">
        <f t="shared" si="36"/>
        <v>0.25</v>
      </c>
      <c r="J139">
        <f t="shared" si="37"/>
        <v>2.0833333333333335</v>
      </c>
      <c r="K139">
        <v>12</v>
      </c>
      <c r="L139">
        <f t="shared" si="38"/>
        <v>0</v>
      </c>
      <c r="M139">
        <f t="shared" si="39"/>
        <v>0</v>
      </c>
    </row>
    <row r="140" spans="1:13" x14ac:dyDescent="0.25">
      <c r="A140" s="1">
        <v>34023</v>
      </c>
      <c r="B140">
        <v>12</v>
      </c>
      <c r="C140">
        <f t="shared" si="32"/>
        <v>0.75</v>
      </c>
      <c r="D140">
        <f t="shared" si="33"/>
        <v>6.666666666666667</v>
      </c>
      <c r="E140">
        <v>11.5</v>
      </c>
      <c r="F140">
        <f t="shared" si="34"/>
        <v>0.25</v>
      </c>
      <c r="G140">
        <f t="shared" si="35"/>
        <v>2.2222222222222223</v>
      </c>
      <c r="H140">
        <v>12</v>
      </c>
      <c r="I140">
        <f t="shared" si="36"/>
        <v>0.75</v>
      </c>
      <c r="J140">
        <f t="shared" si="37"/>
        <v>6.666666666666667</v>
      </c>
      <c r="K140">
        <v>11.5</v>
      </c>
      <c r="L140">
        <f t="shared" si="38"/>
        <v>0.25</v>
      </c>
      <c r="M140">
        <f t="shared" si="39"/>
        <v>2.2222222222222223</v>
      </c>
    </row>
    <row r="141" spans="1:13" x14ac:dyDescent="0.25">
      <c r="A141" s="1">
        <v>34022</v>
      </c>
      <c r="B141">
        <v>11.25</v>
      </c>
      <c r="C141">
        <f t="shared" si="32"/>
        <v>-0.75</v>
      </c>
      <c r="D141">
        <f t="shared" si="33"/>
        <v>-6.25</v>
      </c>
      <c r="E141">
        <v>11.875</v>
      </c>
      <c r="F141">
        <f t="shared" si="34"/>
        <v>-0.125</v>
      </c>
      <c r="G141">
        <f t="shared" si="35"/>
        <v>-1.0416666666666667</v>
      </c>
      <c r="H141">
        <v>11.875</v>
      </c>
      <c r="I141">
        <f t="shared" si="36"/>
        <v>-0.125</v>
      </c>
      <c r="J141">
        <f t="shared" si="37"/>
        <v>-1.0416666666666667</v>
      </c>
      <c r="K141">
        <v>11.25</v>
      </c>
      <c r="L141">
        <f t="shared" si="38"/>
        <v>-0.75</v>
      </c>
      <c r="M141">
        <f t="shared" si="39"/>
        <v>-6.25</v>
      </c>
    </row>
    <row r="142" spans="1:13" x14ac:dyDescent="0.25">
      <c r="A142" s="1">
        <v>34019</v>
      </c>
      <c r="B142">
        <v>12</v>
      </c>
      <c r="C142" t="str">
        <f t="shared" si="32"/>
        <v/>
      </c>
      <c r="D142" t="str">
        <f t="shared" si="33"/>
        <v/>
      </c>
      <c r="E142">
        <v>12</v>
      </c>
      <c r="F142" t="str">
        <f t="shared" si="34"/>
        <v/>
      </c>
      <c r="G142" t="str">
        <f t="shared" si="35"/>
        <v/>
      </c>
      <c r="H142">
        <v>12</v>
      </c>
      <c r="I142" t="str">
        <f t="shared" si="36"/>
        <v/>
      </c>
      <c r="J142" t="str">
        <f t="shared" si="37"/>
        <v/>
      </c>
      <c r="K142">
        <v>12</v>
      </c>
      <c r="L142" t="str">
        <f t="shared" si="38"/>
        <v/>
      </c>
      <c r="M142" t="str">
        <f t="shared" si="39"/>
        <v/>
      </c>
    </row>
    <row r="143" spans="1:13" x14ac:dyDescent="0.25">
      <c r="C143" t="str">
        <f t="shared" si="32"/>
        <v/>
      </c>
      <c r="D143" t="str">
        <f t="shared" si="33"/>
        <v/>
      </c>
      <c r="F143" t="str">
        <f t="shared" si="34"/>
        <v/>
      </c>
      <c r="G143" t="str">
        <f t="shared" si="35"/>
        <v/>
      </c>
      <c r="I143" t="str">
        <f t="shared" si="36"/>
        <v/>
      </c>
      <c r="J143" t="str">
        <f t="shared" si="37"/>
        <v/>
      </c>
      <c r="L143" t="str">
        <f t="shared" si="38"/>
        <v/>
      </c>
      <c r="M143" t="str">
        <f t="shared" si="39"/>
        <v/>
      </c>
    </row>
    <row r="144" spans="1:13" x14ac:dyDescent="0.25">
      <c r="C144" t="str">
        <f t="shared" si="32"/>
        <v/>
      </c>
      <c r="D144" t="str">
        <f t="shared" si="33"/>
        <v/>
      </c>
      <c r="F144" t="str">
        <f t="shared" si="34"/>
        <v/>
      </c>
      <c r="G144" t="str">
        <f t="shared" si="35"/>
        <v/>
      </c>
      <c r="I144" t="str">
        <f t="shared" si="36"/>
        <v/>
      </c>
      <c r="J144" t="str">
        <f t="shared" si="37"/>
        <v/>
      </c>
      <c r="L144" t="str">
        <f t="shared" si="38"/>
        <v/>
      </c>
      <c r="M144" t="str">
        <f t="shared" si="3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2020-09-27T09:03:22Z</dcterms:modified>
</cp:coreProperties>
</file>