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378" i="2" l="1"/>
  <c r="L378" i="2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M376" i="2"/>
  <c r="L376" i="2"/>
  <c r="I376" i="2"/>
  <c r="J376" i="2" s="1"/>
  <c r="G376" i="2"/>
  <c r="F376" i="2"/>
  <c r="C376" i="2"/>
  <c r="D376" i="2" s="1"/>
  <c r="M375" i="2"/>
  <c r="L375" i="2"/>
  <c r="I375" i="2"/>
  <c r="J375" i="2" s="1"/>
  <c r="G375" i="2"/>
  <c r="F375" i="2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G372" i="2"/>
  <c r="F372" i="2"/>
  <c r="C372" i="2"/>
  <c r="D372" i="2" s="1"/>
  <c r="M371" i="2"/>
  <c r="L371" i="2"/>
  <c r="I371" i="2"/>
  <c r="J371" i="2" s="1"/>
  <c r="G371" i="2"/>
  <c r="F371" i="2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M367" i="2"/>
  <c r="L367" i="2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G347" i="2"/>
  <c r="F347" i="2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M335" i="2"/>
  <c r="L335" i="2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M327" i="2"/>
  <c r="L327" i="2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M319" i="2"/>
  <c r="L319" i="2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M315" i="2"/>
  <c r="L315" i="2"/>
  <c r="I315" i="2"/>
  <c r="J315" i="2" s="1"/>
  <c r="G315" i="2"/>
  <c r="F315" i="2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M311" i="2"/>
  <c r="L311" i="2"/>
  <c r="I311" i="2"/>
  <c r="J311" i="2" s="1"/>
  <c r="G311" i="2"/>
  <c r="F311" i="2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G307" i="2"/>
  <c r="F307" i="2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G299" i="2"/>
  <c r="F299" i="2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G295" i="2"/>
  <c r="F295" i="2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J293" i="2"/>
  <c r="I293" i="2"/>
  <c r="G293" i="2"/>
  <c r="F293" i="2"/>
  <c r="D293" i="2"/>
  <c r="C293" i="2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J288" i="2"/>
  <c r="I288" i="2"/>
  <c r="G288" i="2"/>
  <c r="F288" i="2"/>
  <c r="D288" i="2"/>
  <c r="C288" i="2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J285" i="2"/>
  <c r="I285" i="2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G282" i="2"/>
  <c r="F282" i="2"/>
  <c r="C282" i="2"/>
  <c r="D282" i="2" s="1"/>
  <c r="L281" i="2"/>
  <c r="M281" i="2" s="1"/>
  <c r="I281" i="2"/>
  <c r="J281" i="2" s="1"/>
  <c r="G281" i="2"/>
  <c r="F281" i="2"/>
  <c r="D281" i="2"/>
  <c r="C281" i="2"/>
  <c r="L280" i="2"/>
  <c r="M280" i="2" s="1"/>
  <c r="I280" i="2"/>
  <c r="J280" i="2" s="1"/>
  <c r="G280" i="2"/>
  <c r="F280" i="2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J274" i="2"/>
  <c r="I274" i="2"/>
  <c r="G274" i="2"/>
  <c r="F274" i="2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J272" i="2"/>
  <c r="I272" i="2"/>
  <c r="G272" i="2"/>
  <c r="F272" i="2"/>
  <c r="D272" i="2"/>
  <c r="C272" i="2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G259" i="2"/>
  <c r="F259" i="2"/>
  <c r="D259" i="2"/>
  <c r="C259" i="2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J250" i="2"/>
  <c r="I250" i="2"/>
  <c r="G250" i="2"/>
  <c r="F250" i="2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G243" i="2"/>
  <c r="F243" i="2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G240" i="2"/>
  <c r="F240" i="2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G234" i="2"/>
  <c r="F234" i="2"/>
  <c r="C234" i="2"/>
  <c r="D234" i="2" s="1"/>
  <c r="L233" i="2"/>
  <c r="M233" i="2" s="1"/>
  <c r="J233" i="2"/>
  <c r="I233" i="2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J229" i="2"/>
  <c r="I229" i="2"/>
  <c r="G229" i="2"/>
  <c r="F229" i="2"/>
  <c r="C229" i="2"/>
  <c r="D229" i="2" s="1"/>
  <c r="L228" i="2"/>
  <c r="M228" i="2" s="1"/>
  <c r="J228" i="2"/>
  <c r="I228" i="2"/>
  <c r="G228" i="2"/>
  <c r="F228" i="2"/>
  <c r="C228" i="2"/>
  <c r="D228" i="2" s="1"/>
  <c r="L227" i="2"/>
  <c r="M227" i="2" s="1"/>
  <c r="I227" i="2"/>
  <c r="J227" i="2" s="1"/>
  <c r="G227" i="2"/>
  <c r="F227" i="2"/>
  <c r="D227" i="2"/>
  <c r="C227" i="2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J222" i="2"/>
  <c r="I222" i="2"/>
  <c r="G222" i="2"/>
  <c r="F222" i="2"/>
  <c r="C222" i="2"/>
  <c r="D222" i="2" s="1"/>
  <c r="L221" i="2"/>
  <c r="M221" i="2" s="1"/>
  <c r="J221" i="2"/>
  <c r="I221" i="2"/>
  <c r="G221" i="2"/>
  <c r="F221" i="2"/>
  <c r="C221" i="2"/>
  <c r="D221" i="2" s="1"/>
  <c r="L220" i="2"/>
  <c r="M220" i="2" s="1"/>
  <c r="J220" i="2"/>
  <c r="I220" i="2"/>
  <c r="G220" i="2"/>
  <c r="F220" i="2"/>
  <c r="C220" i="2"/>
  <c r="D220" i="2" s="1"/>
  <c r="L219" i="2"/>
  <c r="M219" i="2" s="1"/>
  <c r="J219" i="2"/>
  <c r="I219" i="2"/>
  <c r="G219" i="2"/>
  <c r="F219" i="2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J217" i="2"/>
  <c r="I217" i="2"/>
  <c r="G217" i="2"/>
  <c r="F217" i="2"/>
  <c r="C217" i="2"/>
  <c r="D217" i="2" s="1"/>
  <c r="L216" i="2"/>
  <c r="M216" i="2" s="1"/>
  <c r="J216" i="2"/>
  <c r="I216" i="2"/>
  <c r="G216" i="2"/>
  <c r="F216" i="2"/>
  <c r="C216" i="2"/>
  <c r="D216" i="2" s="1"/>
  <c r="L215" i="2"/>
  <c r="M215" i="2" s="1"/>
  <c r="J215" i="2"/>
  <c r="I215" i="2"/>
  <c r="G215" i="2"/>
  <c r="F215" i="2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G210" i="2"/>
  <c r="F210" i="2"/>
  <c r="C210" i="2"/>
  <c r="D210" i="2" s="1"/>
  <c r="L209" i="2"/>
  <c r="M209" i="2" s="1"/>
  <c r="J209" i="2"/>
  <c r="I209" i="2"/>
  <c r="G209" i="2"/>
  <c r="F209" i="2"/>
  <c r="C209" i="2"/>
  <c r="D209" i="2" s="1"/>
  <c r="L208" i="2"/>
  <c r="M208" i="2" s="1"/>
  <c r="J208" i="2"/>
  <c r="I208" i="2"/>
  <c r="G208" i="2"/>
  <c r="F208" i="2"/>
  <c r="C208" i="2"/>
  <c r="D208" i="2" s="1"/>
  <c r="L207" i="2"/>
  <c r="M207" i="2" s="1"/>
  <c r="J207" i="2"/>
  <c r="I207" i="2"/>
  <c r="G207" i="2"/>
  <c r="F207" i="2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J202" i="2"/>
  <c r="I202" i="2"/>
  <c r="G202" i="2"/>
  <c r="F202" i="2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G198" i="2"/>
  <c r="F198" i="2"/>
  <c r="C198" i="2"/>
  <c r="D198" i="2" s="1"/>
  <c r="L197" i="2"/>
  <c r="M197" i="2" s="1"/>
  <c r="J197" i="2"/>
  <c r="I197" i="2"/>
  <c r="G197" i="2"/>
  <c r="F197" i="2"/>
  <c r="C197" i="2"/>
  <c r="D197" i="2" s="1"/>
  <c r="L196" i="2"/>
  <c r="M196" i="2" s="1"/>
  <c r="J196" i="2"/>
  <c r="I196" i="2"/>
  <c r="G196" i="2"/>
  <c r="F196" i="2"/>
  <c r="C196" i="2"/>
  <c r="D196" i="2" s="1"/>
  <c r="L195" i="2"/>
  <c r="M195" i="2" s="1"/>
  <c r="J195" i="2"/>
  <c r="I195" i="2"/>
  <c r="G195" i="2"/>
  <c r="F195" i="2"/>
  <c r="D195" i="2"/>
  <c r="C195" i="2"/>
  <c r="L194" i="2"/>
  <c r="M194" i="2" s="1"/>
  <c r="I194" i="2"/>
  <c r="J194" i="2" s="1"/>
  <c r="G194" i="2"/>
  <c r="F194" i="2"/>
  <c r="D194" i="2"/>
  <c r="C194" i="2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D167" i="2"/>
  <c r="C167" i="2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D139" i="2"/>
  <c r="C139" i="2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D135" i="2"/>
  <c r="C135" i="2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J92" i="2"/>
  <c r="I92" i="2"/>
  <c r="G92" i="2"/>
  <c r="F92" i="2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G89" i="2"/>
  <c r="F89" i="2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J79" i="2"/>
  <c r="I79" i="2"/>
  <c r="F79" i="2"/>
  <c r="G79" i="2" s="1"/>
  <c r="C79" i="2"/>
  <c r="D79" i="2" s="1"/>
  <c r="M78" i="2"/>
  <c r="L78" i="2"/>
  <c r="J78" i="2"/>
  <c r="I78" i="2"/>
  <c r="G78" i="2"/>
  <c r="F78" i="2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M71" i="2"/>
  <c r="L71" i="2"/>
  <c r="I71" i="2"/>
  <c r="J71" i="2" s="1"/>
  <c r="F71" i="2"/>
  <c r="G71" i="2" s="1"/>
  <c r="C71" i="2"/>
  <c r="D71" i="2" s="1"/>
  <c r="M70" i="2"/>
  <c r="L70" i="2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J68" i="2"/>
  <c r="I68" i="2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M43" i="2"/>
  <c r="L43" i="2"/>
  <c r="J43" i="2"/>
  <c r="I43" i="2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<sst xmlns="http://schemas.openxmlformats.org/spreadsheetml/2006/main" count="21" uniqueCount="15">
  <si>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</si>
  <si>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0867887D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</si>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</sst>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BDH|14741405903130291835</stp>
        <tr r="A8" s="2"/>
      </tp>
      <tp t="s">
        <v>#N/A N/A</v>
        <stp/>
        <stp>BDH|17132159114163898391</stp>
        <tr r="K8" s="2"/>
      </tp>
    </main>
    <main first="bofaddin.rtdserver">
      <tp t="s">
        <v>#N/A N/A</v>
        <stp/>
        <stp>BDH|9171274084275953253</stp>
        <tr r="E8" s="2"/>
      </tp>
      <tp t="s">
        <v>#N/A N/A</v>
        <stp/>
        <stp>BDH|3795734209550584357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40529</v>
      </c>
    </row>
    <row r="3" spans="1:13" x14ac:dyDescent="0.25">
      <c r="A3" t="s">
        <v>3</v>
      </c>
      <c r="B3" s="2">
        <v>41050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_xll.BDH(B1,B7,B2,B3,"Dir=V","Dts=S","Sort=D","Quote=C","QtTyp=P","Days=T",CONCATENATE("Per=c",B4),"DtFmt=D","UseDPDF=Y",CONCATENATE("FX=",B5),"cols=2;rows=359")</f>
        <v>41050</v>
      </c>
      <c r="B8">
        <v>39.979999999999997</v>
      </c>
      <c r="C8">
        <f t="shared" ref="C8:C71" si="0">IF(AND(ISNUMBER(B8), ISNUMBER(B9)), (B8 - B9), "")</f>
        <v>0.77999999999999403</v>
      </c>
      <c r="D8">
        <f t="shared" ref="D8:D71" si="1">IF(AND(ISNUMBER(C8), ISNUMBER(B9)), (100*(C8)/ABS(B9)), "")</f>
        <v>1.9897959183673315</v>
      </c>
      <c r="E8">
        <f>_xll.BDH(B1,E7,B2,B3,"Dir=V","Sort=D","Quote=C","QtTyp=P","Days=T","Dates=H",CONCATENATE("Per=c",B4),"DtFmt=D","UseDPDF=Y",CONCATENATE("FX=",B5),"cols=1;rows=359")</f>
        <v>39.96</v>
      </c>
      <c r="F8">
        <f t="shared" ref="F8:F71" si="2">IF(AND(ISNUMBER(E8), ISNUMBER(B9)), (E8 - B9), "")</f>
        <v>0.75999999999999801</v>
      </c>
      <c r="G8">
        <f t="shared" ref="G8:G71" si="3">IF(AND(ISNUMBER(F8), ISNUMBER(B9)), (100*(F8)/ABS(B9)), "")</f>
        <v>1.9387755102040765</v>
      </c>
      <c r="H8">
        <f>_xll.BDH(B1,H7,B2,B3,"Dir=V","Sort=D","Quote=C","QtTyp=P","Days=T","Dates=H",CONCATENATE("Per=c",B4),"DtFmt=D","UseDPDF=Y",CONCATENATE("FX=",B5),"cols=1;rows=359")</f>
        <v>39.99</v>
      </c>
      <c r="I8">
        <f t="shared" ref="I8:I71" si="4">IF(AND(ISNUMBER(H8), ISNUMBER(B9)), (H8 - B9), "")</f>
        <v>0.78999999999999915</v>
      </c>
      <c r="J8">
        <f t="shared" ref="J8:J71" si="5">IF(AND(ISNUMBER(I8), ISNUMBER(B9)), (100*(I8)/ABS(B9)), "")</f>
        <v>2.0153061224489774</v>
      </c>
      <c r="K8">
        <f>_xll.BDH(B1,K7,B2,B3,"Dir=V","Sort=D","Quote=C","QtTyp=P","Days=T","Dates=H",CONCATENATE("Per=c",B4),"DtFmt=D","UseDPDF=Y",CONCATENATE("FX=",B5),"cols=1;rows=359")</f>
        <v>39.96</v>
      </c>
      <c r="L8">
        <f t="shared" ref="L8:L71" si="6">IF(AND(ISNUMBER(K8), ISNUMBER(B9)), (K8 - B9),"")</f>
        <v>0.75999999999999801</v>
      </c>
      <c r="M8">
        <f t="shared" ref="M8:M71" si="7">IF(AND(ISNUMBER(L8), ISNUMBER(B9)), (100*(L8)/ABS(B9)), "")</f>
        <v>1.9387755102040765</v>
      </c>
    </row>
    <row r="9" spans="1:13" x14ac:dyDescent="0.25">
      <c r="A9" s="1">
        <v>41047</v>
      </c>
      <c r="B9">
        <v>39.200000000000003</v>
      </c>
      <c r="C9">
        <f t="shared" si="0"/>
        <v>0</v>
      </c>
      <c r="D9">
        <f t="shared" si="1"/>
        <v>0</v>
      </c>
      <c r="E9">
        <v>39.19</v>
      </c>
      <c r="F9">
        <f t="shared" si="2"/>
        <v>-1.0000000000005116E-2</v>
      </c>
      <c r="G9">
        <f t="shared" si="3"/>
        <v>-2.5510204081645702E-2</v>
      </c>
      <c r="H9">
        <v>39.229999999999997</v>
      </c>
      <c r="I9">
        <f t="shared" si="4"/>
        <v>2.9999999999994031E-2</v>
      </c>
      <c r="J9">
        <f t="shared" si="5"/>
        <v>7.6530612244882723E-2</v>
      </c>
      <c r="K9">
        <v>38.799999999999997</v>
      </c>
      <c r="L9">
        <f t="shared" si="6"/>
        <v>-0.40000000000000568</v>
      </c>
      <c r="M9">
        <f t="shared" si="7"/>
        <v>-1.0204081632653206</v>
      </c>
    </row>
    <row r="10" spans="1:13" x14ac:dyDescent="0.25">
      <c r="A10" s="1">
        <v>41046</v>
      </c>
      <c r="B10">
        <v>39.200000000000003</v>
      </c>
      <c r="C10">
        <f t="shared" si="0"/>
        <v>-0.14999999999999858</v>
      </c>
      <c r="D10">
        <f t="shared" si="1"/>
        <v>-0.38119440914866221</v>
      </c>
      <c r="E10">
        <v>39.28</v>
      </c>
      <c r="F10">
        <f t="shared" si="2"/>
        <v>-7.0000000000000284E-2</v>
      </c>
      <c r="G10">
        <f t="shared" si="3"/>
        <v>-0.1778907242693781</v>
      </c>
      <c r="H10">
        <v>39.35</v>
      </c>
      <c r="I10">
        <f t="shared" si="4"/>
        <v>0</v>
      </c>
      <c r="J10">
        <f t="shared" si="5"/>
        <v>0</v>
      </c>
      <c r="K10">
        <v>39.119999999999997</v>
      </c>
      <c r="L10">
        <f t="shared" si="6"/>
        <v>-0.23000000000000398</v>
      </c>
      <c r="M10">
        <f t="shared" si="7"/>
        <v>-0.58449809402796438</v>
      </c>
    </row>
    <row r="11" spans="1:13" x14ac:dyDescent="0.25">
      <c r="A11" s="1">
        <v>41045</v>
      </c>
      <c r="B11">
        <v>39.35</v>
      </c>
      <c r="C11">
        <f t="shared" si="0"/>
        <v>-3.9999999999999147E-2</v>
      </c>
      <c r="D11">
        <f t="shared" si="1"/>
        <v>-0.10154861640009938</v>
      </c>
      <c r="E11">
        <v>39.369999999999997</v>
      </c>
      <c r="F11">
        <f t="shared" si="2"/>
        <v>-2.0000000000003126E-2</v>
      </c>
      <c r="G11">
        <f t="shared" si="3"/>
        <v>-5.077430820005871E-2</v>
      </c>
      <c r="H11">
        <v>39.450000000000003</v>
      </c>
      <c r="I11">
        <f t="shared" si="4"/>
        <v>6.0000000000002274E-2</v>
      </c>
      <c r="J11">
        <f t="shared" si="5"/>
        <v>0.15232292460015809</v>
      </c>
      <c r="K11">
        <v>39.270000000000003</v>
      </c>
      <c r="L11">
        <f t="shared" si="6"/>
        <v>-0.11999999999999744</v>
      </c>
      <c r="M11">
        <f t="shared" si="7"/>
        <v>-0.30464584920029814</v>
      </c>
    </row>
    <row r="12" spans="1:13" x14ac:dyDescent="0.25">
      <c r="A12" s="1">
        <v>41044</v>
      </c>
      <c r="B12">
        <v>39.39</v>
      </c>
      <c r="C12">
        <f t="shared" si="0"/>
        <v>3.9999999999999147E-2</v>
      </c>
      <c r="D12">
        <f t="shared" si="1"/>
        <v>0.10165184243964205</v>
      </c>
      <c r="E12">
        <v>39.229999999999997</v>
      </c>
      <c r="F12">
        <f t="shared" si="2"/>
        <v>-0.12000000000000455</v>
      </c>
      <c r="G12">
        <f t="shared" si="3"/>
        <v>-0.30495552731894421</v>
      </c>
      <c r="H12">
        <v>39.49</v>
      </c>
      <c r="I12">
        <f t="shared" si="4"/>
        <v>0.14000000000000057</v>
      </c>
      <c r="J12">
        <f t="shared" si="5"/>
        <v>0.35578144853875621</v>
      </c>
      <c r="K12">
        <v>39.22</v>
      </c>
      <c r="L12">
        <f t="shared" si="6"/>
        <v>-0.13000000000000256</v>
      </c>
      <c r="M12">
        <f t="shared" si="7"/>
        <v>-0.33036848792885021</v>
      </c>
    </row>
    <row r="13" spans="1:13" x14ac:dyDescent="0.25">
      <c r="A13" s="1">
        <v>41043</v>
      </c>
      <c r="B13">
        <v>39.35</v>
      </c>
      <c r="C13">
        <f t="shared" si="0"/>
        <v>0.12000000000000455</v>
      </c>
      <c r="D13">
        <f t="shared" si="1"/>
        <v>0.30588835075198717</v>
      </c>
      <c r="E13">
        <v>39.08</v>
      </c>
      <c r="F13">
        <f t="shared" si="2"/>
        <v>-0.14999999999999858</v>
      </c>
      <c r="G13">
        <f t="shared" si="3"/>
        <v>-0.38236043843996581</v>
      </c>
      <c r="H13">
        <v>39.36</v>
      </c>
      <c r="I13">
        <f t="shared" si="4"/>
        <v>0.13000000000000256</v>
      </c>
      <c r="J13">
        <f t="shared" si="5"/>
        <v>0.33137904664798001</v>
      </c>
      <c r="K13">
        <v>38.99</v>
      </c>
      <c r="L13">
        <f t="shared" si="6"/>
        <v>-0.23999999999999488</v>
      </c>
      <c r="M13">
        <f t="shared" si="7"/>
        <v>-0.61177670150393804</v>
      </c>
    </row>
    <row r="14" spans="1:13" x14ac:dyDescent="0.25">
      <c r="A14" s="1">
        <v>41040</v>
      </c>
      <c r="B14">
        <v>39.229999999999997</v>
      </c>
      <c r="C14">
        <f t="shared" si="0"/>
        <v>-0.12000000000000455</v>
      </c>
      <c r="D14">
        <f t="shared" si="1"/>
        <v>-0.30495552731894421</v>
      </c>
      <c r="E14">
        <v>39.35</v>
      </c>
      <c r="F14">
        <f t="shared" si="2"/>
        <v>0</v>
      </c>
      <c r="G14">
        <f t="shared" si="3"/>
        <v>0</v>
      </c>
      <c r="H14">
        <v>39.35</v>
      </c>
      <c r="I14">
        <f t="shared" si="4"/>
        <v>0</v>
      </c>
      <c r="J14">
        <f t="shared" si="5"/>
        <v>0</v>
      </c>
      <c r="K14">
        <v>39.15</v>
      </c>
      <c r="L14">
        <f t="shared" si="6"/>
        <v>-0.20000000000000284</v>
      </c>
      <c r="M14">
        <f t="shared" si="7"/>
        <v>-0.50825921219822834</v>
      </c>
    </row>
    <row r="15" spans="1:13" x14ac:dyDescent="0.25">
      <c r="A15" s="1">
        <v>41039</v>
      </c>
      <c r="B15">
        <v>39.35</v>
      </c>
      <c r="C15">
        <f t="shared" si="0"/>
        <v>3.0000000000001137E-2</v>
      </c>
      <c r="D15">
        <f t="shared" si="1"/>
        <v>7.6297049847408788E-2</v>
      </c>
      <c r="E15">
        <v>39.29</v>
      </c>
      <c r="F15">
        <f t="shared" si="2"/>
        <v>-3.0000000000001137E-2</v>
      </c>
      <c r="G15">
        <f t="shared" si="3"/>
        <v>-7.6297049847408788E-2</v>
      </c>
      <c r="H15">
        <v>39.4</v>
      </c>
      <c r="I15">
        <f t="shared" si="4"/>
        <v>7.9999999999998295E-2</v>
      </c>
      <c r="J15">
        <f t="shared" si="5"/>
        <v>0.20345879959307805</v>
      </c>
      <c r="K15">
        <v>39.24</v>
      </c>
      <c r="L15">
        <f t="shared" si="6"/>
        <v>-7.9999999999998295E-2</v>
      </c>
      <c r="M15">
        <f t="shared" si="7"/>
        <v>-0.20345879959307805</v>
      </c>
    </row>
    <row r="16" spans="1:13" x14ac:dyDescent="0.25">
      <c r="A16" s="1">
        <v>41038</v>
      </c>
      <c r="B16">
        <v>39.32</v>
      </c>
      <c r="C16">
        <f t="shared" si="0"/>
        <v>7.0000000000000284E-2</v>
      </c>
      <c r="D16">
        <f t="shared" si="1"/>
        <v>0.17834394904458672</v>
      </c>
      <c r="E16">
        <v>39.28</v>
      </c>
      <c r="F16">
        <f t="shared" si="2"/>
        <v>3.0000000000001137E-2</v>
      </c>
      <c r="G16">
        <f t="shared" si="3"/>
        <v>7.6433121019111178E-2</v>
      </c>
      <c r="H16">
        <v>39.36</v>
      </c>
      <c r="I16">
        <f t="shared" si="4"/>
        <v>0.10999999999999943</v>
      </c>
      <c r="J16">
        <f t="shared" si="5"/>
        <v>0.28025477707006224</v>
      </c>
      <c r="K16">
        <v>39.24</v>
      </c>
      <c r="L16">
        <f t="shared" si="6"/>
        <v>-9.9999999999980105E-3</v>
      </c>
      <c r="M16">
        <f t="shared" si="7"/>
        <v>-2.5477707006364359E-2</v>
      </c>
    </row>
    <row r="17" spans="1:13" x14ac:dyDescent="0.25">
      <c r="A17" s="1">
        <v>41037</v>
      </c>
      <c r="B17">
        <v>39.25</v>
      </c>
      <c r="C17">
        <f t="shared" si="0"/>
        <v>0.11999999999999744</v>
      </c>
      <c r="D17">
        <f t="shared" si="1"/>
        <v>0.30667007411192804</v>
      </c>
      <c r="E17">
        <v>39.130000000000003</v>
      </c>
      <c r="F17">
        <f t="shared" si="2"/>
        <v>0</v>
      </c>
      <c r="G17">
        <f t="shared" si="3"/>
        <v>0</v>
      </c>
      <c r="H17">
        <v>39.25</v>
      </c>
      <c r="I17">
        <f t="shared" si="4"/>
        <v>0.11999999999999744</v>
      </c>
      <c r="J17">
        <f t="shared" si="5"/>
        <v>0.30667007411192804</v>
      </c>
      <c r="K17">
        <v>39.049999999999997</v>
      </c>
      <c r="L17">
        <f t="shared" si="6"/>
        <v>-8.00000000000054E-2</v>
      </c>
      <c r="M17">
        <f t="shared" si="7"/>
        <v>-0.20444671607463683</v>
      </c>
    </row>
    <row r="18" spans="1:13" x14ac:dyDescent="0.25">
      <c r="A18" s="1">
        <v>41036</v>
      </c>
      <c r="B18">
        <v>39.130000000000003</v>
      </c>
      <c r="C18">
        <f t="shared" si="0"/>
        <v>0.3300000000000054</v>
      </c>
      <c r="D18">
        <f t="shared" si="1"/>
        <v>0.85051546391753974</v>
      </c>
      <c r="E18">
        <v>38.79</v>
      </c>
      <c r="F18">
        <f t="shared" si="2"/>
        <v>-9.9999999999980105E-3</v>
      </c>
      <c r="G18">
        <f t="shared" si="3"/>
        <v>-2.5773195876283534E-2</v>
      </c>
      <c r="H18">
        <v>39.14</v>
      </c>
      <c r="I18">
        <f t="shared" si="4"/>
        <v>0.34000000000000341</v>
      </c>
      <c r="J18">
        <f t="shared" si="5"/>
        <v>0.87628865979382331</v>
      </c>
      <c r="K18">
        <v>38.67</v>
      </c>
      <c r="L18">
        <f t="shared" si="6"/>
        <v>-0.12999999999999545</v>
      </c>
      <c r="M18">
        <f t="shared" si="7"/>
        <v>-0.3350515463917409</v>
      </c>
    </row>
    <row r="19" spans="1:13" x14ac:dyDescent="0.25">
      <c r="A19" s="1">
        <v>41033</v>
      </c>
      <c r="B19">
        <v>38.799999999999997</v>
      </c>
      <c r="C19">
        <f t="shared" si="0"/>
        <v>0.39999999999999858</v>
      </c>
      <c r="D19">
        <f t="shared" si="1"/>
        <v>1.041666666666663</v>
      </c>
      <c r="E19">
        <v>38.49</v>
      </c>
      <c r="F19">
        <f t="shared" si="2"/>
        <v>9.0000000000003411E-2</v>
      </c>
      <c r="G19">
        <f t="shared" si="3"/>
        <v>0.23437500000000888</v>
      </c>
      <c r="H19">
        <v>38.82</v>
      </c>
      <c r="I19">
        <f t="shared" si="4"/>
        <v>0.42000000000000171</v>
      </c>
      <c r="J19">
        <f t="shared" si="5"/>
        <v>1.0937500000000044</v>
      </c>
      <c r="K19">
        <v>38.28</v>
      </c>
      <c r="L19">
        <f t="shared" si="6"/>
        <v>-0.11999999999999744</v>
      </c>
      <c r="M19">
        <f t="shared" si="7"/>
        <v>-0.31249999999999334</v>
      </c>
    </row>
    <row r="20" spans="1:13" x14ac:dyDescent="0.25">
      <c r="A20" s="1">
        <v>41032</v>
      </c>
      <c r="B20">
        <v>38.4</v>
      </c>
      <c r="C20">
        <f t="shared" si="0"/>
        <v>-0.41000000000000369</v>
      </c>
      <c r="D20">
        <f t="shared" si="1"/>
        <v>-1.0564287554754024</v>
      </c>
      <c r="E20">
        <v>38.799999999999997</v>
      </c>
      <c r="F20">
        <f t="shared" si="2"/>
        <v>-1.0000000000005116E-2</v>
      </c>
      <c r="G20">
        <f t="shared" si="3"/>
        <v>-2.5766555011608131E-2</v>
      </c>
      <c r="H20">
        <v>38.85</v>
      </c>
      <c r="I20">
        <f t="shared" si="4"/>
        <v>3.9999999999999147E-2</v>
      </c>
      <c r="J20">
        <f t="shared" si="5"/>
        <v>0.1030662200463776</v>
      </c>
      <c r="K20">
        <v>38.39</v>
      </c>
      <c r="L20">
        <f t="shared" si="6"/>
        <v>-0.42000000000000171</v>
      </c>
      <c r="M20">
        <f t="shared" si="7"/>
        <v>-1.0821953104869921</v>
      </c>
    </row>
    <row r="21" spans="1:13" x14ac:dyDescent="0.25">
      <c r="A21" s="1">
        <v>41031</v>
      </c>
      <c r="B21">
        <v>38.81</v>
      </c>
      <c r="C21">
        <f t="shared" si="0"/>
        <v>5.0000000000004263E-2</v>
      </c>
      <c r="D21">
        <f t="shared" si="1"/>
        <v>0.12899896800826693</v>
      </c>
      <c r="E21">
        <v>38.75</v>
      </c>
      <c r="F21">
        <f t="shared" si="2"/>
        <v>-9.9999999999980105E-3</v>
      </c>
      <c r="G21">
        <f t="shared" si="3"/>
        <v>-2.5799793601646054E-2</v>
      </c>
      <c r="H21">
        <v>38.92</v>
      </c>
      <c r="I21">
        <f t="shared" si="4"/>
        <v>0.16000000000000369</v>
      </c>
      <c r="J21">
        <f t="shared" si="5"/>
        <v>0.41279669762642857</v>
      </c>
      <c r="K21">
        <v>38.75</v>
      </c>
      <c r="L21">
        <f t="shared" si="6"/>
        <v>-9.9999999999980105E-3</v>
      </c>
      <c r="M21">
        <f t="shared" si="7"/>
        <v>-2.5799793601646054E-2</v>
      </c>
    </row>
    <row r="22" spans="1:13" x14ac:dyDescent="0.25">
      <c r="A22" s="1">
        <v>41030</v>
      </c>
      <c r="B22">
        <v>38.76</v>
      </c>
      <c r="C22">
        <f t="shared" si="0"/>
        <v>-6.0000000000002274E-2</v>
      </c>
      <c r="D22">
        <f t="shared" si="1"/>
        <v>-0.15455950540958854</v>
      </c>
      <c r="E22">
        <v>38.799999999999997</v>
      </c>
      <c r="F22">
        <f t="shared" si="2"/>
        <v>-2.0000000000003126E-2</v>
      </c>
      <c r="G22">
        <f t="shared" si="3"/>
        <v>-5.1519835136535616E-2</v>
      </c>
      <c r="H22">
        <v>38.89</v>
      </c>
      <c r="I22">
        <f t="shared" si="4"/>
        <v>7.0000000000000284E-2</v>
      </c>
      <c r="J22">
        <f t="shared" si="5"/>
        <v>0.1803194229778472</v>
      </c>
      <c r="K22">
        <v>38.71</v>
      </c>
      <c r="L22">
        <f t="shared" si="6"/>
        <v>-0.10999999999999943</v>
      </c>
      <c r="M22">
        <f t="shared" si="7"/>
        <v>-0.28335909325090014</v>
      </c>
    </row>
    <row r="23" spans="1:13" x14ac:dyDescent="0.25">
      <c r="A23" s="1">
        <v>41029</v>
      </c>
      <c r="B23">
        <v>38.82</v>
      </c>
      <c r="C23">
        <f t="shared" si="0"/>
        <v>0.10999999999999943</v>
      </c>
      <c r="D23">
        <f t="shared" si="1"/>
        <v>0.28416429863084325</v>
      </c>
      <c r="E23">
        <v>38.69</v>
      </c>
      <c r="F23">
        <f t="shared" si="2"/>
        <v>-2.0000000000003126E-2</v>
      </c>
      <c r="G23">
        <f t="shared" si="3"/>
        <v>-5.1666236114707116E-2</v>
      </c>
      <c r="H23">
        <v>38.869999999999997</v>
      </c>
      <c r="I23">
        <f t="shared" si="4"/>
        <v>0.15999999999999659</v>
      </c>
      <c r="J23">
        <f t="shared" si="5"/>
        <v>0.41332988891758354</v>
      </c>
      <c r="K23">
        <v>38.549999999999997</v>
      </c>
      <c r="L23">
        <f t="shared" si="6"/>
        <v>-0.16000000000000369</v>
      </c>
      <c r="M23">
        <f t="shared" si="7"/>
        <v>-0.41332988891760186</v>
      </c>
    </row>
    <row r="24" spans="1:13" x14ac:dyDescent="0.25">
      <c r="A24" s="1">
        <v>41026</v>
      </c>
      <c r="B24">
        <v>38.71</v>
      </c>
      <c r="C24">
        <f t="shared" si="0"/>
        <v>0.28000000000000114</v>
      </c>
      <c r="D24">
        <f t="shared" si="1"/>
        <v>0.72859744990892827</v>
      </c>
      <c r="E24">
        <v>38.479999999999997</v>
      </c>
      <c r="F24">
        <f t="shared" si="2"/>
        <v>4.9999999999997158E-2</v>
      </c>
      <c r="G24">
        <f t="shared" si="3"/>
        <v>0.13010668748372928</v>
      </c>
      <c r="H24">
        <v>38.71</v>
      </c>
      <c r="I24">
        <f t="shared" si="4"/>
        <v>0.28000000000000114</v>
      </c>
      <c r="J24">
        <f t="shared" si="5"/>
        <v>0.72859744990892827</v>
      </c>
      <c r="K24">
        <v>38.119999999999997</v>
      </c>
      <c r="L24">
        <f t="shared" si="6"/>
        <v>-0.31000000000000227</v>
      </c>
      <c r="M24">
        <f t="shared" si="7"/>
        <v>-0.80666146239917325</v>
      </c>
    </row>
    <row r="25" spans="1:13" x14ac:dyDescent="0.25">
      <c r="A25" s="1">
        <v>41025</v>
      </c>
      <c r="B25">
        <v>38.43</v>
      </c>
      <c r="C25">
        <f t="shared" si="0"/>
        <v>-9.0000000000003411E-2</v>
      </c>
      <c r="D25">
        <f t="shared" si="1"/>
        <v>-0.23364485981309294</v>
      </c>
      <c r="E25">
        <v>38.49</v>
      </c>
      <c r="F25">
        <f t="shared" si="2"/>
        <v>-3.0000000000001137E-2</v>
      </c>
      <c r="G25">
        <f t="shared" si="3"/>
        <v>-7.7881619937697655E-2</v>
      </c>
      <c r="H25">
        <v>38.57</v>
      </c>
      <c r="I25">
        <f t="shared" si="4"/>
        <v>4.9999999999997158E-2</v>
      </c>
      <c r="J25">
        <f t="shared" si="5"/>
        <v>0.12980269989615045</v>
      </c>
      <c r="K25">
        <v>38.39</v>
      </c>
      <c r="L25">
        <f t="shared" si="6"/>
        <v>-0.13000000000000256</v>
      </c>
      <c r="M25">
        <f t="shared" si="7"/>
        <v>-0.33748701973001699</v>
      </c>
    </row>
    <row r="26" spans="1:13" x14ac:dyDescent="0.25">
      <c r="A26" s="1">
        <v>41024</v>
      </c>
      <c r="B26">
        <v>38.520000000000003</v>
      </c>
      <c r="C26">
        <f t="shared" si="0"/>
        <v>0.38000000000000256</v>
      </c>
      <c r="D26">
        <f t="shared" si="1"/>
        <v>0.99632931305716455</v>
      </c>
      <c r="E26">
        <v>38.25</v>
      </c>
      <c r="F26">
        <f t="shared" si="2"/>
        <v>0.10999999999999943</v>
      </c>
      <c r="G26">
        <f t="shared" si="3"/>
        <v>0.2884111169375968</v>
      </c>
      <c r="H26">
        <v>38.65</v>
      </c>
      <c r="I26">
        <f t="shared" si="4"/>
        <v>0.50999999999999801</v>
      </c>
      <c r="J26">
        <f t="shared" si="5"/>
        <v>1.3371788148924961</v>
      </c>
      <c r="K26">
        <v>38.21</v>
      </c>
      <c r="L26">
        <f t="shared" si="6"/>
        <v>7.0000000000000284E-2</v>
      </c>
      <c r="M26">
        <f t="shared" si="7"/>
        <v>0.18353434714210876</v>
      </c>
    </row>
    <row r="27" spans="1:13" x14ac:dyDescent="0.25">
      <c r="A27" s="1">
        <v>41023</v>
      </c>
      <c r="B27">
        <v>38.14</v>
      </c>
      <c r="C27">
        <f t="shared" si="0"/>
        <v>-0.28999999999999915</v>
      </c>
      <c r="D27">
        <f t="shared" si="1"/>
        <v>-0.75461878740567045</v>
      </c>
      <c r="E27">
        <v>38.5</v>
      </c>
      <c r="F27">
        <f t="shared" si="2"/>
        <v>7.0000000000000284E-2</v>
      </c>
      <c r="G27">
        <f t="shared" si="3"/>
        <v>0.18214936247723207</v>
      </c>
      <c r="H27">
        <v>38.5</v>
      </c>
      <c r="I27">
        <f t="shared" si="4"/>
        <v>7.0000000000000284E-2</v>
      </c>
      <c r="J27">
        <f t="shared" si="5"/>
        <v>0.18214936247723207</v>
      </c>
      <c r="K27">
        <v>37.08</v>
      </c>
      <c r="L27">
        <f t="shared" si="6"/>
        <v>-1.3500000000000014</v>
      </c>
      <c r="M27">
        <f t="shared" si="7"/>
        <v>-3.5128805620608938</v>
      </c>
    </row>
    <row r="28" spans="1:13" x14ac:dyDescent="0.25">
      <c r="A28" s="1">
        <v>41022</v>
      </c>
      <c r="B28">
        <v>38.43</v>
      </c>
      <c r="C28">
        <f t="shared" si="0"/>
        <v>-0.39999999999999858</v>
      </c>
      <c r="D28">
        <f t="shared" si="1"/>
        <v>-1.0301313417460689</v>
      </c>
      <c r="E28">
        <v>38.76</v>
      </c>
      <c r="F28">
        <f t="shared" si="2"/>
        <v>-7.0000000000000284E-2</v>
      </c>
      <c r="G28">
        <f t="shared" si="3"/>
        <v>-0.18027298480556345</v>
      </c>
      <c r="H28">
        <v>38.799900000000001</v>
      </c>
      <c r="I28">
        <f t="shared" si="4"/>
        <v>-3.0099999999997351E-2</v>
      </c>
      <c r="J28">
        <f t="shared" si="5"/>
        <v>-7.7517383466385148E-2</v>
      </c>
      <c r="K28">
        <v>38.4</v>
      </c>
      <c r="L28">
        <f t="shared" si="6"/>
        <v>-0.42999999999999972</v>
      </c>
      <c r="M28">
        <f t="shared" si="7"/>
        <v>-1.1073911923770274</v>
      </c>
    </row>
    <row r="29" spans="1:13" x14ac:dyDescent="0.25">
      <c r="A29" s="1">
        <v>41019</v>
      </c>
      <c r="B29">
        <v>38.83</v>
      </c>
      <c r="C29">
        <f t="shared" si="0"/>
        <v>-6.0000000000002274E-2</v>
      </c>
      <c r="D29">
        <f t="shared" si="1"/>
        <v>-0.15428130624839875</v>
      </c>
      <c r="E29">
        <v>38.9</v>
      </c>
      <c r="F29">
        <f t="shared" si="2"/>
        <v>9.9999999999980105E-3</v>
      </c>
      <c r="G29">
        <f t="shared" si="3"/>
        <v>2.5713551041393702E-2</v>
      </c>
      <c r="H29">
        <v>38.96</v>
      </c>
      <c r="I29">
        <f t="shared" si="4"/>
        <v>7.0000000000000284E-2</v>
      </c>
      <c r="J29">
        <f t="shared" si="5"/>
        <v>0.17999485728979245</v>
      </c>
      <c r="K29">
        <v>38.659999999999997</v>
      </c>
      <c r="L29">
        <f t="shared" si="6"/>
        <v>-0.23000000000000398</v>
      </c>
      <c r="M29">
        <f t="shared" si="7"/>
        <v>-0.59141167395218297</v>
      </c>
    </row>
    <row r="30" spans="1:13" x14ac:dyDescent="0.25">
      <c r="A30" s="1">
        <v>41018</v>
      </c>
      <c r="B30">
        <v>38.89</v>
      </c>
      <c r="C30">
        <f t="shared" si="0"/>
        <v>2.0000000000003126E-2</v>
      </c>
      <c r="D30">
        <f t="shared" si="1"/>
        <v>5.1453563159256824E-2</v>
      </c>
      <c r="E30">
        <v>38.85</v>
      </c>
      <c r="F30">
        <f t="shared" si="2"/>
        <v>-1.9999999999996021E-2</v>
      </c>
      <c r="G30">
        <f t="shared" si="3"/>
        <v>-5.1453563159238547E-2</v>
      </c>
      <c r="H30">
        <v>38.97</v>
      </c>
      <c r="I30">
        <f t="shared" si="4"/>
        <v>0.10000000000000142</v>
      </c>
      <c r="J30">
        <f t="shared" si="5"/>
        <v>0.25726781579624758</v>
      </c>
      <c r="K30">
        <v>38.774999999999999</v>
      </c>
      <c r="L30">
        <f t="shared" si="6"/>
        <v>-9.4999999999998863E-2</v>
      </c>
      <c r="M30">
        <f t="shared" si="7"/>
        <v>-0.24440442500642878</v>
      </c>
    </row>
    <row r="31" spans="1:13" x14ac:dyDescent="0.25">
      <c r="A31" s="1">
        <v>41017</v>
      </c>
      <c r="B31">
        <v>38.869999999999997</v>
      </c>
      <c r="C31">
        <f t="shared" si="0"/>
        <v>-0.14000000000000057</v>
      </c>
      <c r="D31">
        <f t="shared" si="1"/>
        <v>-0.35888233786208812</v>
      </c>
      <c r="E31">
        <v>39.01</v>
      </c>
      <c r="F31">
        <f t="shared" si="2"/>
        <v>0</v>
      </c>
      <c r="G31">
        <f t="shared" si="3"/>
        <v>0</v>
      </c>
      <c r="H31">
        <v>39.04</v>
      </c>
      <c r="I31">
        <f t="shared" si="4"/>
        <v>3.0000000000001137E-2</v>
      </c>
      <c r="J31">
        <f t="shared" si="5"/>
        <v>7.6903358113307202E-2</v>
      </c>
      <c r="K31">
        <v>38.75</v>
      </c>
      <c r="L31">
        <f t="shared" si="6"/>
        <v>-0.25999999999999801</v>
      </c>
      <c r="M31">
        <f t="shared" si="7"/>
        <v>-0.66649577031529872</v>
      </c>
    </row>
    <row r="32" spans="1:13" x14ac:dyDescent="0.25">
      <c r="A32" s="1">
        <v>41016</v>
      </c>
      <c r="B32">
        <v>39.01</v>
      </c>
      <c r="C32">
        <f t="shared" si="0"/>
        <v>-0.13000000000000256</v>
      </c>
      <c r="D32">
        <f t="shared" si="1"/>
        <v>-0.33214103219213736</v>
      </c>
      <c r="E32">
        <v>39.17</v>
      </c>
      <c r="F32">
        <f t="shared" si="2"/>
        <v>3.0000000000001137E-2</v>
      </c>
      <c r="G32">
        <f t="shared" si="3"/>
        <v>7.6647930505879244E-2</v>
      </c>
      <c r="H32">
        <v>39.174999999999997</v>
      </c>
      <c r="I32">
        <f t="shared" si="4"/>
        <v>3.4999999999996589E-2</v>
      </c>
      <c r="J32">
        <f t="shared" si="5"/>
        <v>8.9422585590180348E-2</v>
      </c>
      <c r="K32">
        <v>39.01</v>
      </c>
      <c r="L32">
        <f t="shared" si="6"/>
        <v>-0.13000000000000256</v>
      </c>
      <c r="M32">
        <f t="shared" si="7"/>
        <v>-0.33214103219213736</v>
      </c>
    </row>
    <row r="33" spans="1:13" x14ac:dyDescent="0.25">
      <c r="A33" s="1">
        <v>41015</v>
      </c>
      <c r="B33">
        <v>39.14</v>
      </c>
      <c r="C33">
        <f t="shared" si="0"/>
        <v>0</v>
      </c>
      <c r="D33">
        <f t="shared" si="1"/>
        <v>0</v>
      </c>
      <c r="E33">
        <v>39.14</v>
      </c>
      <c r="F33">
        <f t="shared" si="2"/>
        <v>0</v>
      </c>
      <c r="G33">
        <f t="shared" si="3"/>
        <v>0</v>
      </c>
      <c r="H33">
        <v>39.200000000000003</v>
      </c>
      <c r="I33">
        <f t="shared" si="4"/>
        <v>6.0000000000002274E-2</v>
      </c>
      <c r="J33">
        <f t="shared" si="5"/>
        <v>0.15329586101175849</v>
      </c>
      <c r="K33">
        <v>39.090000000000003</v>
      </c>
      <c r="L33">
        <f t="shared" si="6"/>
        <v>-4.9999999999997158E-2</v>
      </c>
      <c r="M33">
        <f t="shared" si="7"/>
        <v>-0.12774655084311998</v>
      </c>
    </row>
    <row r="34" spans="1:13" x14ac:dyDescent="0.25">
      <c r="A34" s="1">
        <v>41012</v>
      </c>
      <c r="B34">
        <v>39.14</v>
      </c>
      <c r="C34">
        <f t="shared" si="0"/>
        <v>-4.9999999999997158E-2</v>
      </c>
      <c r="D34">
        <f t="shared" si="1"/>
        <v>-0.12758356723653269</v>
      </c>
      <c r="E34">
        <v>39.130000000000003</v>
      </c>
      <c r="F34">
        <f t="shared" si="2"/>
        <v>-5.9999999999995168E-2</v>
      </c>
      <c r="G34">
        <f t="shared" si="3"/>
        <v>-0.1531002806838356</v>
      </c>
      <c r="H34">
        <v>39.21</v>
      </c>
      <c r="I34">
        <f t="shared" si="4"/>
        <v>2.0000000000003126E-2</v>
      </c>
      <c r="J34">
        <f t="shared" si="5"/>
        <v>5.1033426894623951E-2</v>
      </c>
      <c r="K34">
        <v>39.075000000000003</v>
      </c>
      <c r="L34">
        <f t="shared" si="6"/>
        <v>-0.11499999999999488</v>
      </c>
      <c r="M34">
        <f t="shared" si="7"/>
        <v>-0.29344220464402881</v>
      </c>
    </row>
    <row r="35" spans="1:13" x14ac:dyDescent="0.25">
      <c r="A35" s="1">
        <v>41011</v>
      </c>
      <c r="B35">
        <v>39.19</v>
      </c>
      <c r="C35">
        <f t="shared" si="0"/>
        <v>0</v>
      </c>
      <c r="D35">
        <f t="shared" si="1"/>
        <v>0</v>
      </c>
      <c r="E35">
        <v>39.159999999999997</v>
      </c>
      <c r="F35">
        <f t="shared" si="2"/>
        <v>-3.0000000000001137E-2</v>
      </c>
      <c r="G35">
        <f t="shared" si="3"/>
        <v>-7.6550140341926864E-2</v>
      </c>
      <c r="H35">
        <v>39.200000000000003</v>
      </c>
      <c r="I35">
        <f t="shared" si="4"/>
        <v>1.0000000000005116E-2</v>
      </c>
      <c r="J35">
        <f t="shared" si="5"/>
        <v>2.5516713447321041E-2</v>
      </c>
      <c r="K35">
        <v>39.024999999999999</v>
      </c>
      <c r="L35">
        <f t="shared" si="6"/>
        <v>-0.16499999999999915</v>
      </c>
      <c r="M35">
        <f t="shared" si="7"/>
        <v>-0.4210257718805796</v>
      </c>
    </row>
    <row r="36" spans="1:13" x14ac:dyDescent="0.25">
      <c r="A36" s="1">
        <v>41010</v>
      </c>
      <c r="B36">
        <v>39.19</v>
      </c>
      <c r="C36">
        <f t="shared" si="0"/>
        <v>-0.17999999999999972</v>
      </c>
      <c r="D36">
        <f t="shared" si="1"/>
        <v>-0.45720091440182808</v>
      </c>
      <c r="E36">
        <v>39.33</v>
      </c>
      <c r="F36">
        <f t="shared" si="2"/>
        <v>-3.9999999999999147E-2</v>
      </c>
      <c r="G36">
        <f t="shared" si="3"/>
        <v>-0.10160020320040423</v>
      </c>
      <c r="H36">
        <v>39.35</v>
      </c>
      <c r="I36">
        <f t="shared" si="4"/>
        <v>-1.9999999999996021E-2</v>
      </c>
      <c r="J36">
        <f t="shared" si="5"/>
        <v>-5.0800101600193097E-2</v>
      </c>
      <c r="K36">
        <v>39.06</v>
      </c>
      <c r="L36">
        <f t="shared" si="6"/>
        <v>-0.30999999999999517</v>
      </c>
      <c r="M36">
        <f t="shared" si="7"/>
        <v>-0.78740157480313744</v>
      </c>
    </row>
    <row r="37" spans="1:13" x14ac:dyDescent="0.25">
      <c r="A37" s="1">
        <v>41009</v>
      </c>
      <c r="B37">
        <v>39.369999999999997</v>
      </c>
      <c r="C37">
        <f t="shared" si="0"/>
        <v>0.51999999999999602</v>
      </c>
      <c r="D37">
        <f t="shared" si="1"/>
        <v>1.3384813384813281</v>
      </c>
      <c r="E37">
        <v>39.08</v>
      </c>
      <c r="F37">
        <f t="shared" si="2"/>
        <v>0.22999999999999687</v>
      </c>
      <c r="G37">
        <f t="shared" si="3"/>
        <v>0.59202059202058399</v>
      </c>
      <c r="H37">
        <v>39.369999999999997</v>
      </c>
      <c r="I37">
        <f t="shared" si="4"/>
        <v>0.51999999999999602</v>
      </c>
      <c r="J37">
        <f t="shared" si="5"/>
        <v>1.3384813384813281</v>
      </c>
      <c r="K37">
        <v>38.869999999999997</v>
      </c>
      <c r="L37">
        <f t="shared" si="6"/>
        <v>1.9999999999996021E-2</v>
      </c>
      <c r="M37">
        <f t="shared" si="7"/>
        <v>5.1480051480041235E-2</v>
      </c>
    </row>
    <row r="38" spans="1:13" x14ac:dyDescent="0.25">
      <c r="A38" s="1">
        <v>41008</v>
      </c>
      <c r="B38">
        <v>38.85</v>
      </c>
      <c r="C38">
        <f t="shared" si="0"/>
        <v>2.0000000000003126E-2</v>
      </c>
      <c r="D38">
        <f t="shared" si="1"/>
        <v>5.1506567087311682E-2</v>
      </c>
      <c r="E38">
        <v>38.75</v>
      </c>
      <c r="F38">
        <f t="shared" si="2"/>
        <v>-7.9999999999998295E-2</v>
      </c>
      <c r="G38">
        <f t="shared" si="3"/>
        <v>-0.20602626834921015</v>
      </c>
      <c r="H38">
        <v>39</v>
      </c>
      <c r="I38">
        <f t="shared" si="4"/>
        <v>0.17000000000000171</v>
      </c>
      <c r="J38">
        <f t="shared" si="5"/>
        <v>0.43780582024208525</v>
      </c>
      <c r="K38">
        <v>38.75</v>
      </c>
      <c r="L38">
        <f t="shared" si="6"/>
        <v>-7.9999999999998295E-2</v>
      </c>
      <c r="M38">
        <f t="shared" si="7"/>
        <v>-0.20602626834921015</v>
      </c>
    </row>
    <row r="39" spans="1:13" x14ac:dyDescent="0.25">
      <c r="A39" s="1">
        <v>41004</v>
      </c>
      <c r="B39">
        <v>38.83</v>
      </c>
      <c r="C39">
        <f t="shared" si="0"/>
        <v>-0.125</v>
      </c>
      <c r="D39">
        <f t="shared" si="1"/>
        <v>-0.32088307020921575</v>
      </c>
      <c r="E39">
        <v>38.950000000000003</v>
      </c>
      <c r="F39">
        <f t="shared" si="2"/>
        <v>-4.9999999999954525E-3</v>
      </c>
      <c r="G39">
        <f t="shared" si="3"/>
        <v>-1.2835322808356957E-2</v>
      </c>
      <c r="H39">
        <v>38.99</v>
      </c>
      <c r="I39">
        <f t="shared" si="4"/>
        <v>3.5000000000003695E-2</v>
      </c>
      <c r="J39">
        <f t="shared" si="5"/>
        <v>8.9847259658589904E-2</v>
      </c>
      <c r="K39">
        <v>38.65</v>
      </c>
      <c r="L39">
        <f t="shared" si="6"/>
        <v>-0.30499999999999972</v>
      </c>
      <c r="M39">
        <f t="shared" si="7"/>
        <v>-0.78295469131048578</v>
      </c>
    </row>
    <row r="40" spans="1:13" x14ac:dyDescent="0.25">
      <c r="A40" s="1">
        <v>41003</v>
      </c>
      <c r="B40">
        <v>38.954999999999998</v>
      </c>
      <c r="C40">
        <f t="shared" si="0"/>
        <v>-0.17500000000000426</v>
      </c>
      <c r="D40">
        <f t="shared" si="1"/>
        <v>-0.44722719141324879</v>
      </c>
      <c r="E40">
        <v>39.04</v>
      </c>
      <c r="F40">
        <f t="shared" si="2"/>
        <v>-9.0000000000003411E-2</v>
      </c>
      <c r="G40">
        <f t="shared" si="3"/>
        <v>-0.23000255558395963</v>
      </c>
      <c r="H40">
        <v>39.119999999999997</v>
      </c>
      <c r="I40">
        <f t="shared" si="4"/>
        <v>-1.0000000000005116E-2</v>
      </c>
      <c r="J40">
        <f t="shared" si="5"/>
        <v>-2.5555839509340955E-2</v>
      </c>
      <c r="K40">
        <v>38.94</v>
      </c>
      <c r="L40">
        <f t="shared" si="6"/>
        <v>-0.19000000000000483</v>
      </c>
      <c r="M40">
        <f t="shared" si="7"/>
        <v>-0.48556095067724209</v>
      </c>
    </row>
    <row r="41" spans="1:13" x14ac:dyDescent="0.25">
      <c r="A41" s="1">
        <v>41002</v>
      </c>
      <c r="B41">
        <v>39.130000000000003</v>
      </c>
      <c r="C41">
        <f t="shared" si="0"/>
        <v>-9.9999999999994316E-2</v>
      </c>
      <c r="D41">
        <f t="shared" si="1"/>
        <v>-0.25490695895996512</v>
      </c>
      <c r="E41">
        <v>39.200000000000003</v>
      </c>
      <c r="F41">
        <f t="shared" si="2"/>
        <v>-2.9999999999994031E-2</v>
      </c>
      <c r="G41">
        <f t="shared" si="3"/>
        <v>-7.6472087687978668E-2</v>
      </c>
      <c r="H41">
        <v>39.22</v>
      </c>
      <c r="I41">
        <f t="shared" si="4"/>
        <v>-9.9999999999980105E-3</v>
      </c>
      <c r="J41">
        <f t="shared" si="5"/>
        <v>-2.5490695895992892E-2</v>
      </c>
      <c r="K41">
        <v>38.92</v>
      </c>
      <c r="L41">
        <f t="shared" si="6"/>
        <v>-0.30999999999999517</v>
      </c>
      <c r="M41">
        <f t="shared" si="7"/>
        <v>-0.79021157277592458</v>
      </c>
    </row>
    <row r="42" spans="1:13" x14ac:dyDescent="0.25">
      <c r="A42" s="1">
        <v>41001</v>
      </c>
      <c r="B42">
        <v>39.229999999999997</v>
      </c>
      <c r="C42">
        <f t="shared" si="0"/>
        <v>-1.0000000000005116E-2</v>
      </c>
      <c r="D42">
        <f t="shared" si="1"/>
        <v>-2.5484199796139438E-2</v>
      </c>
      <c r="E42">
        <v>39.25</v>
      </c>
      <c r="F42">
        <f t="shared" si="2"/>
        <v>9.9999999999980105E-3</v>
      </c>
      <c r="G42">
        <f t="shared" si="3"/>
        <v>2.5484199796121331E-2</v>
      </c>
      <c r="H42">
        <v>39.299999999999997</v>
      </c>
      <c r="I42">
        <f t="shared" si="4"/>
        <v>5.9999999999995168E-2</v>
      </c>
      <c r="J42">
        <f t="shared" si="5"/>
        <v>0.15290519877674608</v>
      </c>
      <c r="K42">
        <v>39.21</v>
      </c>
      <c r="L42">
        <f t="shared" si="6"/>
        <v>-3.0000000000001137E-2</v>
      </c>
      <c r="M42">
        <f t="shared" si="7"/>
        <v>-7.64525993883821E-2</v>
      </c>
    </row>
    <row r="43" spans="1:13" x14ac:dyDescent="0.25">
      <c r="A43" s="1">
        <v>40998</v>
      </c>
      <c r="B43">
        <v>39.24</v>
      </c>
      <c r="C43">
        <f t="shared" si="0"/>
        <v>-9.9999999999980105E-3</v>
      </c>
      <c r="D43">
        <f t="shared" si="1"/>
        <v>-2.5477707006364359E-2</v>
      </c>
      <c r="E43">
        <v>39.26</v>
      </c>
      <c r="F43">
        <f t="shared" si="2"/>
        <v>9.9999999999980105E-3</v>
      </c>
      <c r="G43">
        <f t="shared" si="3"/>
        <v>2.5477707006364359E-2</v>
      </c>
      <c r="H43">
        <v>39.28</v>
      </c>
      <c r="I43">
        <f t="shared" si="4"/>
        <v>3.0000000000001137E-2</v>
      </c>
      <c r="J43">
        <f t="shared" si="5"/>
        <v>7.6433121019111178E-2</v>
      </c>
      <c r="K43">
        <v>39.19</v>
      </c>
      <c r="L43">
        <f t="shared" si="6"/>
        <v>-6.0000000000002274E-2</v>
      </c>
      <c r="M43">
        <f t="shared" si="7"/>
        <v>-0.15286624203822236</v>
      </c>
    </row>
    <row r="44" spans="1:13" x14ac:dyDescent="0.25">
      <c r="A44" s="1">
        <v>40997</v>
      </c>
      <c r="B44">
        <v>39.25</v>
      </c>
      <c r="C44">
        <f t="shared" si="0"/>
        <v>-4.9999999999997158E-2</v>
      </c>
      <c r="D44">
        <f t="shared" si="1"/>
        <v>-0.12722646310431848</v>
      </c>
      <c r="E44">
        <v>39.270000000000003</v>
      </c>
      <c r="F44">
        <f t="shared" si="2"/>
        <v>-2.9999999999994031E-2</v>
      </c>
      <c r="G44">
        <f t="shared" si="3"/>
        <v>-7.633587786258024E-2</v>
      </c>
      <c r="H44">
        <v>39.29</v>
      </c>
      <c r="I44">
        <f t="shared" si="4"/>
        <v>-9.9999999999980105E-3</v>
      </c>
      <c r="J44">
        <f t="shared" si="5"/>
        <v>-2.544529262086008E-2</v>
      </c>
      <c r="K44">
        <v>39.22</v>
      </c>
      <c r="L44">
        <f t="shared" si="6"/>
        <v>-7.9999999999998295E-2</v>
      </c>
      <c r="M44">
        <f t="shared" si="7"/>
        <v>-0.2035623409669168</v>
      </c>
    </row>
    <row r="45" spans="1:13" x14ac:dyDescent="0.25">
      <c r="A45" s="1">
        <v>40996</v>
      </c>
      <c r="B45">
        <v>39.299999999999997</v>
      </c>
      <c r="C45">
        <f t="shared" si="0"/>
        <v>5.9999999999995168E-2</v>
      </c>
      <c r="D45">
        <f t="shared" si="1"/>
        <v>0.15290519877674608</v>
      </c>
      <c r="E45">
        <v>39.26</v>
      </c>
      <c r="F45">
        <f t="shared" si="2"/>
        <v>1.9999999999996021E-2</v>
      </c>
      <c r="G45">
        <f t="shared" si="3"/>
        <v>5.0968399592242662E-2</v>
      </c>
      <c r="H45">
        <v>39.299999999999997</v>
      </c>
      <c r="I45">
        <f t="shared" si="4"/>
        <v>5.9999999999995168E-2</v>
      </c>
      <c r="J45">
        <f t="shared" si="5"/>
        <v>0.15290519877674608</v>
      </c>
      <c r="K45">
        <v>39.229999999999997</v>
      </c>
      <c r="L45">
        <f t="shared" si="6"/>
        <v>-1.0000000000005116E-2</v>
      </c>
      <c r="M45">
        <f t="shared" si="7"/>
        <v>-2.5484199796139438E-2</v>
      </c>
    </row>
    <row r="46" spans="1:13" x14ac:dyDescent="0.25">
      <c r="A46" s="1">
        <v>40995</v>
      </c>
      <c r="B46">
        <v>39.24</v>
      </c>
      <c r="C46">
        <f t="shared" si="0"/>
        <v>-5.9999999999995168E-2</v>
      </c>
      <c r="D46">
        <f t="shared" si="1"/>
        <v>-0.15267175572517855</v>
      </c>
      <c r="E46">
        <v>39.28</v>
      </c>
      <c r="F46">
        <f t="shared" si="2"/>
        <v>-1.9999999999996021E-2</v>
      </c>
      <c r="G46">
        <f t="shared" si="3"/>
        <v>-5.089058524172016E-2</v>
      </c>
      <c r="H46">
        <v>39.31</v>
      </c>
      <c r="I46">
        <f t="shared" si="4"/>
        <v>1.0000000000005116E-2</v>
      </c>
      <c r="J46">
        <f t="shared" si="5"/>
        <v>2.5445292620878159E-2</v>
      </c>
      <c r="K46">
        <v>39.24</v>
      </c>
      <c r="L46">
        <f t="shared" si="6"/>
        <v>-5.9999999999995168E-2</v>
      </c>
      <c r="M46">
        <f t="shared" si="7"/>
        <v>-0.15267175572517855</v>
      </c>
    </row>
    <row r="47" spans="1:13" x14ac:dyDescent="0.25">
      <c r="A47" s="1">
        <v>40994</v>
      </c>
      <c r="B47">
        <v>39.299999999999997</v>
      </c>
      <c r="C47">
        <f t="shared" si="0"/>
        <v>3.9999999999999147E-2</v>
      </c>
      <c r="D47">
        <f t="shared" si="1"/>
        <v>0.10188487009678845</v>
      </c>
      <c r="E47">
        <v>39.33</v>
      </c>
      <c r="F47">
        <f t="shared" si="2"/>
        <v>7.0000000000000284E-2</v>
      </c>
      <c r="G47">
        <f t="shared" si="3"/>
        <v>0.17829852266938434</v>
      </c>
      <c r="H47">
        <v>39.33</v>
      </c>
      <c r="I47">
        <f t="shared" si="4"/>
        <v>7.0000000000000284E-2</v>
      </c>
      <c r="J47">
        <f t="shared" si="5"/>
        <v>0.17829852266938434</v>
      </c>
      <c r="K47">
        <v>39.25</v>
      </c>
      <c r="L47">
        <f t="shared" si="6"/>
        <v>-9.9999999999980105E-3</v>
      </c>
      <c r="M47">
        <f t="shared" si="7"/>
        <v>-2.5471217524192589E-2</v>
      </c>
    </row>
    <row r="48" spans="1:13" x14ac:dyDescent="0.25">
      <c r="A48" s="1">
        <v>40991</v>
      </c>
      <c r="B48">
        <v>39.26</v>
      </c>
      <c r="C48">
        <f t="shared" si="0"/>
        <v>-1.0000000000005116E-2</v>
      </c>
      <c r="D48">
        <f t="shared" si="1"/>
        <v>-2.5464731347097314E-2</v>
      </c>
      <c r="E48">
        <v>39.19</v>
      </c>
      <c r="F48">
        <f t="shared" si="2"/>
        <v>-8.00000000000054E-2</v>
      </c>
      <c r="G48">
        <f t="shared" si="3"/>
        <v>-0.20371785077668805</v>
      </c>
      <c r="H48">
        <v>39.32</v>
      </c>
      <c r="I48">
        <f t="shared" si="4"/>
        <v>4.9999999999997158E-2</v>
      </c>
      <c r="J48">
        <f t="shared" si="5"/>
        <v>0.12732365673541418</v>
      </c>
      <c r="K48">
        <v>39.17</v>
      </c>
      <c r="L48">
        <f t="shared" si="6"/>
        <v>-0.10000000000000142</v>
      </c>
      <c r="M48">
        <f t="shared" si="7"/>
        <v>-0.25464731347084646</v>
      </c>
    </row>
    <row r="49" spans="1:13" x14ac:dyDescent="0.25">
      <c r="A49" s="1">
        <v>40990</v>
      </c>
      <c r="B49">
        <v>39.270000000000003</v>
      </c>
      <c r="C49">
        <f t="shared" si="0"/>
        <v>-4.9999999999997158E-2</v>
      </c>
      <c r="D49">
        <f t="shared" si="1"/>
        <v>-0.12716174974566927</v>
      </c>
      <c r="E49">
        <v>39.29</v>
      </c>
      <c r="F49">
        <f t="shared" si="2"/>
        <v>-3.0000000000001137E-2</v>
      </c>
      <c r="G49">
        <f t="shared" si="3"/>
        <v>-7.6297049847408788E-2</v>
      </c>
      <c r="H49">
        <v>39.450000000000003</v>
      </c>
      <c r="I49">
        <f t="shared" si="4"/>
        <v>0.13000000000000256</v>
      </c>
      <c r="J49">
        <f t="shared" si="5"/>
        <v>0.33062054933876539</v>
      </c>
      <c r="K49">
        <v>39.15</v>
      </c>
      <c r="L49">
        <f t="shared" si="6"/>
        <v>-0.17000000000000171</v>
      </c>
      <c r="M49">
        <f t="shared" si="7"/>
        <v>-0.43234994913530445</v>
      </c>
    </row>
    <row r="50" spans="1:13" x14ac:dyDescent="0.25">
      <c r="A50" s="1">
        <v>40989</v>
      </c>
      <c r="B50">
        <v>39.32</v>
      </c>
      <c r="C50">
        <f t="shared" si="0"/>
        <v>-3.0000000000001137E-2</v>
      </c>
      <c r="D50">
        <f t="shared" si="1"/>
        <v>-7.6238881829736052E-2</v>
      </c>
      <c r="E50">
        <v>39.299999999999997</v>
      </c>
      <c r="F50">
        <f t="shared" si="2"/>
        <v>-5.0000000000004263E-2</v>
      </c>
      <c r="G50">
        <f t="shared" si="3"/>
        <v>-0.12706480304956611</v>
      </c>
      <c r="H50">
        <v>39.35</v>
      </c>
      <c r="I50">
        <f t="shared" si="4"/>
        <v>0</v>
      </c>
      <c r="J50">
        <f t="shared" si="5"/>
        <v>0</v>
      </c>
      <c r="K50">
        <v>39.29</v>
      </c>
      <c r="L50">
        <f t="shared" si="6"/>
        <v>-6.0000000000002274E-2</v>
      </c>
      <c r="M50">
        <f t="shared" si="7"/>
        <v>-0.1524777636594721</v>
      </c>
    </row>
    <row r="51" spans="1:13" x14ac:dyDescent="0.25">
      <c r="A51" s="1">
        <v>40988</v>
      </c>
      <c r="B51">
        <v>39.35</v>
      </c>
      <c r="C51">
        <f t="shared" si="0"/>
        <v>9.9999999999980105E-3</v>
      </c>
      <c r="D51">
        <f t="shared" si="1"/>
        <v>2.5419420437208972E-2</v>
      </c>
      <c r="E51">
        <v>39.33</v>
      </c>
      <c r="F51">
        <f t="shared" si="2"/>
        <v>-1.0000000000005116E-2</v>
      </c>
      <c r="G51">
        <f t="shared" si="3"/>
        <v>-2.5419420437227034E-2</v>
      </c>
      <c r="H51">
        <v>39.44</v>
      </c>
      <c r="I51">
        <f t="shared" si="4"/>
        <v>9.9999999999994316E-2</v>
      </c>
      <c r="J51">
        <f t="shared" si="5"/>
        <v>0.25419420437212586</v>
      </c>
      <c r="K51">
        <v>39.229999999999997</v>
      </c>
      <c r="L51">
        <f t="shared" si="6"/>
        <v>-0.11000000000000654</v>
      </c>
      <c r="M51">
        <f t="shared" si="7"/>
        <v>-0.27961362480937096</v>
      </c>
    </row>
    <row r="52" spans="1:13" x14ac:dyDescent="0.25">
      <c r="A52" s="1">
        <v>40987</v>
      </c>
      <c r="B52">
        <v>39.340000000000003</v>
      </c>
      <c r="C52">
        <f t="shared" si="0"/>
        <v>2.0000000000003126E-2</v>
      </c>
      <c r="D52">
        <f t="shared" si="1"/>
        <v>5.0864699898278548E-2</v>
      </c>
      <c r="E52">
        <v>39.25</v>
      </c>
      <c r="F52">
        <f t="shared" si="2"/>
        <v>-7.0000000000000284E-2</v>
      </c>
      <c r="G52">
        <f t="shared" si="3"/>
        <v>-0.17802644964394782</v>
      </c>
      <c r="H52">
        <v>39.35</v>
      </c>
      <c r="I52">
        <f t="shared" si="4"/>
        <v>3.0000000000001137E-2</v>
      </c>
      <c r="J52">
        <f t="shared" si="5"/>
        <v>7.6297049847408788E-2</v>
      </c>
      <c r="K52">
        <v>39.18</v>
      </c>
      <c r="L52">
        <f t="shared" si="6"/>
        <v>-0.14000000000000057</v>
      </c>
      <c r="M52">
        <f t="shared" si="7"/>
        <v>-0.35605289928789563</v>
      </c>
    </row>
    <row r="53" spans="1:13" x14ac:dyDescent="0.25">
      <c r="A53" s="1">
        <v>40984</v>
      </c>
      <c r="B53">
        <v>39.32</v>
      </c>
      <c r="C53">
        <f t="shared" si="0"/>
        <v>-0.28000000000000114</v>
      </c>
      <c r="D53">
        <f t="shared" si="1"/>
        <v>-0.70707070707070996</v>
      </c>
      <c r="E53">
        <v>39.619999999999997</v>
      </c>
      <c r="F53">
        <f t="shared" si="2"/>
        <v>1.9999999999996021E-2</v>
      </c>
      <c r="G53">
        <f t="shared" si="3"/>
        <v>5.0505050505040457E-2</v>
      </c>
      <c r="H53">
        <v>39.64</v>
      </c>
      <c r="I53">
        <f t="shared" si="4"/>
        <v>3.9999999999999147E-2</v>
      </c>
      <c r="J53">
        <f t="shared" si="5"/>
        <v>0.10101010101009886</v>
      </c>
      <c r="K53">
        <v>39.119999999999997</v>
      </c>
      <c r="L53">
        <f t="shared" si="6"/>
        <v>-0.48000000000000398</v>
      </c>
      <c r="M53">
        <f t="shared" si="7"/>
        <v>-1.2121212121212221</v>
      </c>
    </row>
    <row r="54" spans="1:13" x14ac:dyDescent="0.25">
      <c r="A54" s="1">
        <v>40983</v>
      </c>
      <c r="B54">
        <v>39.6</v>
      </c>
      <c r="C54">
        <f t="shared" si="0"/>
        <v>-8.9999999999996305E-2</v>
      </c>
      <c r="D54">
        <f t="shared" si="1"/>
        <v>-0.22675736961450318</v>
      </c>
      <c r="E54">
        <v>39.700000000000003</v>
      </c>
      <c r="F54">
        <f t="shared" si="2"/>
        <v>1.0000000000005116E-2</v>
      </c>
      <c r="G54">
        <f t="shared" si="3"/>
        <v>2.5195263290514278E-2</v>
      </c>
      <c r="H54">
        <v>39.71</v>
      </c>
      <c r="I54">
        <f t="shared" si="4"/>
        <v>2.0000000000003126E-2</v>
      </c>
      <c r="J54">
        <f t="shared" si="5"/>
        <v>5.0390526581010654E-2</v>
      </c>
      <c r="K54">
        <v>39.56</v>
      </c>
      <c r="L54">
        <f t="shared" si="6"/>
        <v>-0.12999999999999545</v>
      </c>
      <c r="M54">
        <f t="shared" si="7"/>
        <v>-0.32753842277650658</v>
      </c>
    </row>
    <row r="55" spans="1:13" x14ac:dyDescent="0.25">
      <c r="A55" s="1">
        <v>40982</v>
      </c>
      <c r="B55">
        <v>39.69</v>
      </c>
      <c r="C55">
        <f t="shared" si="0"/>
        <v>-0.10000000000000142</v>
      </c>
      <c r="D55">
        <f t="shared" si="1"/>
        <v>-0.25131942699171006</v>
      </c>
      <c r="E55">
        <v>39.78</v>
      </c>
      <c r="F55">
        <f t="shared" si="2"/>
        <v>-9.9999999999980105E-3</v>
      </c>
      <c r="G55">
        <f t="shared" si="3"/>
        <v>-2.5131942699165646E-2</v>
      </c>
      <c r="H55">
        <v>39.78</v>
      </c>
      <c r="I55">
        <f t="shared" si="4"/>
        <v>-9.9999999999980105E-3</v>
      </c>
      <c r="J55">
        <f t="shared" si="5"/>
        <v>-2.5131942699165646E-2</v>
      </c>
      <c r="K55">
        <v>39.69</v>
      </c>
      <c r="L55">
        <f t="shared" si="6"/>
        <v>-0.10000000000000142</v>
      </c>
      <c r="M55">
        <f t="shared" si="7"/>
        <v>-0.25131942699171006</v>
      </c>
    </row>
    <row r="56" spans="1:13" x14ac:dyDescent="0.25">
      <c r="A56" s="1">
        <v>40981</v>
      </c>
      <c r="B56">
        <v>39.79</v>
      </c>
      <c r="C56">
        <f t="shared" si="0"/>
        <v>3.0000000000001137E-2</v>
      </c>
      <c r="D56">
        <f t="shared" si="1"/>
        <v>7.5452716297789588E-2</v>
      </c>
      <c r="E56">
        <v>39.75</v>
      </c>
      <c r="F56">
        <f t="shared" si="2"/>
        <v>-9.9999999999980105E-3</v>
      </c>
      <c r="G56">
        <f t="shared" si="3"/>
        <v>-2.5150905432590572E-2</v>
      </c>
      <c r="H56">
        <v>39.79</v>
      </c>
      <c r="I56">
        <f t="shared" si="4"/>
        <v>3.0000000000001137E-2</v>
      </c>
      <c r="J56">
        <f t="shared" si="5"/>
        <v>7.5452716297789588E-2</v>
      </c>
      <c r="K56">
        <v>39.725000000000001</v>
      </c>
      <c r="L56">
        <f t="shared" si="6"/>
        <v>-3.4999999999996589E-2</v>
      </c>
      <c r="M56">
        <f t="shared" si="7"/>
        <v>-8.8028169014075938E-2</v>
      </c>
    </row>
    <row r="57" spans="1:13" x14ac:dyDescent="0.25">
      <c r="A57" s="1">
        <v>40980</v>
      </c>
      <c r="B57">
        <v>39.76</v>
      </c>
      <c r="C57">
        <f t="shared" si="0"/>
        <v>9.9999999999980105E-3</v>
      </c>
      <c r="D57">
        <f t="shared" si="1"/>
        <v>2.5157232704397511E-2</v>
      </c>
      <c r="E57">
        <v>39.75</v>
      </c>
      <c r="F57">
        <f t="shared" si="2"/>
        <v>0</v>
      </c>
      <c r="G57">
        <f t="shared" si="3"/>
        <v>0</v>
      </c>
      <c r="H57">
        <v>39.78</v>
      </c>
      <c r="I57">
        <f t="shared" si="4"/>
        <v>3.0000000000001137E-2</v>
      </c>
      <c r="J57">
        <f t="shared" si="5"/>
        <v>7.5471698113210403E-2</v>
      </c>
      <c r="K57">
        <v>39.72</v>
      </c>
      <c r="L57">
        <f t="shared" si="6"/>
        <v>-3.0000000000001137E-2</v>
      </c>
      <c r="M57">
        <f t="shared" si="7"/>
        <v>-7.5471698113210403E-2</v>
      </c>
    </row>
    <row r="58" spans="1:13" x14ac:dyDescent="0.25">
      <c r="A58" s="1">
        <v>40977</v>
      </c>
      <c r="B58">
        <v>39.75</v>
      </c>
      <c r="C58">
        <f t="shared" si="0"/>
        <v>0</v>
      </c>
      <c r="D58">
        <f t="shared" si="1"/>
        <v>0</v>
      </c>
      <c r="E58">
        <v>39.74</v>
      </c>
      <c r="F58">
        <f t="shared" si="2"/>
        <v>-9.9999999999980105E-3</v>
      </c>
      <c r="G58">
        <f t="shared" si="3"/>
        <v>-2.5157232704397511E-2</v>
      </c>
      <c r="H58">
        <v>39.75</v>
      </c>
      <c r="I58">
        <f t="shared" si="4"/>
        <v>0</v>
      </c>
      <c r="J58">
        <f t="shared" si="5"/>
        <v>0</v>
      </c>
      <c r="K58">
        <v>39.71</v>
      </c>
      <c r="L58">
        <f t="shared" si="6"/>
        <v>-3.9999999999999147E-2</v>
      </c>
      <c r="M58">
        <f t="shared" si="7"/>
        <v>-0.10062893081760792</v>
      </c>
    </row>
    <row r="59" spans="1:13" x14ac:dyDescent="0.25">
      <c r="A59" s="1">
        <v>40976</v>
      </c>
      <c r="B59">
        <v>39.75</v>
      </c>
      <c r="C59">
        <f t="shared" si="0"/>
        <v>9.0000000000003411E-2</v>
      </c>
      <c r="D59">
        <f t="shared" si="1"/>
        <v>0.22692889561271665</v>
      </c>
      <c r="E59">
        <v>39.69</v>
      </c>
      <c r="F59">
        <f t="shared" si="2"/>
        <v>3.0000000000001137E-2</v>
      </c>
      <c r="G59">
        <f t="shared" si="3"/>
        <v>7.5642965204238882E-2</v>
      </c>
      <c r="H59">
        <v>39.78</v>
      </c>
      <c r="I59">
        <f t="shared" si="4"/>
        <v>0.12000000000000455</v>
      </c>
      <c r="J59">
        <f t="shared" si="5"/>
        <v>0.30257186081695553</v>
      </c>
      <c r="K59">
        <v>39.659999999999997</v>
      </c>
      <c r="L59">
        <f t="shared" si="6"/>
        <v>0</v>
      </c>
      <c r="M59">
        <f t="shared" si="7"/>
        <v>0</v>
      </c>
    </row>
    <row r="60" spans="1:13" x14ac:dyDescent="0.25">
      <c r="A60" s="1">
        <v>40975</v>
      </c>
      <c r="B60">
        <v>39.659999999999997</v>
      </c>
      <c r="C60">
        <f t="shared" si="0"/>
        <v>-3.0000000000001137E-2</v>
      </c>
      <c r="D60">
        <f t="shared" si="1"/>
        <v>-7.558578987150702E-2</v>
      </c>
      <c r="E60">
        <v>39.67</v>
      </c>
      <c r="F60">
        <f t="shared" si="2"/>
        <v>-1.9999999999996021E-2</v>
      </c>
      <c r="G60">
        <f t="shared" si="3"/>
        <v>-5.0390526580992752E-2</v>
      </c>
      <c r="H60">
        <v>39.700000000000003</v>
      </c>
      <c r="I60">
        <f t="shared" si="4"/>
        <v>1.0000000000005116E-2</v>
      </c>
      <c r="J60">
        <f t="shared" si="5"/>
        <v>2.5195263290514278E-2</v>
      </c>
      <c r="K60">
        <v>39.65</v>
      </c>
      <c r="L60">
        <f t="shared" si="6"/>
        <v>-3.9999999999999147E-2</v>
      </c>
      <c r="M60">
        <f t="shared" si="7"/>
        <v>-0.10078105316200341</v>
      </c>
    </row>
    <row r="61" spans="1:13" x14ac:dyDescent="0.25">
      <c r="A61" s="1">
        <v>40974</v>
      </c>
      <c r="B61">
        <v>39.69</v>
      </c>
      <c r="C61">
        <f t="shared" si="0"/>
        <v>9.9999999999980105E-3</v>
      </c>
      <c r="D61">
        <f t="shared" si="1"/>
        <v>2.5201612903220792E-2</v>
      </c>
      <c r="E61">
        <v>39.68</v>
      </c>
      <c r="F61">
        <f t="shared" si="2"/>
        <v>0</v>
      </c>
      <c r="G61">
        <f t="shared" si="3"/>
        <v>0</v>
      </c>
      <c r="H61">
        <v>39.71</v>
      </c>
      <c r="I61">
        <f t="shared" si="4"/>
        <v>3.0000000000001137E-2</v>
      </c>
      <c r="J61">
        <f t="shared" si="5"/>
        <v>7.560483870968028E-2</v>
      </c>
      <c r="K61">
        <v>39.659999999999997</v>
      </c>
      <c r="L61">
        <f t="shared" si="6"/>
        <v>-2.0000000000003126E-2</v>
      </c>
      <c r="M61">
        <f t="shared" si="7"/>
        <v>-5.0403225806459492E-2</v>
      </c>
    </row>
    <row r="62" spans="1:13" x14ac:dyDescent="0.25">
      <c r="A62" s="1">
        <v>40973</v>
      </c>
      <c r="B62">
        <v>39.68</v>
      </c>
      <c r="C62">
        <f t="shared" si="0"/>
        <v>-4.9999999999997158E-2</v>
      </c>
      <c r="D62">
        <f t="shared" si="1"/>
        <v>-0.12584948401710838</v>
      </c>
      <c r="E62">
        <v>39.72</v>
      </c>
      <c r="F62">
        <f t="shared" si="2"/>
        <v>-9.9999999999980105E-3</v>
      </c>
      <c r="G62">
        <f t="shared" si="3"/>
        <v>-2.51698968034181E-2</v>
      </c>
      <c r="H62">
        <v>39.74</v>
      </c>
      <c r="I62">
        <f t="shared" si="4"/>
        <v>1.0000000000005116E-2</v>
      </c>
      <c r="J62">
        <f t="shared" si="5"/>
        <v>2.5169896803435985E-2</v>
      </c>
      <c r="K62">
        <v>39.68</v>
      </c>
      <c r="L62">
        <f t="shared" si="6"/>
        <v>-4.9999999999997158E-2</v>
      </c>
      <c r="M62">
        <f t="shared" si="7"/>
        <v>-0.12584948401710838</v>
      </c>
    </row>
    <row r="63" spans="1:13" x14ac:dyDescent="0.25">
      <c r="A63" s="1">
        <v>40970</v>
      </c>
      <c r="B63">
        <v>39.729999999999997</v>
      </c>
      <c r="C63">
        <f t="shared" si="0"/>
        <v>0</v>
      </c>
      <c r="D63">
        <f t="shared" si="1"/>
        <v>0</v>
      </c>
      <c r="E63">
        <v>39.729999999999997</v>
      </c>
      <c r="F63">
        <f t="shared" si="2"/>
        <v>0</v>
      </c>
      <c r="G63">
        <f t="shared" si="3"/>
        <v>0</v>
      </c>
      <c r="H63">
        <v>39.75</v>
      </c>
      <c r="I63">
        <f t="shared" si="4"/>
        <v>2.0000000000003126E-2</v>
      </c>
      <c r="J63">
        <f t="shared" si="5"/>
        <v>5.0339793606854082E-2</v>
      </c>
      <c r="K63">
        <v>39.700000000000003</v>
      </c>
      <c r="L63">
        <f t="shared" si="6"/>
        <v>-2.9999999999994031E-2</v>
      </c>
      <c r="M63">
        <f t="shared" si="7"/>
        <v>-7.5509690410254307E-2</v>
      </c>
    </row>
    <row r="64" spans="1:13" x14ac:dyDescent="0.25">
      <c r="A64" s="1">
        <v>40969</v>
      </c>
      <c r="B64">
        <v>39.729999999999997</v>
      </c>
      <c r="C64">
        <f t="shared" si="0"/>
        <v>2.9999999999994031E-2</v>
      </c>
      <c r="D64">
        <f t="shared" si="1"/>
        <v>7.5566750629707885E-2</v>
      </c>
      <c r="E64">
        <v>39.68</v>
      </c>
      <c r="F64">
        <f t="shared" si="2"/>
        <v>-2.0000000000003126E-2</v>
      </c>
      <c r="G64">
        <f t="shared" si="3"/>
        <v>-5.0377833753156485E-2</v>
      </c>
      <c r="H64">
        <v>39.805</v>
      </c>
      <c r="I64">
        <f t="shared" si="4"/>
        <v>0.10499999999999687</v>
      </c>
      <c r="J64">
        <f t="shared" si="5"/>
        <v>0.26448362720402235</v>
      </c>
      <c r="K64">
        <v>39.68</v>
      </c>
      <c r="L64">
        <f t="shared" si="6"/>
        <v>-2.0000000000003126E-2</v>
      </c>
      <c r="M64">
        <f t="shared" si="7"/>
        <v>-5.0377833753156485E-2</v>
      </c>
    </row>
    <row r="65" spans="1:13" x14ac:dyDescent="0.25">
      <c r="A65" s="1">
        <v>40968</v>
      </c>
      <c r="B65">
        <v>39.700000000000003</v>
      </c>
      <c r="C65">
        <f t="shared" si="0"/>
        <v>1.0000000000005116E-2</v>
      </c>
      <c r="D65">
        <f t="shared" si="1"/>
        <v>2.5195263290514278E-2</v>
      </c>
      <c r="E65">
        <v>39.69</v>
      </c>
      <c r="F65">
        <f t="shared" si="2"/>
        <v>0</v>
      </c>
      <c r="G65">
        <f t="shared" si="3"/>
        <v>0</v>
      </c>
      <c r="H65">
        <v>39.72</v>
      </c>
      <c r="I65">
        <f t="shared" si="4"/>
        <v>3.0000000000001137E-2</v>
      </c>
      <c r="J65">
        <f t="shared" si="5"/>
        <v>7.558578987150702E-2</v>
      </c>
      <c r="K65">
        <v>39.65</v>
      </c>
      <c r="L65">
        <f t="shared" si="6"/>
        <v>-3.9999999999999147E-2</v>
      </c>
      <c r="M65">
        <f t="shared" si="7"/>
        <v>-0.10078105316200341</v>
      </c>
    </row>
    <row r="66" spans="1:13" x14ac:dyDescent="0.25">
      <c r="A66" s="1">
        <v>40967</v>
      </c>
      <c r="B66">
        <v>39.69</v>
      </c>
      <c r="C66">
        <f t="shared" si="0"/>
        <v>0</v>
      </c>
      <c r="D66">
        <f t="shared" si="1"/>
        <v>0</v>
      </c>
      <c r="E66">
        <v>39.71</v>
      </c>
      <c r="F66">
        <f t="shared" si="2"/>
        <v>2.0000000000003126E-2</v>
      </c>
      <c r="G66">
        <f t="shared" si="3"/>
        <v>5.0390526581010654E-2</v>
      </c>
      <c r="H66">
        <v>39.72</v>
      </c>
      <c r="I66">
        <f t="shared" si="4"/>
        <v>3.0000000000001137E-2</v>
      </c>
      <c r="J66">
        <f t="shared" si="5"/>
        <v>7.558578987150702E-2</v>
      </c>
      <c r="K66">
        <v>39.64</v>
      </c>
      <c r="L66">
        <f t="shared" si="6"/>
        <v>-4.9999999999997158E-2</v>
      </c>
      <c r="M66">
        <f t="shared" si="7"/>
        <v>-0.12597631645249976</v>
      </c>
    </row>
    <row r="67" spans="1:13" x14ac:dyDescent="0.25">
      <c r="A67" s="1">
        <v>40966</v>
      </c>
      <c r="B67">
        <v>39.69</v>
      </c>
      <c r="C67">
        <f t="shared" si="0"/>
        <v>-3.9999999999999147E-2</v>
      </c>
      <c r="D67">
        <f t="shared" si="1"/>
        <v>-0.10067958721369029</v>
      </c>
      <c r="E67">
        <v>39.729999999999997</v>
      </c>
      <c r="F67">
        <f t="shared" si="2"/>
        <v>0</v>
      </c>
      <c r="G67">
        <f t="shared" si="3"/>
        <v>0</v>
      </c>
      <c r="H67">
        <v>39.74</v>
      </c>
      <c r="I67">
        <f t="shared" si="4"/>
        <v>1.0000000000005116E-2</v>
      </c>
      <c r="J67">
        <f t="shared" si="5"/>
        <v>2.5169896803435985E-2</v>
      </c>
      <c r="K67">
        <v>39.69</v>
      </c>
      <c r="L67">
        <f t="shared" si="6"/>
        <v>-3.9999999999999147E-2</v>
      </c>
      <c r="M67">
        <f t="shared" si="7"/>
        <v>-0.10067958721369029</v>
      </c>
    </row>
    <row r="68" spans="1:13" x14ac:dyDescent="0.25">
      <c r="A68" s="1">
        <v>40963</v>
      </c>
      <c r="B68">
        <v>39.729999999999997</v>
      </c>
      <c r="C68">
        <f t="shared" si="0"/>
        <v>0</v>
      </c>
      <c r="D68">
        <f t="shared" si="1"/>
        <v>0</v>
      </c>
      <c r="E68">
        <v>39.72</v>
      </c>
      <c r="F68">
        <f t="shared" si="2"/>
        <v>-9.9999999999980105E-3</v>
      </c>
      <c r="G68">
        <f t="shared" si="3"/>
        <v>-2.51698968034181E-2</v>
      </c>
      <c r="H68">
        <v>39.74</v>
      </c>
      <c r="I68">
        <f t="shared" si="4"/>
        <v>1.0000000000005116E-2</v>
      </c>
      <c r="J68">
        <f t="shared" si="5"/>
        <v>2.5169896803435985E-2</v>
      </c>
      <c r="K68">
        <v>39.71</v>
      </c>
      <c r="L68">
        <f t="shared" si="6"/>
        <v>-1.9999999999996021E-2</v>
      </c>
      <c r="M68">
        <f t="shared" si="7"/>
        <v>-5.03397936068362E-2</v>
      </c>
    </row>
    <row r="69" spans="1:13" x14ac:dyDescent="0.25">
      <c r="A69" s="1">
        <v>40962</v>
      </c>
      <c r="B69">
        <v>39.729999999999997</v>
      </c>
      <c r="C69">
        <f t="shared" si="0"/>
        <v>-1.0000000000005116E-2</v>
      </c>
      <c r="D69">
        <f t="shared" si="1"/>
        <v>-2.5163563160556405E-2</v>
      </c>
      <c r="E69">
        <v>39.72</v>
      </c>
      <c r="F69">
        <f t="shared" si="2"/>
        <v>-2.0000000000003126E-2</v>
      </c>
      <c r="G69">
        <f t="shared" si="3"/>
        <v>-5.0327126321094928E-2</v>
      </c>
      <c r="H69">
        <v>39.74</v>
      </c>
      <c r="I69">
        <f t="shared" si="4"/>
        <v>0</v>
      </c>
      <c r="J69">
        <f t="shared" si="5"/>
        <v>0</v>
      </c>
      <c r="K69">
        <v>39.700000000000003</v>
      </c>
      <c r="L69">
        <f t="shared" si="6"/>
        <v>-3.9999999999999147E-2</v>
      </c>
      <c r="M69">
        <f t="shared" si="7"/>
        <v>-0.10065425264217198</v>
      </c>
    </row>
    <row r="70" spans="1:13" x14ac:dyDescent="0.25">
      <c r="A70" s="1">
        <v>40961</v>
      </c>
      <c r="B70">
        <v>39.74</v>
      </c>
      <c r="C70">
        <f t="shared" si="0"/>
        <v>0</v>
      </c>
      <c r="D70">
        <f t="shared" si="1"/>
        <v>0</v>
      </c>
      <c r="E70">
        <v>39.729999999999997</v>
      </c>
      <c r="F70">
        <f t="shared" si="2"/>
        <v>-1.0000000000005116E-2</v>
      </c>
      <c r="G70">
        <f t="shared" si="3"/>
        <v>-2.5163563160556405E-2</v>
      </c>
      <c r="H70">
        <v>39.74</v>
      </c>
      <c r="I70">
        <f t="shared" si="4"/>
        <v>0</v>
      </c>
      <c r="J70">
        <f t="shared" si="5"/>
        <v>0</v>
      </c>
      <c r="K70">
        <v>39.700000000000003</v>
      </c>
      <c r="L70">
        <f t="shared" si="6"/>
        <v>-3.9999999999999147E-2</v>
      </c>
      <c r="M70">
        <f t="shared" si="7"/>
        <v>-0.10065425264217198</v>
      </c>
    </row>
    <row r="71" spans="1:13" x14ac:dyDescent="0.25">
      <c r="A71" s="1">
        <v>40960</v>
      </c>
      <c r="B71">
        <v>39.74</v>
      </c>
      <c r="C71">
        <f t="shared" si="0"/>
        <v>3.9999999999999147E-2</v>
      </c>
      <c r="D71">
        <f t="shared" si="1"/>
        <v>0.10075566750629507</v>
      </c>
      <c r="E71">
        <v>39.72</v>
      </c>
      <c r="F71">
        <f t="shared" si="2"/>
        <v>1.9999999999996021E-2</v>
      </c>
      <c r="G71">
        <f t="shared" si="3"/>
        <v>5.037783375313859E-2</v>
      </c>
      <c r="H71">
        <v>39.74</v>
      </c>
      <c r="I71">
        <f t="shared" si="4"/>
        <v>3.9999999999999147E-2</v>
      </c>
      <c r="J71">
        <f t="shared" si="5"/>
        <v>0.10075566750629507</v>
      </c>
      <c r="K71">
        <v>39.71</v>
      </c>
      <c r="L71">
        <f t="shared" si="6"/>
        <v>9.9999999999980105E-3</v>
      </c>
      <c r="M71">
        <f t="shared" si="7"/>
        <v>2.5188916876569295E-2</v>
      </c>
    </row>
    <row r="72" spans="1:13" x14ac:dyDescent="0.25">
      <c r="A72" s="1">
        <v>40956</v>
      </c>
      <c r="B72">
        <v>39.700000000000003</v>
      </c>
      <c r="C72">
        <f t="shared" ref="C72:C135" si="8">IF(AND(ISNUMBER(B72), ISNUMBER(B73)), (B72 - B73), "")</f>
        <v>-9.9999999999980105E-3</v>
      </c>
      <c r="D72">
        <f t="shared" ref="D72:D135" si="9">IF(AND(ISNUMBER(C72), ISNUMBER(B73)), (100*(C72)/ABS(B73)), "")</f>
        <v>-2.5182573659022944E-2</v>
      </c>
      <c r="E72">
        <v>39.71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39.729999999999997</v>
      </c>
      <c r="I72">
        <f t="shared" ref="I72:I135" si="12">IF(AND(ISNUMBER(H72), ISNUMBER(B73)), (H72 - B73), "")</f>
        <v>1.9999999999996021E-2</v>
      </c>
      <c r="J72">
        <f t="shared" ref="J72:J135" si="13">IF(AND(ISNUMBER(I72), ISNUMBER(B73)), (100*(I72)/ABS(B73)), "")</f>
        <v>5.0365147318045887E-2</v>
      </c>
      <c r="K72">
        <v>39.700000000000003</v>
      </c>
      <c r="L72">
        <f t="shared" ref="L72:L135" si="14">IF(AND(ISNUMBER(K72), ISNUMBER(B73)), (K72 - B73),"")</f>
        <v>-9.9999999999980105E-3</v>
      </c>
      <c r="M72">
        <f t="shared" ref="M72:M135" si="15">IF(AND(ISNUMBER(L72), ISNUMBER(B73)), (100*(L72)/ABS(B73)), "")</f>
        <v>-2.5182573659022944E-2</v>
      </c>
    </row>
    <row r="73" spans="1:13" x14ac:dyDescent="0.25">
      <c r="A73" s="1">
        <v>40955</v>
      </c>
      <c r="B73">
        <v>39.71</v>
      </c>
      <c r="C73">
        <f t="shared" si="8"/>
        <v>9.9999999999980105E-3</v>
      </c>
      <c r="D73">
        <f t="shared" si="9"/>
        <v>2.5188916876569295E-2</v>
      </c>
      <c r="E73">
        <v>39.72</v>
      </c>
      <c r="F73">
        <f t="shared" si="10"/>
        <v>1.9999999999996021E-2</v>
      </c>
      <c r="G73">
        <f t="shared" si="11"/>
        <v>5.037783375313859E-2</v>
      </c>
      <c r="H73">
        <v>39.74</v>
      </c>
      <c r="I73">
        <f t="shared" si="12"/>
        <v>3.9999999999999147E-2</v>
      </c>
      <c r="J73">
        <f t="shared" si="13"/>
        <v>0.10075566750629507</v>
      </c>
      <c r="K73">
        <v>39.700000000000003</v>
      </c>
      <c r="L73">
        <f t="shared" si="14"/>
        <v>0</v>
      </c>
      <c r="M73">
        <f t="shared" si="15"/>
        <v>0</v>
      </c>
    </row>
    <row r="74" spans="1:13" x14ac:dyDescent="0.25">
      <c r="A74" s="1">
        <v>40954</v>
      </c>
      <c r="B74">
        <v>39.700000000000003</v>
      </c>
      <c r="C74">
        <f t="shared" si="8"/>
        <v>2.0000000000003126E-2</v>
      </c>
      <c r="D74">
        <f t="shared" si="9"/>
        <v>5.0403225806459492E-2</v>
      </c>
      <c r="E74">
        <v>39.69</v>
      </c>
      <c r="F74">
        <f t="shared" si="10"/>
        <v>9.9999999999980105E-3</v>
      </c>
      <c r="G74">
        <f t="shared" si="11"/>
        <v>2.5201612903220792E-2</v>
      </c>
      <c r="H74">
        <v>39.72</v>
      </c>
      <c r="I74">
        <f t="shared" si="12"/>
        <v>3.9999999999999147E-2</v>
      </c>
      <c r="J74">
        <f t="shared" si="13"/>
        <v>0.10080645161290108</v>
      </c>
      <c r="K74">
        <v>39.67</v>
      </c>
      <c r="L74">
        <f t="shared" si="14"/>
        <v>-9.9999999999980105E-3</v>
      </c>
      <c r="M74">
        <f t="shared" si="15"/>
        <v>-2.5201612903220792E-2</v>
      </c>
    </row>
    <row r="75" spans="1:13" x14ac:dyDescent="0.25">
      <c r="A75" s="1">
        <v>40953</v>
      </c>
      <c r="B75">
        <v>39.68</v>
      </c>
      <c r="C75">
        <f t="shared" si="8"/>
        <v>4.9999999999997158E-2</v>
      </c>
      <c r="D75">
        <f t="shared" si="9"/>
        <v>0.12616704516779498</v>
      </c>
      <c r="E75">
        <v>39.67</v>
      </c>
      <c r="F75">
        <f t="shared" si="10"/>
        <v>3.9999999999999147E-2</v>
      </c>
      <c r="G75">
        <f t="shared" si="11"/>
        <v>0.10093363613423958</v>
      </c>
      <c r="H75">
        <v>39.695</v>
      </c>
      <c r="I75">
        <f t="shared" si="12"/>
        <v>6.4999999999997726E-2</v>
      </c>
      <c r="J75">
        <f t="shared" si="13"/>
        <v>0.16401715871813707</v>
      </c>
      <c r="K75">
        <v>39.65</v>
      </c>
      <c r="L75">
        <f t="shared" si="14"/>
        <v>1.9999999999996021E-2</v>
      </c>
      <c r="M75">
        <f t="shared" si="15"/>
        <v>5.0466818067110827E-2</v>
      </c>
    </row>
    <row r="76" spans="1:13" x14ac:dyDescent="0.25">
      <c r="A76" s="1">
        <v>40952</v>
      </c>
      <c r="B76">
        <v>39.630000000000003</v>
      </c>
      <c r="C76">
        <f t="shared" si="8"/>
        <v>0.17999999999999972</v>
      </c>
      <c r="D76">
        <f t="shared" si="9"/>
        <v>0.45627376425855437</v>
      </c>
      <c r="E76">
        <v>39.5</v>
      </c>
      <c r="F76">
        <f t="shared" si="10"/>
        <v>4.9999999999997158E-2</v>
      </c>
      <c r="G76">
        <f t="shared" si="11"/>
        <v>0.12674271229403589</v>
      </c>
      <c r="H76">
        <v>39.69</v>
      </c>
      <c r="I76">
        <f t="shared" si="12"/>
        <v>0.23999999999999488</v>
      </c>
      <c r="J76">
        <f t="shared" si="13"/>
        <v>0.60836501901139384</v>
      </c>
      <c r="K76">
        <v>39.380000000000003</v>
      </c>
      <c r="L76">
        <f t="shared" si="14"/>
        <v>-7.0000000000000284E-2</v>
      </c>
      <c r="M76">
        <f t="shared" si="15"/>
        <v>-0.17743979721166103</v>
      </c>
    </row>
    <row r="77" spans="1:13" x14ac:dyDescent="0.25">
      <c r="A77" s="1">
        <v>40949</v>
      </c>
      <c r="B77">
        <v>39.450000000000003</v>
      </c>
      <c r="C77">
        <f t="shared" si="8"/>
        <v>0.10000000000000142</v>
      </c>
      <c r="D77">
        <f t="shared" si="9"/>
        <v>0.25412960609911417</v>
      </c>
      <c r="E77">
        <v>39.35</v>
      </c>
      <c r="F77">
        <f t="shared" si="10"/>
        <v>0</v>
      </c>
      <c r="G77">
        <f t="shared" si="11"/>
        <v>0</v>
      </c>
      <c r="H77">
        <v>39.56</v>
      </c>
      <c r="I77">
        <f t="shared" si="12"/>
        <v>0.21000000000000085</v>
      </c>
      <c r="J77">
        <f t="shared" si="13"/>
        <v>0.53367217280813428</v>
      </c>
      <c r="K77">
        <v>39.24</v>
      </c>
      <c r="L77">
        <f t="shared" si="14"/>
        <v>-0.10999999999999943</v>
      </c>
      <c r="M77">
        <f t="shared" si="15"/>
        <v>-0.27954256670902017</v>
      </c>
    </row>
    <row r="78" spans="1:13" x14ac:dyDescent="0.25">
      <c r="A78" s="1">
        <v>40948</v>
      </c>
      <c r="B78">
        <v>39.35</v>
      </c>
      <c r="C78">
        <f t="shared" si="8"/>
        <v>0.39000000000000057</v>
      </c>
      <c r="D78">
        <f t="shared" si="9"/>
        <v>1.001026694045176</v>
      </c>
      <c r="E78">
        <v>39.28</v>
      </c>
      <c r="F78">
        <f t="shared" si="10"/>
        <v>0.32000000000000028</v>
      </c>
      <c r="G78">
        <f t="shared" si="11"/>
        <v>0.82135523613963113</v>
      </c>
      <c r="H78">
        <v>39.42</v>
      </c>
      <c r="I78">
        <f t="shared" si="12"/>
        <v>0.46000000000000085</v>
      </c>
      <c r="J78">
        <f t="shared" si="13"/>
        <v>1.1806981519507209</v>
      </c>
      <c r="K78">
        <v>39.25</v>
      </c>
      <c r="L78">
        <f t="shared" si="14"/>
        <v>0.28999999999999915</v>
      </c>
      <c r="M78">
        <f t="shared" si="15"/>
        <v>0.74435318275153783</v>
      </c>
    </row>
    <row r="79" spans="1:13" x14ac:dyDescent="0.25">
      <c r="A79" s="1">
        <v>40947</v>
      </c>
      <c r="B79">
        <v>38.96</v>
      </c>
      <c r="C79">
        <f t="shared" si="8"/>
        <v>7.9999999999998295E-2</v>
      </c>
      <c r="D79">
        <f t="shared" si="9"/>
        <v>0.20576131687242358</v>
      </c>
      <c r="E79">
        <v>38.79</v>
      </c>
      <c r="F79">
        <f t="shared" si="10"/>
        <v>-9.0000000000003411E-2</v>
      </c>
      <c r="G79">
        <f t="shared" si="11"/>
        <v>-0.23148148148149023</v>
      </c>
      <c r="H79">
        <v>39.01</v>
      </c>
      <c r="I79">
        <f t="shared" si="12"/>
        <v>0.12999999999999545</v>
      </c>
      <c r="J79">
        <f t="shared" si="13"/>
        <v>0.33436213991768376</v>
      </c>
      <c r="K79">
        <v>38.770000000000003</v>
      </c>
      <c r="L79">
        <f t="shared" si="14"/>
        <v>-0.10999999999999943</v>
      </c>
      <c r="M79">
        <f t="shared" si="15"/>
        <v>-0.282921810699587</v>
      </c>
    </row>
    <row r="80" spans="1:13" x14ac:dyDescent="0.25">
      <c r="A80" s="1">
        <v>40946</v>
      </c>
      <c r="B80">
        <v>38.880000000000003</v>
      </c>
      <c r="C80">
        <f t="shared" si="8"/>
        <v>5.0000000000004263E-2</v>
      </c>
      <c r="D80">
        <f t="shared" si="9"/>
        <v>0.12876641771827008</v>
      </c>
      <c r="E80">
        <v>38.29</v>
      </c>
      <c r="F80">
        <f t="shared" si="10"/>
        <v>-0.53999999999999915</v>
      </c>
      <c r="G80">
        <f t="shared" si="11"/>
        <v>-1.390677311357196</v>
      </c>
      <c r="H80">
        <v>38.950000000000003</v>
      </c>
      <c r="I80">
        <f t="shared" si="12"/>
        <v>0.12000000000000455</v>
      </c>
      <c r="J80">
        <f t="shared" si="13"/>
        <v>0.3090394025238335</v>
      </c>
      <c r="K80">
        <v>38.25</v>
      </c>
      <c r="L80">
        <f t="shared" si="14"/>
        <v>-0.57999999999999829</v>
      </c>
      <c r="M80">
        <f t="shared" si="15"/>
        <v>-1.493690445531801</v>
      </c>
    </row>
    <row r="81" spans="1:13" x14ac:dyDescent="0.25">
      <c r="A81" s="1">
        <v>40945</v>
      </c>
      <c r="B81">
        <v>38.83</v>
      </c>
      <c r="C81">
        <f t="shared" si="8"/>
        <v>-0.14000000000000057</v>
      </c>
      <c r="D81">
        <f t="shared" si="9"/>
        <v>-0.35925070567103046</v>
      </c>
      <c r="E81">
        <v>38.909999999999997</v>
      </c>
      <c r="F81">
        <f t="shared" si="10"/>
        <v>-6.0000000000002274E-2</v>
      </c>
      <c r="G81">
        <f t="shared" si="11"/>
        <v>-0.15396458814473254</v>
      </c>
      <c r="H81">
        <v>38.950000000000003</v>
      </c>
      <c r="I81">
        <f t="shared" si="12"/>
        <v>-1.9999999999996021E-2</v>
      </c>
      <c r="J81">
        <f t="shared" si="13"/>
        <v>-5.132152938156536E-2</v>
      </c>
      <c r="K81">
        <v>38.69</v>
      </c>
      <c r="L81">
        <f t="shared" si="14"/>
        <v>-0.28000000000000114</v>
      </c>
      <c r="M81">
        <f t="shared" si="15"/>
        <v>-0.71850141134206091</v>
      </c>
    </row>
    <row r="82" spans="1:13" x14ac:dyDescent="0.25">
      <c r="A82" s="1">
        <v>40942</v>
      </c>
      <c r="B82">
        <v>38.97</v>
      </c>
      <c r="C82">
        <f t="shared" si="8"/>
        <v>0.19999999999999574</v>
      </c>
      <c r="D82">
        <f t="shared" si="9"/>
        <v>0.51586278050037582</v>
      </c>
      <c r="E82">
        <v>38.840000000000003</v>
      </c>
      <c r="F82">
        <f t="shared" si="10"/>
        <v>7.0000000000000284E-2</v>
      </c>
      <c r="G82">
        <f t="shared" si="11"/>
        <v>0.18055197317513613</v>
      </c>
      <c r="H82">
        <v>38.97</v>
      </c>
      <c r="I82">
        <f t="shared" si="12"/>
        <v>0.19999999999999574</v>
      </c>
      <c r="J82">
        <f t="shared" si="13"/>
        <v>0.51586278050037582</v>
      </c>
      <c r="K82">
        <v>38.78</v>
      </c>
      <c r="L82">
        <f t="shared" si="14"/>
        <v>9.9999999999980105E-3</v>
      </c>
      <c r="M82">
        <f t="shared" si="15"/>
        <v>2.5793139025014213E-2</v>
      </c>
    </row>
    <row r="83" spans="1:13" x14ac:dyDescent="0.25">
      <c r="A83" s="1">
        <v>40941</v>
      </c>
      <c r="B83">
        <v>38.770000000000003</v>
      </c>
      <c r="C83">
        <f t="shared" si="8"/>
        <v>0.10000000000000142</v>
      </c>
      <c r="D83">
        <f t="shared" si="9"/>
        <v>0.25859839668994417</v>
      </c>
      <c r="E83">
        <v>38.65</v>
      </c>
      <c r="F83">
        <f t="shared" si="10"/>
        <v>-2.0000000000003126E-2</v>
      </c>
      <c r="G83">
        <f t="shared" si="11"/>
        <v>-5.1719679337996184E-2</v>
      </c>
      <c r="H83">
        <v>38.893799999999999</v>
      </c>
      <c r="I83">
        <f t="shared" si="12"/>
        <v>0.22379999999999711</v>
      </c>
      <c r="J83">
        <f t="shared" si="13"/>
        <v>0.57874321179207944</v>
      </c>
      <c r="K83">
        <v>38.65</v>
      </c>
      <c r="L83">
        <f t="shared" si="14"/>
        <v>-2.0000000000003126E-2</v>
      </c>
      <c r="M83">
        <f t="shared" si="15"/>
        <v>-5.1719679337996184E-2</v>
      </c>
    </row>
    <row r="84" spans="1:13" x14ac:dyDescent="0.25">
      <c r="A84" s="1">
        <v>40940</v>
      </c>
      <c r="B84">
        <v>38.67</v>
      </c>
      <c r="C84">
        <f t="shared" si="8"/>
        <v>3.9999999999999147E-2</v>
      </c>
      <c r="D84">
        <f t="shared" si="9"/>
        <v>0.10354646647682926</v>
      </c>
      <c r="E84">
        <v>38.69</v>
      </c>
      <c r="F84">
        <f t="shared" si="10"/>
        <v>5.9999999999995168E-2</v>
      </c>
      <c r="G84">
        <f t="shared" si="11"/>
        <v>0.15531969971523471</v>
      </c>
      <c r="H84">
        <v>38.76</v>
      </c>
      <c r="I84">
        <f t="shared" si="12"/>
        <v>0.12999999999999545</v>
      </c>
      <c r="J84">
        <f t="shared" si="13"/>
        <v>0.33652601604969051</v>
      </c>
      <c r="K84">
        <v>38.65</v>
      </c>
      <c r="L84">
        <f t="shared" si="14"/>
        <v>1.9999999999996021E-2</v>
      </c>
      <c r="M84">
        <f t="shared" si="15"/>
        <v>5.1773233238405436E-2</v>
      </c>
    </row>
    <row r="85" spans="1:13" x14ac:dyDescent="0.25">
      <c r="A85" s="1">
        <v>40939</v>
      </c>
      <c r="B85">
        <v>38.630000000000003</v>
      </c>
      <c r="C85">
        <f t="shared" si="8"/>
        <v>-0.23999999999999488</v>
      </c>
      <c r="D85">
        <f t="shared" si="9"/>
        <v>-0.61744275791097225</v>
      </c>
      <c r="E85">
        <v>38.85</v>
      </c>
      <c r="F85">
        <f t="shared" si="10"/>
        <v>-1.9999999999996021E-2</v>
      </c>
      <c r="G85">
        <f t="shared" si="11"/>
        <v>-5.1453563159238547E-2</v>
      </c>
      <c r="H85">
        <v>38.85</v>
      </c>
      <c r="I85">
        <f t="shared" si="12"/>
        <v>-1.9999999999996021E-2</v>
      </c>
      <c r="J85">
        <f t="shared" si="13"/>
        <v>-5.1453563159238547E-2</v>
      </c>
      <c r="K85">
        <v>38.619999999999997</v>
      </c>
      <c r="L85">
        <f t="shared" si="14"/>
        <v>-0.25</v>
      </c>
      <c r="M85">
        <f t="shared" si="15"/>
        <v>-0.64316953949060973</v>
      </c>
    </row>
    <row r="86" spans="1:13" x14ac:dyDescent="0.25">
      <c r="A86" s="1">
        <v>40938</v>
      </c>
      <c r="B86">
        <v>38.869999999999997</v>
      </c>
      <c r="C86">
        <f t="shared" si="8"/>
        <v>-6.0000000000002274E-2</v>
      </c>
      <c r="D86">
        <f t="shared" si="9"/>
        <v>-0.15412278448497888</v>
      </c>
      <c r="E86">
        <v>38.799999999999997</v>
      </c>
      <c r="F86">
        <f t="shared" si="10"/>
        <v>-0.13000000000000256</v>
      </c>
      <c r="G86">
        <f t="shared" si="11"/>
        <v>-0.33393269971744816</v>
      </c>
      <c r="H86">
        <v>39</v>
      </c>
      <c r="I86">
        <f t="shared" si="12"/>
        <v>7.0000000000000284E-2</v>
      </c>
      <c r="J86">
        <f t="shared" si="13"/>
        <v>0.17980991523246925</v>
      </c>
      <c r="K86">
        <v>38.75</v>
      </c>
      <c r="L86">
        <f t="shared" si="14"/>
        <v>-0.17999999999999972</v>
      </c>
      <c r="M86">
        <f t="shared" si="15"/>
        <v>-0.46236835345491833</v>
      </c>
    </row>
    <row r="87" spans="1:13" x14ac:dyDescent="0.25">
      <c r="A87" s="1">
        <v>40935</v>
      </c>
      <c r="B87">
        <v>38.93</v>
      </c>
      <c r="C87">
        <f t="shared" si="8"/>
        <v>0.25999999999999801</v>
      </c>
      <c r="D87">
        <f t="shared" si="9"/>
        <v>0.67235583139384014</v>
      </c>
      <c r="E87">
        <v>38.71</v>
      </c>
      <c r="F87">
        <f t="shared" si="10"/>
        <v>3.9999999999999147E-2</v>
      </c>
      <c r="G87">
        <f t="shared" si="11"/>
        <v>0.10343935867597399</v>
      </c>
      <c r="H87">
        <v>39</v>
      </c>
      <c r="I87">
        <f t="shared" si="12"/>
        <v>0.32999999999999829</v>
      </c>
      <c r="J87">
        <f t="shared" si="13"/>
        <v>0.85337470907679924</v>
      </c>
      <c r="K87">
        <v>38.700000000000003</v>
      </c>
      <c r="L87">
        <f t="shared" si="14"/>
        <v>3.0000000000001137E-2</v>
      </c>
      <c r="M87">
        <f t="shared" si="15"/>
        <v>7.7579519006985093E-2</v>
      </c>
    </row>
    <row r="88" spans="1:13" x14ac:dyDescent="0.25">
      <c r="A88" s="1">
        <v>40934</v>
      </c>
      <c r="B88">
        <v>38.67</v>
      </c>
      <c r="C88">
        <f t="shared" si="8"/>
        <v>7.0000000000000284E-2</v>
      </c>
      <c r="D88">
        <f t="shared" si="9"/>
        <v>0.18134715025906809</v>
      </c>
      <c r="E88">
        <v>38.65</v>
      </c>
      <c r="F88">
        <f t="shared" si="10"/>
        <v>4.9999999999997158E-2</v>
      </c>
      <c r="G88">
        <f t="shared" si="11"/>
        <v>0.12953367875646932</v>
      </c>
      <c r="H88">
        <v>38.68</v>
      </c>
      <c r="I88">
        <f t="shared" si="12"/>
        <v>7.9999999999998295E-2</v>
      </c>
      <c r="J88">
        <f t="shared" si="13"/>
        <v>0.20725388601035827</v>
      </c>
      <c r="K88">
        <v>38.549900000000001</v>
      </c>
      <c r="L88">
        <f t="shared" si="14"/>
        <v>-5.0100000000000477E-2</v>
      </c>
      <c r="M88">
        <f t="shared" si="15"/>
        <v>-0.12979274611399086</v>
      </c>
    </row>
    <row r="89" spans="1:13" x14ac:dyDescent="0.25">
      <c r="A89" s="1">
        <v>40933</v>
      </c>
      <c r="B89">
        <v>38.6</v>
      </c>
      <c r="C89">
        <f t="shared" si="8"/>
        <v>-3.9999999999999147E-2</v>
      </c>
      <c r="D89">
        <f t="shared" si="9"/>
        <v>-0.10351966873705783</v>
      </c>
      <c r="E89">
        <v>38.630000000000003</v>
      </c>
      <c r="F89">
        <f t="shared" si="10"/>
        <v>-9.9999999999980105E-3</v>
      </c>
      <c r="G89">
        <f t="shared" si="11"/>
        <v>-2.587991718425986E-2</v>
      </c>
      <c r="H89">
        <v>38.65</v>
      </c>
      <c r="I89">
        <f t="shared" si="12"/>
        <v>9.9999999999980105E-3</v>
      </c>
      <c r="J89">
        <f t="shared" si="13"/>
        <v>2.587991718425986E-2</v>
      </c>
      <c r="K89">
        <v>38.549999999999997</v>
      </c>
      <c r="L89">
        <f t="shared" si="14"/>
        <v>-9.0000000000003411E-2</v>
      </c>
      <c r="M89">
        <f t="shared" si="15"/>
        <v>-0.23291925465839391</v>
      </c>
    </row>
    <row r="90" spans="1:13" x14ac:dyDescent="0.25">
      <c r="A90" s="1">
        <v>40932</v>
      </c>
      <c r="B90">
        <v>38.64</v>
      </c>
      <c r="C90">
        <f t="shared" si="8"/>
        <v>-1.9999999999996021E-2</v>
      </c>
      <c r="D90">
        <f t="shared" si="9"/>
        <v>-5.1733057423683455E-2</v>
      </c>
      <c r="E90">
        <v>38.58</v>
      </c>
      <c r="F90">
        <f t="shared" si="10"/>
        <v>-7.9999999999998295E-2</v>
      </c>
      <c r="G90">
        <f t="shared" si="11"/>
        <v>-0.20693222969477057</v>
      </c>
      <c r="H90">
        <v>38.72</v>
      </c>
      <c r="I90">
        <f t="shared" si="12"/>
        <v>6.0000000000002274E-2</v>
      </c>
      <c r="J90">
        <f t="shared" si="13"/>
        <v>0.15519917227108712</v>
      </c>
      <c r="K90">
        <v>38.57</v>
      </c>
      <c r="L90">
        <f t="shared" si="14"/>
        <v>-8.9999999999996305E-2</v>
      </c>
      <c r="M90">
        <f t="shared" si="15"/>
        <v>-0.23279875840661229</v>
      </c>
    </row>
    <row r="91" spans="1:13" x14ac:dyDescent="0.25">
      <c r="A91" s="1">
        <v>40931</v>
      </c>
      <c r="B91">
        <v>38.659999999999997</v>
      </c>
      <c r="C91">
        <f t="shared" si="8"/>
        <v>0</v>
      </c>
      <c r="D91">
        <f t="shared" si="9"/>
        <v>0</v>
      </c>
      <c r="E91">
        <v>38.74</v>
      </c>
      <c r="F91">
        <f t="shared" si="10"/>
        <v>8.00000000000054E-2</v>
      </c>
      <c r="G91">
        <f t="shared" si="11"/>
        <v>0.20693222969478894</v>
      </c>
      <c r="H91">
        <v>38.75</v>
      </c>
      <c r="I91">
        <f t="shared" si="12"/>
        <v>9.0000000000003411E-2</v>
      </c>
      <c r="J91">
        <f t="shared" si="13"/>
        <v>0.23279875840663067</v>
      </c>
      <c r="K91">
        <v>38.6</v>
      </c>
      <c r="L91">
        <f t="shared" si="14"/>
        <v>-5.9999999999995168E-2</v>
      </c>
      <c r="M91">
        <f t="shared" si="15"/>
        <v>-0.15519917227106875</v>
      </c>
    </row>
    <row r="92" spans="1:13" x14ac:dyDescent="0.25">
      <c r="A92" s="1">
        <v>40928</v>
      </c>
      <c r="B92">
        <v>38.659999999999997</v>
      </c>
      <c r="C92">
        <f t="shared" si="8"/>
        <v>-0.12000000000000455</v>
      </c>
      <c r="D92">
        <f t="shared" si="9"/>
        <v>-0.30943785456422007</v>
      </c>
      <c r="E92">
        <v>38.75</v>
      </c>
      <c r="F92">
        <f t="shared" si="10"/>
        <v>-3.0000000000001137E-2</v>
      </c>
      <c r="G92">
        <f t="shared" si="11"/>
        <v>-7.7359463641055018E-2</v>
      </c>
      <c r="H92">
        <v>38.82</v>
      </c>
      <c r="I92">
        <f t="shared" si="12"/>
        <v>3.9999999999999147E-2</v>
      </c>
      <c r="J92">
        <f t="shared" si="13"/>
        <v>0.10314595152140059</v>
      </c>
      <c r="K92">
        <v>38.6</v>
      </c>
      <c r="L92">
        <f t="shared" si="14"/>
        <v>-0.17999999999999972</v>
      </c>
      <c r="M92">
        <f t="shared" si="15"/>
        <v>-0.46415678184631176</v>
      </c>
    </row>
    <row r="93" spans="1:13" x14ac:dyDescent="0.25">
      <c r="A93" s="1">
        <v>40927</v>
      </c>
      <c r="B93">
        <v>38.78</v>
      </c>
      <c r="C93">
        <f t="shared" si="8"/>
        <v>0.17999999999999972</v>
      </c>
      <c r="D93">
        <f t="shared" si="9"/>
        <v>0.46632124352331533</v>
      </c>
      <c r="E93">
        <v>38.6</v>
      </c>
      <c r="F93">
        <f t="shared" si="10"/>
        <v>0</v>
      </c>
      <c r="G93">
        <f t="shared" si="11"/>
        <v>0</v>
      </c>
      <c r="H93">
        <v>39</v>
      </c>
      <c r="I93">
        <f t="shared" si="12"/>
        <v>0.39999999999999858</v>
      </c>
      <c r="J93">
        <f t="shared" si="13"/>
        <v>1.0362694300518098</v>
      </c>
      <c r="K93">
        <v>38.47</v>
      </c>
      <c r="L93">
        <f t="shared" si="14"/>
        <v>-0.13000000000000256</v>
      </c>
      <c r="M93">
        <f t="shared" si="15"/>
        <v>-0.33678756476684601</v>
      </c>
    </row>
    <row r="94" spans="1:13" x14ac:dyDescent="0.25">
      <c r="A94" s="1">
        <v>40926</v>
      </c>
      <c r="B94">
        <v>38.6</v>
      </c>
      <c r="C94">
        <f t="shared" si="8"/>
        <v>5.0000000000004263E-2</v>
      </c>
      <c r="D94">
        <f t="shared" si="9"/>
        <v>0.12970168612193064</v>
      </c>
      <c r="E94">
        <v>38.56</v>
      </c>
      <c r="F94">
        <f t="shared" si="10"/>
        <v>1.0000000000005116E-2</v>
      </c>
      <c r="G94">
        <f t="shared" si="11"/>
        <v>2.5940337224397189E-2</v>
      </c>
      <c r="H94">
        <v>38.6</v>
      </c>
      <c r="I94">
        <f t="shared" si="12"/>
        <v>5.0000000000004263E-2</v>
      </c>
      <c r="J94">
        <f t="shared" si="13"/>
        <v>0.12970168612193064</v>
      </c>
      <c r="K94">
        <v>38.49</v>
      </c>
      <c r="L94">
        <f t="shared" si="14"/>
        <v>-5.9999999999995168E-2</v>
      </c>
      <c r="M94">
        <f t="shared" si="15"/>
        <v>-0.15564202334629099</v>
      </c>
    </row>
    <row r="95" spans="1:13" x14ac:dyDescent="0.25">
      <c r="A95" s="1">
        <v>40925</v>
      </c>
      <c r="B95">
        <v>38.549999999999997</v>
      </c>
      <c r="C95">
        <f t="shared" si="8"/>
        <v>9.9999999999994316E-2</v>
      </c>
      <c r="D95">
        <f t="shared" si="9"/>
        <v>0.26007802340700731</v>
      </c>
      <c r="E95">
        <v>38.520000000000003</v>
      </c>
      <c r="F95">
        <f t="shared" si="10"/>
        <v>7.0000000000000284E-2</v>
      </c>
      <c r="G95">
        <f t="shared" si="11"/>
        <v>0.18205461638491621</v>
      </c>
      <c r="H95">
        <v>38.56</v>
      </c>
      <c r="I95">
        <f t="shared" si="12"/>
        <v>0.10999999999999943</v>
      </c>
      <c r="J95">
        <f t="shared" si="13"/>
        <v>0.28608582574772284</v>
      </c>
      <c r="K95">
        <v>38.44</v>
      </c>
      <c r="L95">
        <f t="shared" si="14"/>
        <v>-1.0000000000005116E-2</v>
      </c>
      <c r="M95">
        <f t="shared" si="15"/>
        <v>-2.6007802340715515E-2</v>
      </c>
    </row>
    <row r="96" spans="1:13" x14ac:dyDescent="0.25">
      <c r="A96" s="1">
        <v>40921</v>
      </c>
      <c r="B96">
        <v>38.450000000000003</v>
      </c>
      <c r="C96">
        <f t="shared" si="8"/>
        <v>-4.9999999999997158E-2</v>
      </c>
      <c r="D96">
        <f t="shared" si="9"/>
        <v>-0.12987012987012247</v>
      </c>
      <c r="E96">
        <v>38.43</v>
      </c>
      <c r="F96">
        <f t="shared" si="10"/>
        <v>-7.0000000000000284E-2</v>
      </c>
      <c r="G96">
        <f t="shared" si="11"/>
        <v>-0.18181818181818254</v>
      </c>
      <c r="H96">
        <v>38.549999999999997</v>
      </c>
      <c r="I96">
        <f t="shared" si="12"/>
        <v>4.9999999999997158E-2</v>
      </c>
      <c r="J96">
        <f t="shared" si="13"/>
        <v>0.12987012987012247</v>
      </c>
      <c r="K96">
        <v>38.380000000000003</v>
      </c>
      <c r="L96">
        <f t="shared" si="14"/>
        <v>-0.11999999999999744</v>
      </c>
      <c r="M96">
        <f t="shared" si="15"/>
        <v>-0.31168831168830502</v>
      </c>
    </row>
    <row r="97" spans="1:13" x14ac:dyDescent="0.25">
      <c r="A97" s="1">
        <v>40920</v>
      </c>
      <c r="B97">
        <v>38.5</v>
      </c>
      <c r="C97">
        <f t="shared" si="8"/>
        <v>-9.9999999999980105E-3</v>
      </c>
      <c r="D97">
        <f t="shared" si="9"/>
        <v>-2.596728122565051E-2</v>
      </c>
      <c r="E97">
        <v>38.53</v>
      </c>
      <c r="F97">
        <f t="shared" si="10"/>
        <v>2.0000000000003126E-2</v>
      </c>
      <c r="G97">
        <f t="shared" si="11"/>
        <v>5.1934562451319471E-2</v>
      </c>
      <c r="H97">
        <v>38.58</v>
      </c>
      <c r="I97">
        <f t="shared" si="12"/>
        <v>7.0000000000000284E-2</v>
      </c>
      <c r="J97">
        <f t="shared" si="13"/>
        <v>0.18177096857959046</v>
      </c>
      <c r="K97">
        <v>38.36</v>
      </c>
      <c r="L97">
        <f t="shared" si="14"/>
        <v>-0.14999999999999858</v>
      </c>
      <c r="M97">
        <f t="shared" si="15"/>
        <v>-0.38950921838483143</v>
      </c>
    </row>
    <row r="98" spans="1:13" x14ac:dyDescent="0.25">
      <c r="A98" s="1">
        <v>40919</v>
      </c>
      <c r="B98">
        <v>38.51</v>
      </c>
      <c r="C98">
        <f t="shared" si="8"/>
        <v>0.23999999999999488</v>
      </c>
      <c r="D98">
        <f t="shared" si="9"/>
        <v>0.62712307290304381</v>
      </c>
      <c r="E98">
        <v>38.229999999999997</v>
      </c>
      <c r="F98">
        <f t="shared" si="10"/>
        <v>-4.0000000000006253E-2</v>
      </c>
      <c r="G98">
        <f t="shared" si="11"/>
        <v>-0.10452051215052587</v>
      </c>
      <c r="H98">
        <v>38.53</v>
      </c>
      <c r="I98">
        <f t="shared" si="12"/>
        <v>0.25999999999999801</v>
      </c>
      <c r="J98">
        <f t="shared" si="13"/>
        <v>0.67938332897830678</v>
      </c>
      <c r="K98">
        <v>38.229999999999997</v>
      </c>
      <c r="L98">
        <f t="shared" si="14"/>
        <v>-4.0000000000006253E-2</v>
      </c>
      <c r="M98">
        <f t="shared" si="15"/>
        <v>-0.10452051215052587</v>
      </c>
    </row>
    <row r="99" spans="1:13" x14ac:dyDescent="0.25">
      <c r="A99" s="1">
        <v>40918</v>
      </c>
      <c r="B99">
        <v>38.270000000000003</v>
      </c>
      <c r="C99">
        <f t="shared" si="8"/>
        <v>7.0000000000000284E-2</v>
      </c>
      <c r="D99">
        <f t="shared" si="9"/>
        <v>0.18324607329843004</v>
      </c>
      <c r="E99">
        <v>38.18</v>
      </c>
      <c r="F99">
        <f t="shared" si="10"/>
        <v>-2.0000000000003126E-2</v>
      </c>
      <c r="G99">
        <f t="shared" si="11"/>
        <v>-5.2356020942416558E-2</v>
      </c>
      <c r="H99">
        <v>38.270000000000003</v>
      </c>
      <c r="I99">
        <f t="shared" si="12"/>
        <v>7.0000000000000284E-2</v>
      </c>
      <c r="J99">
        <f t="shared" si="13"/>
        <v>0.18324607329843004</v>
      </c>
      <c r="K99">
        <v>38.159999999999997</v>
      </c>
      <c r="L99">
        <f t="shared" si="14"/>
        <v>-4.0000000000006253E-2</v>
      </c>
      <c r="M99">
        <f t="shared" si="15"/>
        <v>-0.10471204188483312</v>
      </c>
    </row>
    <row r="100" spans="1:13" x14ac:dyDescent="0.25">
      <c r="A100" s="1">
        <v>40917</v>
      </c>
      <c r="B100">
        <v>38.200000000000003</v>
      </c>
      <c r="C100">
        <f t="shared" si="8"/>
        <v>-0.25999999999999801</v>
      </c>
      <c r="D100">
        <f t="shared" si="9"/>
        <v>-0.67602704108163802</v>
      </c>
      <c r="E100">
        <v>38.22</v>
      </c>
      <c r="F100">
        <f t="shared" si="10"/>
        <v>-0.24000000000000199</v>
      </c>
      <c r="G100">
        <f t="shared" si="11"/>
        <v>-0.62402496099844507</v>
      </c>
      <c r="H100">
        <v>38.25</v>
      </c>
      <c r="I100">
        <f t="shared" si="12"/>
        <v>-0.21000000000000085</v>
      </c>
      <c r="J100">
        <f t="shared" si="13"/>
        <v>-0.54602184087363714</v>
      </c>
      <c r="K100">
        <v>38</v>
      </c>
      <c r="L100">
        <f t="shared" si="14"/>
        <v>-0.46000000000000085</v>
      </c>
      <c r="M100">
        <f t="shared" si="15"/>
        <v>-1.1960478419136786</v>
      </c>
    </row>
    <row r="101" spans="1:13" x14ac:dyDescent="0.25">
      <c r="A101" s="1">
        <v>40914</v>
      </c>
      <c r="B101">
        <v>38.46</v>
      </c>
      <c r="C101">
        <f t="shared" si="8"/>
        <v>-0.14999999999999858</v>
      </c>
      <c r="D101">
        <f t="shared" si="9"/>
        <v>-0.38850038850038482</v>
      </c>
      <c r="E101">
        <v>38.61</v>
      </c>
      <c r="F101">
        <f t="shared" si="10"/>
        <v>0</v>
      </c>
      <c r="G101">
        <f t="shared" si="11"/>
        <v>0</v>
      </c>
      <c r="H101">
        <v>38.68</v>
      </c>
      <c r="I101">
        <f t="shared" si="12"/>
        <v>7.0000000000000284E-2</v>
      </c>
      <c r="J101">
        <f t="shared" si="13"/>
        <v>0.18130018130018205</v>
      </c>
      <c r="K101">
        <v>38.35</v>
      </c>
      <c r="L101">
        <f t="shared" si="14"/>
        <v>-0.25999999999999801</v>
      </c>
      <c r="M101">
        <f t="shared" si="15"/>
        <v>-0.67340067340066823</v>
      </c>
    </row>
    <row r="102" spans="1:13" x14ac:dyDescent="0.25">
      <c r="A102" s="1">
        <v>40913</v>
      </c>
      <c r="B102">
        <v>38.61</v>
      </c>
      <c r="C102">
        <f t="shared" si="8"/>
        <v>-0.11999999999999744</v>
      </c>
      <c r="D102">
        <f t="shared" si="9"/>
        <v>-0.30983733539890901</v>
      </c>
      <c r="E102">
        <v>38.72</v>
      </c>
      <c r="F102">
        <f t="shared" si="10"/>
        <v>-9.9999999999980105E-3</v>
      </c>
      <c r="G102">
        <f t="shared" si="11"/>
        <v>-2.5819777949904497E-2</v>
      </c>
      <c r="H102">
        <v>38.74</v>
      </c>
      <c r="I102">
        <f t="shared" si="12"/>
        <v>1.0000000000005116E-2</v>
      </c>
      <c r="J102">
        <f t="shared" si="13"/>
        <v>2.581977794992284E-2</v>
      </c>
      <c r="K102">
        <v>38.61</v>
      </c>
      <c r="L102">
        <f t="shared" si="14"/>
        <v>-0.11999999999999744</v>
      </c>
      <c r="M102">
        <f t="shared" si="15"/>
        <v>-0.30983733539890901</v>
      </c>
    </row>
    <row r="103" spans="1:13" x14ac:dyDescent="0.25">
      <c r="A103" s="1">
        <v>40912</v>
      </c>
      <c r="B103">
        <v>38.729999999999997</v>
      </c>
      <c r="C103">
        <f t="shared" si="8"/>
        <v>2.9999999999994031E-2</v>
      </c>
      <c r="D103">
        <f t="shared" si="9"/>
        <v>7.7519379844945807E-2</v>
      </c>
      <c r="E103">
        <v>38.700000000000003</v>
      </c>
      <c r="F103">
        <f t="shared" si="10"/>
        <v>0</v>
      </c>
      <c r="G103">
        <f t="shared" si="11"/>
        <v>0</v>
      </c>
      <c r="H103">
        <v>38.78</v>
      </c>
      <c r="I103">
        <f t="shared" si="12"/>
        <v>7.9999999999998295E-2</v>
      </c>
      <c r="J103">
        <f t="shared" si="13"/>
        <v>0.20671834625322555</v>
      </c>
      <c r="K103">
        <v>38.700000000000003</v>
      </c>
      <c r="L103">
        <f t="shared" si="14"/>
        <v>0</v>
      </c>
      <c r="M103">
        <f t="shared" si="15"/>
        <v>0</v>
      </c>
    </row>
    <row r="104" spans="1:13" x14ac:dyDescent="0.25">
      <c r="A104" s="1">
        <v>40911</v>
      </c>
      <c r="B104">
        <v>38.700000000000003</v>
      </c>
      <c r="C104">
        <f t="shared" si="8"/>
        <v>-9.9999999999994316E-2</v>
      </c>
      <c r="D104">
        <f t="shared" si="9"/>
        <v>-0.25773195876287197</v>
      </c>
      <c r="E104">
        <v>38.82</v>
      </c>
      <c r="F104">
        <f t="shared" si="10"/>
        <v>2.0000000000003126E-2</v>
      </c>
      <c r="G104">
        <f t="shared" si="11"/>
        <v>5.154639175258538E-2</v>
      </c>
      <c r="H104">
        <v>38.89</v>
      </c>
      <c r="I104">
        <f t="shared" si="12"/>
        <v>9.0000000000003411E-2</v>
      </c>
      <c r="J104">
        <f t="shared" si="13"/>
        <v>0.23195876288660675</v>
      </c>
      <c r="K104">
        <v>38.700000000000003</v>
      </c>
      <c r="L104">
        <f t="shared" si="14"/>
        <v>-9.9999999999994316E-2</v>
      </c>
      <c r="M104">
        <f t="shared" si="15"/>
        <v>-0.25773195876287197</v>
      </c>
    </row>
    <row r="105" spans="1:13" x14ac:dyDescent="0.25">
      <c r="A105" s="1">
        <v>40907</v>
      </c>
      <c r="B105">
        <v>38.799999999999997</v>
      </c>
      <c r="C105">
        <f t="shared" si="8"/>
        <v>0</v>
      </c>
      <c r="D105">
        <f t="shared" si="9"/>
        <v>0</v>
      </c>
      <c r="E105">
        <v>38.770000000000003</v>
      </c>
      <c r="F105">
        <f t="shared" si="10"/>
        <v>-2.9999999999994031E-2</v>
      </c>
      <c r="G105">
        <f t="shared" si="11"/>
        <v>-7.7319587628850606E-2</v>
      </c>
      <c r="H105">
        <v>38.799999999999997</v>
      </c>
      <c r="I105">
        <f t="shared" si="12"/>
        <v>0</v>
      </c>
      <c r="J105">
        <f t="shared" si="13"/>
        <v>0</v>
      </c>
      <c r="K105">
        <v>38.74</v>
      </c>
      <c r="L105">
        <f t="shared" si="14"/>
        <v>-5.9999999999995168E-2</v>
      </c>
      <c r="M105">
        <f t="shared" si="15"/>
        <v>-0.15463917525771953</v>
      </c>
    </row>
    <row r="106" spans="1:13" x14ac:dyDescent="0.25">
      <c r="A106" s="1">
        <v>40906</v>
      </c>
      <c r="B106">
        <v>38.799999999999997</v>
      </c>
      <c r="C106">
        <f t="shared" si="8"/>
        <v>4.9999999999997158E-2</v>
      </c>
      <c r="D106">
        <f t="shared" si="9"/>
        <v>0.1290322580645088</v>
      </c>
      <c r="E106">
        <v>38.770000000000003</v>
      </c>
      <c r="F106">
        <f t="shared" si="10"/>
        <v>2.0000000000003126E-2</v>
      </c>
      <c r="G106">
        <f t="shared" si="11"/>
        <v>5.1612903225814522E-2</v>
      </c>
      <c r="H106">
        <v>38.799999999999997</v>
      </c>
      <c r="I106">
        <f t="shared" si="12"/>
        <v>4.9999999999997158E-2</v>
      </c>
      <c r="J106">
        <f t="shared" si="13"/>
        <v>0.1290322580645088</v>
      </c>
      <c r="K106">
        <v>38.729999999999997</v>
      </c>
      <c r="L106">
        <f t="shared" si="14"/>
        <v>-2.0000000000003126E-2</v>
      </c>
      <c r="M106">
        <f t="shared" si="15"/>
        <v>-5.1612903225814522E-2</v>
      </c>
    </row>
    <row r="107" spans="1:13" x14ac:dyDescent="0.25">
      <c r="A107" s="1">
        <v>40905</v>
      </c>
      <c r="B107">
        <v>38.75</v>
      </c>
      <c r="C107">
        <f t="shared" si="8"/>
        <v>3.0000000000001137E-2</v>
      </c>
      <c r="D107">
        <f t="shared" si="9"/>
        <v>7.747933884297814E-2</v>
      </c>
      <c r="E107">
        <v>38.71</v>
      </c>
      <c r="F107">
        <f t="shared" si="10"/>
        <v>-9.9999999999980105E-3</v>
      </c>
      <c r="G107">
        <f t="shared" si="11"/>
        <v>-2.5826446280986598E-2</v>
      </c>
      <c r="H107">
        <v>38.783499999999997</v>
      </c>
      <c r="I107">
        <f t="shared" si="12"/>
        <v>6.3499999999997669E-2</v>
      </c>
      <c r="J107">
        <f t="shared" si="13"/>
        <v>0.16399793388429151</v>
      </c>
      <c r="K107">
        <v>38.71</v>
      </c>
      <c r="L107">
        <f t="shared" si="14"/>
        <v>-9.9999999999980105E-3</v>
      </c>
      <c r="M107">
        <f t="shared" si="15"/>
        <v>-2.5826446280986598E-2</v>
      </c>
    </row>
    <row r="108" spans="1:13" x14ac:dyDescent="0.25">
      <c r="A108" s="1">
        <v>40904</v>
      </c>
      <c r="B108">
        <v>38.72</v>
      </c>
      <c r="C108">
        <f t="shared" si="8"/>
        <v>-3.9999999999999147E-2</v>
      </c>
      <c r="D108">
        <f t="shared" si="9"/>
        <v>-0.10319917440660255</v>
      </c>
      <c r="E108">
        <v>38.68</v>
      </c>
      <c r="F108">
        <f t="shared" si="10"/>
        <v>-7.9999999999998295E-2</v>
      </c>
      <c r="G108">
        <f t="shared" si="11"/>
        <v>-0.2063983488132051</v>
      </c>
      <c r="H108">
        <v>38.79</v>
      </c>
      <c r="I108">
        <f t="shared" si="12"/>
        <v>3.0000000000001137E-2</v>
      </c>
      <c r="J108">
        <f t="shared" si="13"/>
        <v>7.7399380804956494E-2</v>
      </c>
      <c r="K108">
        <v>38.68</v>
      </c>
      <c r="L108">
        <f t="shared" si="14"/>
        <v>-7.9999999999998295E-2</v>
      </c>
      <c r="M108">
        <f t="shared" si="15"/>
        <v>-0.2063983488132051</v>
      </c>
    </row>
    <row r="109" spans="1:13" x14ac:dyDescent="0.25">
      <c r="A109" s="1">
        <v>40900</v>
      </c>
      <c r="B109">
        <v>38.76</v>
      </c>
      <c r="C109">
        <f t="shared" si="8"/>
        <v>0.14000000000000057</v>
      </c>
      <c r="D109">
        <f t="shared" si="9"/>
        <v>0.36250647332988239</v>
      </c>
      <c r="E109">
        <v>38.64</v>
      </c>
      <c r="F109">
        <f t="shared" si="10"/>
        <v>2.0000000000003126E-2</v>
      </c>
      <c r="G109">
        <f t="shared" si="11"/>
        <v>5.1786639047133938E-2</v>
      </c>
      <c r="H109">
        <v>38.770000000000003</v>
      </c>
      <c r="I109">
        <f t="shared" si="12"/>
        <v>0.15000000000000568</v>
      </c>
      <c r="J109">
        <f t="shared" si="13"/>
        <v>0.38839979285345855</v>
      </c>
      <c r="K109">
        <v>38.630000000000003</v>
      </c>
      <c r="L109">
        <f t="shared" si="14"/>
        <v>1.0000000000005116E-2</v>
      </c>
      <c r="M109">
        <f t="shared" si="15"/>
        <v>2.589331952357617E-2</v>
      </c>
    </row>
    <row r="110" spans="1:13" x14ac:dyDescent="0.25">
      <c r="A110" s="1">
        <v>40899</v>
      </c>
      <c r="B110">
        <v>38.619999999999997</v>
      </c>
      <c r="C110">
        <f t="shared" si="8"/>
        <v>-3.0000000000001137E-2</v>
      </c>
      <c r="D110">
        <f t="shared" si="9"/>
        <v>-7.7619663648127141E-2</v>
      </c>
      <c r="E110">
        <v>38.700000000000003</v>
      </c>
      <c r="F110">
        <f t="shared" si="10"/>
        <v>5.0000000000004263E-2</v>
      </c>
      <c r="G110">
        <f t="shared" si="11"/>
        <v>0.12936610608021801</v>
      </c>
      <c r="H110">
        <v>38.71</v>
      </c>
      <c r="I110">
        <f t="shared" si="12"/>
        <v>6.0000000000002274E-2</v>
      </c>
      <c r="J110">
        <f t="shared" si="13"/>
        <v>0.15523932729625428</v>
      </c>
      <c r="K110">
        <v>38.619999999999997</v>
      </c>
      <c r="L110">
        <f t="shared" si="14"/>
        <v>-3.0000000000001137E-2</v>
      </c>
      <c r="M110">
        <f t="shared" si="15"/>
        <v>-7.7619663648127141E-2</v>
      </c>
    </row>
    <row r="111" spans="1:13" x14ac:dyDescent="0.25">
      <c r="A111" s="1">
        <v>40898</v>
      </c>
      <c r="B111">
        <v>38.65</v>
      </c>
      <c r="C111">
        <f t="shared" si="8"/>
        <v>-5.0000000000004263E-2</v>
      </c>
      <c r="D111">
        <f t="shared" si="9"/>
        <v>-0.12919896640827974</v>
      </c>
      <c r="E111">
        <v>38.700000000000003</v>
      </c>
      <c r="F111">
        <f t="shared" si="10"/>
        <v>0</v>
      </c>
      <c r="G111">
        <f t="shared" si="11"/>
        <v>0</v>
      </c>
      <c r="H111">
        <v>38.770000000000003</v>
      </c>
      <c r="I111">
        <f t="shared" si="12"/>
        <v>7.0000000000000284E-2</v>
      </c>
      <c r="J111">
        <f t="shared" si="13"/>
        <v>0.18087855297157696</v>
      </c>
      <c r="K111">
        <v>38.64</v>
      </c>
      <c r="L111">
        <f t="shared" si="14"/>
        <v>-6.0000000000002274E-2</v>
      </c>
      <c r="M111">
        <f t="shared" si="15"/>
        <v>-0.15503875968992833</v>
      </c>
    </row>
    <row r="112" spans="1:13" x14ac:dyDescent="0.25">
      <c r="A112" s="1">
        <v>40897</v>
      </c>
      <c r="B112">
        <v>38.700000000000003</v>
      </c>
      <c r="C112">
        <f t="shared" si="8"/>
        <v>1.0000000000005116E-2</v>
      </c>
      <c r="D112">
        <f t="shared" si="9"/>
        <v>2.5846471956591153E-2</v>
      </c>
      <c r="E112">
        <v>38.71</v>
      </c>
      <c r="F112">
        <f t="shared" si="10"/>
        <v>2.0000000000003126E-2</v>
      </c>
      <c r="G112">
        <f t="shared" si="11"/>
        <v>5.1692943913163938E-2</v>
      </c>
      <c r="H112">
        <v>38.734999999999999</v>
      </c>
      <c r="I112">
        <f t="shared" si="12"/>
        <v>4.5000000000001705E-2</v>
      </c>
      <c r="J112">
        <f t="shared" si="13"/>
        <v>0.11630912380460509</v>
      </c>
      <c r="K112">
        <v>38.64</v>
      </c>
      <c r="L112">
        <f t="shared" si="14"/>
        <v>-4.9999999999997158E-2</v>
      </c>
      <c r="M112">
        <f t="shared" si="15"/>
        <v>-0.12923235978288231</v>
      </c>
    </row>
    <row r="113" spans="1:13" x14ac:dyDescent="0.25">
      <c r="A113" s="1">
        <v>40896</v>
      </c>
      <c r="B113">
        <v>38.69</v>
      </c>
      <c r="C113">
        <f t="shared" si="8"/>
        <v>-1.0000000000005116E-2</v>
      </c>
      <c r="D113">
        <f t="shared" si="9"/>
        <v>-2.5839793281666964E-2</v>
      </c>
      <c r="E113">
        <v>38.700000000000003</v>
      </c>
      <c r="F113">
        <f t="shared" si="10"/>
        <v>0</v>
      </c>
      <c r="G113">
        <f t="shared" si="11"/>
        <v>0</v>
      </c>
      <c r="H113">
        <v>38.72</v>
      </c>
      <c r="I113">
        <f t="shared" si="12"/>
        <v>1.9999999999996021E-2</v>
      </c>
      <c r="J113">
        <f t="shared" si="13"/>
        <v>5.1679586563297207E-2</v>
      </c>
      <c r="K113">
        <v>38.630000000000003</v>
      </c>
      <c r="L113">
        <f t="shared" si="14"/>
        <v>-7.0000000000000284E-2</v>
      </c>
      <c r="M113">
        <f t="shared" si="15"/>
        <v>-0.18087855297157696</v>
      </c>
    </row>
    <row r="114" spans="1:13" x14ac:dyDescent="0.25">
      <c r="A114" s="1">
        <v>40893</v>
      </c>
      <c r="B114">
        <v>38.700000000000003</v>
      </c>
      <c r="C114">
        <f t="shared" si="8"/>
        <v>-9.9999999999994316E-2</v>
      </c>
      <c r="D114">
        <f t="shared" si="9"/>
        <v>-0.25773195876287197</v>
      </c>
      <c r="E114">
        <v>38.799999999999997</v>
      </c>
      <c r="F114">
        <f t="shared" si="10"/>
        <v>0</v>
      </c>
      <c r="G114">
        <f t="shared" si="11"/>
        <v>0</v>
      </c>
      <c r="H114">
        <v>38.82</v>
      </c>
      <c r="I114">
        <f t="shared" si="12"/>
        <v>2.0000000000003126E-2</v>
      </c>
      <c r="J114">
        <f t="shared" si="13"/>
        <v>5.154639175258538E-2</v>
      </c>
      <c r="K114">
        <v>38.68</v>
      </c>
      <c r="L114">
        <f t="shared" si="14"/>
        <v>-0.11999999999999744</v>
      </c>
      <c r="M114">
        <f t="shared" si="15"/>
        <v>-0.30927835051545732</v>
      </c>
    </row>
    <row r="115" spans="1:13" x14ac:dyDescent="0.25">
      <c r="A115" s="1">
        <v>40892</v>
      </c>
      <c r="B115">
        <v>38.799999999999997</v>
      </c>
      <c r="C115">
        <f t="shared" si="8"/>
        <v>1.9999999999996021E-2</v>
      </c>
      <c r="D115">
        <f t="shared" si="9"/>
        <v>5.1572975760691128E-2</v>
      </c>
      <c r="E115">
        <v>38.85</v>
      </c>
      <c r="F115">
        <f t="shared" si="10"/>
        <v>7.0000000000000284E-2</v>
      </c>
      <c r="G115">
        <f t="shared" si="11"/>
        <v>0.18050541516245561</v>
      </c>
      <c r="H115">
        <v>38.85</v>
      </c>
      <c r="I115">
        <f t="shared" si="12"/>
        <v>7.0000000000000284E-2</v>
      </c>
      <c r="J115">
        <f t="shared" si="13"/>
        <v>0.18050541516245561</v>
      </c>
      <c r="K115">
        <v>38.72</v>
      </c>
      <c r="L115">
        <f t="shared" si="14"/>
        <v>-6.0000000000002274E-2</v>
      </c>
      <c r="M115">
        <f t="shared" si="15"/>
        <v>-0.15471892728211004</v>
      </c>
    </row>
    <row r="116" spans="1:13" x14ac:dyDescent="0.25">
      <c r="A116" s="1">
        <v>40891</v>
      </c>
      <c r="B116">
        <v>38.78</v>
      </c>
      <c r="C116">
        <f t="shared" si="8"/>
        <v>0.10999999999999943</v>
      </c>
      <c r="D116">
        <f t="shared" si="9"/>
        <v>0.28445823635893308</v>
      </c>
      <c r="E116">
        <v>38.65</v>
      </c>
      <c r="F116">
        <f t="shared" si="10"/>
        <v>-2.0000000000003126E-2</v>
      </c>
      <c r="G116">
        <f t="shared" si="11"/>
        <v>-5.1719679337996184E-2</v>
      </c>
      <c r="H116">
        <v>38.840000000000003</v>
      </c>
      <c r="I116">
        <f t="shared" si="12"/>
        <v>0.17000000000000171</v>
      </c>
      <c r="J116">
        <f t="shared" si="13"/>
        <v>0.43961727437290327</v>
      </c>
      <c r="K116">
        <v>38.65</v>
      </c>
      <c r="L116">
        <f t="shared" si="14"/>
        <v>-2.0000000000003126E-2</v>
      </c>
      <c r="M116">
        <f t="shared" si="15"/>
        <v>-5.1719679337996184E-2</v>
      </c>
    </row>
    <row r="117" spans="1:13" x14ac:dyDescent="0.25">
      <c r="A117" s="1">
        <v>40890</v>
      </c>
      <c r="B117">
        <v>38.67</v>
      </c>
      <c r="C117">
        <f t="shared" si="8"/>
        <v>-1.9999999999996021E-2</v>
      </c>
      <c r="D117">
        <f t="shared" si="9"/>
        <v>-5.1692943913145571E-2</v>
      </c>
      <c r="E117">
        <v>38.65</v>
      </c>
      <c r="F117">
        <f t="shared" si="10"/>
        <v>-3.9999999999999147E-2</v>
      </c>
      <c r="G117">
        <f t="shared" si="11"/>
        <v>-0.10338588782630952</v>
      </c>
      <c r="H117">
        <v>38.770000000000003</v>
      </c>
      <c r="I117">
        <f t="shared" si="12"/>
        <v>8.00000000000054E-2</v>
      </c>
      <c r="J117">
        <f t="shared" si="13"/>
        <v>0.20677177565263738</v>
      </c>
      <c r="K117">
        <v>38.61</v>
      </c>
      <c r="L117">
        <f t="shared" si="14"/>
        <v>-7.9999999999998295E-2</v>
      </c>
      <c r="M117">
        <f t="shared" si="15"/>
        <v>-0.20677177565261903</v>
      </c>
    </row>
    <row r="118" spans="1:13" x14ac:dyDescent="0.25">
      <c r="A118" s="1">
        <v>40889</v>
      </c>
      <c r="B118">
        <v>38.69</v>
      </c>
      <c r="C118">
        <f t="shared" si="8"/>
        <v>-0.17999999999999972</v>
      </c>
      <c r="D118">
        <f t="shared" si="9"/>
        <v>-0.46308206843323829</v>
      </c>
      <c r="E118">
        <v>38.74</v>
      </c>
      <c r="F118">
        <f t="shared" si="10"/>
        <v>-0.12999999999999545</v>
      </c>
      <c r="G118">
        <f t="shared" si="11"/>
        <v>-0.3344481605351054</v>
      </c>
      <c r="H118">
        <v>38.770000000000003</v>
      </c>
      <c r="I118">
        <f t="shared" si="12"/>
        <v>-9.9999999999994316E-2</v>
      </c>
      <c r="J118">
        <f t="shared" si="13"/>
        <v>-0.25726781579622926</v>
      </c>
      <c r="K118">
        <v>38.6</v>
      </c>
      <c r="L118">
        <f t="shared" si="14"/>
        <v>-0.26999999999999602</v>
      </c>
      <c r="M118">
        <f t="shared" si="15"/>
        <v>-0.69462310264984828</v>
      </c>
    </row>
    <row r="119" spans="1:13" x14ac:dyDescent="0.25">
      <c r="A119" s="1">
        <v>40886</v>
      </c>
      <c r="B119">
        <v>38.869999999999997</v>
      </c>
      <c r="C119">
        <f t="shared" si="8"/>
        <v>2.9999999999994031E-2</v>
      </c>
      <c r="D119">
        <f t="shared" si="9"/>
        <v>7.7239958805339931E-2</v>
      </c>
      <c r="E119">
        <v>38.840000000000003</v>
      </c>
      <c r="F119">
        <f t="shared" si="10"/>
        <v>0</v>
      </c>
      <c r="G119">
        <f t="shared" si="11"/>
        <v>0</v>
      </c>
      <c r="H119">
        <v>38.9</v>
      </c>
      <c r="I119">
        <f t="shared" si="12"/>
        <v>5.9999999999995168E-2</v>
      </c>
      <c r="J119">
        <f t="shared" si="13"/>
        <v>0.15447991761069815</v>
      </c>
      <c r="K119">
        <v>38.83</v>
      </c>
      <c r="L119">
        <f t="shared" si="14"/>
        <v>-1.0000000000005116E-2</v>
      </c>
      <c r="M119">
        <f t="shared" si="15"/>
        <v>-2.5746652935131602E-2</v>
      </c>
    </row>
    <row r="120" spans="1:13" x14ac:dyDescent="0.25">
      <c r="A120" s="1">
        <v>40885</v>
      </c>
      <c r="B120">
        <v>38.840000000000003</v>
      </c>
      <c r="C120">
        <f t="shared" si="8"/>
        <v>-2.9999999999994031E-2</v>
      </c>
      <c r="D120">
        <f t="shared" si="9"/>
        <v>-7.718034473885782E-2</v>
      </c>
      <c r="E120">
        <v>38.86</v>
      </c>
      <c r="F120">
        <f t="shared" si="10"/>
        <v>-9.9999999999980105E-3</v>
      </c>
      <c r="G120">
        <f t="shared" si="11"/>
        <v>-2.5726781579619273E-2</v>
      </c>
      <c r="H120">
        <v>38.909999999999997</v>
      </c>
      <c r="I120">
        <f t="shared" si="12"/>
        <v>3.9999999999999147E-2</v>
      </c>
      <c r="J120">
        <f t="shared" si="13"/>
        <v>0.10290712631849537</v>
      </c>
      <c r="K120">
        <v>38.76</v>
      </c>
      <c r="L120">
        <f t="shared" si="14"/>
        <v>-0.10999999999999943</v>
      </c>
      <c r="M120">
        <f t="shared" si="15"/>
        <v>-0.28299459737586685</v>
      </c>
    </row>
    <row r="121" spans="1:13" x14ac:dyDescent="0.25">
      <c r="A121" s="1">
        <v>40884</v>
      </c>
      <c r="B121">
        <v>38.869999999999997</v>
      </c>
      <c r="C121">
        <f t="shared" si="8"/>
        <v>1.9999999999996021E-2</v>
      </c>
      <c r="D121">
        <f t="shared" si="9"/>
        <v>5.1480051480041235E-2</v>
      </c>
      <c r="E121">
        <v>38.83</v>
      </c>
      <c r="F121">
        <f t="shared" si="10"/>
        <v>-2.0000000000003126E-2</v>
      </c>
      <c r="G121">
        <f t="shared" si="11"/>
        <v>-5.1480051480059526E-2</v>
      </c>
      <c r="H121">
        <v>38.905000000000001</v>
      </c>
      <c r="I121">
        <f t="shared" si="12"/>
        <v>5.4999999999999716E-2</v>
      </c>
      <c r="J121">
        <f t="shared" si="13"/>
        <v>0.14157014157014083</v>
      </c>
      <c r="K121">
        <v>38.81</v>
      </c>
      <c r="L121">
        <f t="shared" si="14"/>
        <v>-3.9999999999999147E-2</v>
      </c>
      <c r="M121">
        <f t="shared" si="15"/>
        <v>-0.10296010296010076</v>
      </c>
    </row>
    <row r="122" spans="1:13" x14ac:dyDescent="0.25">
      <c r="A122" s="1">
        <v>40883</v>
      </c>
      <c r="B122">
        <v>38.85</v>
      </c>
      <c r="C122">
        <f t="shared" si="8"/>
        <v>-3.9999999999999147E-2</v>
      </c>
      <c r="D122">
        <f t="shared" si="9"/>
        <v>-0.10285420416559307</v>
      </c>
      <c r="E122">
        <v>38.9</v>
      </c>
      <c r="F122">
        <f t="shared" si="10"/>
        <v>9.9999999999980105E-3</v>
      </c>
      <c r="G122">
        <f t="shared" si="11"/>
        <v>2.5713551041393702E-2</v>
      </c>
      <c r="H122">
        <v>38.93</v>
      </c>
      <c r="I122">
        <f t="shared" si="12"/>
        <v>3.9999999999999147E-2</v>
      </c>
      <c r="J122">
        <f t="shared" si="13"/>
        <v>0.10285420416559307</v>
      </c>
      <c r="K122">
        <v>38.83</v>
      </c>
      <c r="L122">
        <f t="shared" si="14"/>
        <v>-6.0000000000002274E-2</v>
      </c>
      <c r="M122">
        <f t="shared" si="15"/>
        <v>-0.15428130624839875</v>
      </c>
    </row>
    <row r="123" spans="1:13" x14ac:dyDescent="0.25">
      <c r="A123" s="1">
        <v>40882</v>
      </c>
      <c r="B123">
        <v>38.89</v>
      </c>
      <c r="C123">
        <f t="shared" si="8"/>
        <v>0.10999999999999943</v>
      </c>
      <c r="D123">
        <f t="shared" si="9"/>
        <v>0.28365136668385621</v>
      </c>
      <c r="E123">
        <v>38.840000000000003</v>
      </c>
      <c r="F123">
        <f t="shared" si="10"/>
        <v>6.0000000000002274E-2</v>
      </c>
      <c r="G123">
        <f t="shared" si="11"/>
        <v>0.15471892728211004</v>
      </c>
      <c r="H123">
        <v>38.909999999999997</v>
      </c>
      <c r="I123">
        <f t="shared" si="12"/>
        <v>0.12999999999999545</v>
      </c>
      <c r="J123">
        <f t="shared" si="13"/>
        <v>0.3352243424445473</v>
      </c>
      <c r="K123">
        <v>38.799999999999997</v>
      </c>
      <c r="L123">
        <f t="shared" si="14"/>
        <v>1.9999999999996021E-2</v>
      </c>
      <c r="M123">
        <f t="shared" si="15"/>
        <v>5.1572975760691128E-2</v>
      </c>
    </row>
    <row r="124" spans="1:13" x14ac:dyDescent="0.25">
      <c r="A124" s="1">
        <v>40879</v>
      </c>
      <c r="B124">
        <v>38.78</v>
      </c>
      <c r="C124">
        <f t="shared" si="8"/>
        <v>6.0000000000002274E-2</v>
      </c>
      <c r="D124">
        <f t="shared" si="9"/>
        <v>0.15495867768595628</v>
      </c>
      <c r="E124">
        <v>38.799999999999997</v>
      </c>
      <c r="F124">
        <f t="shared" si="10"/>
        <v>7.9999999999998295E-2</v>
      </c>
      <c r="G124">
        <f t="shared" si="11"/>
        <v>0.20661157024792948</v>
      </c>
      <c r="H124">
        <v>38.909999999999997</v>
      </c>
      <c r="I124">
        <f t="shared" si="12"/>
        <v>0.18999999999999773</v>
      </c>
      <c r="J124">
        <f t="shared" si="13"/>
        <v>0.49070247933883709</v>
      </c>
      <c r="K124">
        <v>38.68</v>
      </c>
      <c r="L124">
        <f t="shared" si="14"/>
        <v>-3.9999999999999147E-2</v>
      </c>
      <c r="M124">
        <f t="shared" si="15"/>
        <v>-0.10330578512396474</v>
      </c>
    </row>
    <row r="125" spans="1:13" x14ac:dyDescent="0.25">
      <c r="A125" s="1">
        <v>40878</v>
      </c>
      <c r="B125">
        <v>38.72</v>
      </c>
      <c r="C125">
        <f t="shared" si="8"/>
        <v>-0.28000000000000114</v>
      </c>
      <c r="D125">
        <f t="shared" si="9"/>
        <v>-0.71794871794872084</v>
      </c>
      <c r="E125">
        <v>38.950000000000003</v>
      </c>
      <c r="F125">
        <f t="shared" si="10"/>
        <v>-4.9999999999997158E-2</v>
      </c>
      <c r="G125">
        <f t="shared" si="11"/>
        <v>-0.12820512820512092</v>
      </c>
      <c r="H125">
        <v>38.951000000000001</v>
      </c>
      <c r="I125">
        <f t="shared" si="12"/>
        <v>-4.8999999999999488E-2</v>
      </c>
      <c r="J125">
        <f t="shared" si="13"/>
        <v>-0.12564102564102433</v>
      </c>
      <c r="K125">
        <v>38.58</v>
      </c>
      <c r="L125">
        <f t="shared" si="14"/>
        <v>-0.42000000000000171</v>
      </c>
      <c r="M125">
        <f t="shared" si="15"/>
        <v>-1.0769230769230813</v>
      </c>
    </row>
    <row r="126" spans="1:13" x14ac:dyDescent="0.25">
      <c r="A126" s="1">
        <v>40877</v>
      </c>
      <c r="B126">
        <v>39</v>
      </c>
      <c r="C126">
        <f t="shared" si="8"/>
        <v>0.21000000000000085</v>
      </c>
      <c r="D126">
        <f t="shared" si="9"/>
        <v>0.54137664346481273</v>
      </c>
      <c r="E126">
        <v>38.869999999999997</v>
      </c>
      <c r="F126">
        <f t="shared" si="10"/>
        <v>7.9999999999998295E-2</v>
      </c>
      <c r="G126">
        <f t="shared" si="11"/>
        <v>0.20623872131992343</v>
      </c>
      <c r="H126">
        <v>39</v>
      </c>
      <c r="I126">
        <f t="shared" si="12"/>
        <v>0.21000000000000085</v>
      </c>
      <c r="J126">
        <f t="shared" si="13"/>
        <v>0.54137664346481273</v>
      </c>
      <c r="K126">
        <v>38.840000000000003</v>
      </c>
      <c r="L126">
        <f t="shared" si="14"/>
        <v>5.0000000000004263E-2</v>
      </c>
      <c r="M126">
        <f t="shared" si="15"/>
        <v>0.12889920082496586</v>
      </c>
    </row>
    <row r="127" spans="1:13" x14ac:dyDescent="0.25">
      <c r="A127" s="1">
        <v>40876</v>
      </c>
      <c r="B127">
        <v>38.79</v>
      </c>
      <c r="C127">
        <f t="shared" si="8"/>
        <v>8.9999999999996305E-2</v>
      </c>
      <c r="D127">
        <f t="shared" si="9"/>
        <v>0.23255813953487417</v>
      </c>
      <c r="E127">
        <v>38.71</v>
      </c>
      <c r="F127">
        <f t="shared" si="10"/>
        <v>9.9999999999980105E-3</v>
      </c>
      <c r="G127">
        <f t="shared" si="11"/>
        <v>2.5839793281648604E-2</v>
      </c>
      <c r="H127">
        <v>38.89</v>
      </c>
      <c r="I127">
        <f t="shared" si="12"/>
        <v>0.18999999999999773</v>
      </c>
      <c r="J127">
        <f t="shared" si="13"/>
        <v>0.49095607235141525</v>
      </c>
      <c r="K127">
        <v>38.67</v>
      </c>
      <c r="L127">
        <f t="shared" si="14"/>
        <v>-3.0000000000001137E-2</v>
      </c>
      <c r="M127">
        <f t="shared" si="15"/>
        <v>-7.7519379844964167E-2</v>
      </c>
    </row>
    <row r="128" spans="1:13" x14ac:dyDescent="0.25">
      <c r="A128" s="1">
        <v>40875</v>
      </c>
      <c r="B128">
        <v>38.700000000000003</v>
      </c>
      <c r="C128">
        <f t="shared" si="8"/>
        <v>0.10000000000000142</v>
      </c>
      <c r="D128">
        <f t="shared" si="9"/>
        <v>0.25906735751295706</v>
      </c>
      <c r="E128">
        <v>38.69</v>
      </c>
      <c r="F128">
        <f t="shared" si="10"/>
        <v>8.9999999999996305E-2</v>
      </c>
      <c r="G128">
        <f t="shared" si="11"/>
        <v>0.23316062176164845</v>
      </c>
      <c r="H128">
        <v>38.79</v>
      </c>
      <c r="I128">
        <f t="shared" si="12"/>
        <v>0.18999999999999773</v>
      </c>
      <c r="J128">
        <f t="shared" si="13"/>
        <v>0.49222797927460549</v>
      </c>
      <c r="K128">
        <v>38.65</v>
      </c>
      <c r="L128">
        <f t="shared" si="14"/>
        <v>4.9999999999997158E-2</v>
      </c>
      <c r="M128">
        <f t="shared" si="15"/>
        <v>0.12953367875646932</v>
      </c>
    </row>
    <row r="129" spans="1:13" x14ac:dyDescent="0.25">
      <c r="A129" s="1">
        <v>40872</v>
      </c>
      <c r="B129">
        <v>38.6</v>
      </c>
      <c r="C129">
        <f t="shared" si="8"/>
        <v>7.0000000000000284E-2</v>
      </c>
      <c r="D129">
        <f t="shared" si="9"/>
        <v>0.18167661562418969</v>
      </c>
      <c r="E129">
        <v>38.46</v>
      </c>
      <c r="F129">
        <f t="shared" si="10"/>
        <v>-7.0000000000000284E-2</v>
      </c>
      <c r="G129">
        <f t="shared" si="11"/>
        <v>-0.18167661562418969</v>
      </c>
      <c r="H129">
        <v>38.659999999999997</v>
      </c>
      <c r="I129">
        <f t="shared" si="12"/>
        <v>0.12999999999999545</v>
      </c>
      <c r="J129">
        <f t="shared" si="13"/>
        <v>0.33739942901633907</v>
      </c>
      <c r="K129">
        <v>38.46</v>
      </c>
      <c r="L129">
        <f t="shared" si="14"/>
        <v>-7.0000000000000284E-2</v>
      </c>
      <c r="M129">
        <f t="shared" si="15"/>
        <v>-0.18167661562418969</v>
      </c>
    </row>
    <row r="130" spans="1:13" x14ac:dyDescent="0.25">
      <c r="A130" s="1">
        <v>40870</v>
      </c>
      <c r="B130">
        <v>38.53</v>
      </c>
      <c r="C130">
        <f t="shared" si="8"/>
        <v>-3.9999999999999147E-2</v>
      </c>
      <c r="D130">
        <f t="shared" si="9"/>
        <v>-0.10370754472387646</v>
      </c>
      <c r="E130">
        <v>38.549999999999997</v>
      </c>
      <c r="F130">
        <f t="shared" si="10"/>
        <v>-2.0000000000003126E-2</v>
      </c>
      <c r="G130">
        <f t="shared" si="11"/>
        <v>-5.1853772361947437E-2</v>
      </c>
      <c r="H130">
        <v>38.6</v>
      </c>
      <c r="I130">
        <f t="shared" si="12"/>
        <v>3.0000000000001137E-2</v>
      </c>
      <c r="J130">
        <f t="shared" si="13"/>
        <v>7.778065854291194E-2</v>
      </c>
      <c r="K130">
        <v>38.43</v>
      </c>
      <c r="L130">
        <f t="shared" si="14"/>
        <v>-0.14000000000000057</v>
      </c>
      <c r="M130">
        <f t="shared" si="15"/>
        <v>-0.36297640653357677</v>
      </c>
    </row>
    <row r="131" spans="1:13" x14ac:dyDescent="0.25">
      <c r="A131" s="1">
        <v>40869</v>
      </c>
      <c r="B131">
        <v>38.57</v>
      </c>
      <c r="C131">
        <f t="shared" si="8"/>
        <v>-0.13000000000000256</v>
      </c>
      <c r="D131">
        <f t="shared" si="9"/>
        <v>-0.33591731266150532</v>
      </c>
      <c r="E131">
        <v>38.71</v>
      </c>
      <c r="F131">
        <f t="shared" si="10"/>
        <v>9.9999999999980105E-3</v>
      </c>
      <c r="G131">
        <f t="shared" si="11"/>
        <v>2.5839793281648604E-2</v>
      </c>
      <c r="H131">
        <v>38.729999999999997</v>
      </c>
      <c r="I131">
        <f t="shared" si="12"/>
        <v>2.9999999999994031E-2</v>
      </c>
      <c r="J131">
        <f t="shared" si="13"/>
        <v>7.7519379844945807E-2</v>
      </c>
      <c r="K131">
        <v>38.549999999999997</v>
      </c>
      <c r="L131">
        <f t="shared" si="14"/>
        <v>-0.15000000000000568</v>
      </c>
      <c r="M131">
        <f t="shared" si="15"/>
        <v>-0.38759689922482088</v>
      </c>
    </row>
    <row r="132" spans="1:13" x14ac:dyDescent="0.25">
      <c r="A132" s="1">
        <v>40868</v>
      </c>
      <c r="B132">
        <v>38.700000000000003</v>
      </c>
      <c r="C132">
        <f t="shared" si="8"/>
        <v>-5.9999999999995168E-2</v>
      </c>
      <c r="D132">
        <f t="shared" si="9"/>
        <v>-0.15479876160989467</v>
      </c>
      <c r="E132">
        <v>38.71</v>
      </c>
      <c r="F132">
        <f t="shared" si="10"/>
        <v>-4.9999999999997158E-2</v>
      </c>
      <c r="G132">
        <f t="shared" si="11"/>
        <v>-0.12899896800824862</v>
      </c>
      <c r="H132">
        <v>38.76</v>
      </c>
      <c r="I132">
        <f t="shared" si="12"/>
        <v>0</v>
      </c>
      <c r="J132">
        <f t="shared" si="13"/>
        <v>0</v>
      </c>
      <c r="K132">
        <v>38.68</v>
      </c>
      <c r="L132">
        <f t="shared" si="14"/>
        <v>-7.9999999999998295E-2</v>
      </c>
      <c r="M132">
        <f t="shared" si="15"/>
        <v>-0.2063983488132051</v>
      </c>
    </row>
    <row r="133" spans="1:13" x14ac:dyDescent="0.25">
      <c r="A133" s="1">
        <v>40865</v>
      </c>
      <c r="B133">
        <v>38.76</v>
      </c>
      <c r="C133">
        <f t="shared" si="8"/>
        <v>-0.17999999999999972</v>
      </c>
      <c r="D133">
        <f t="shared" si="9"/>
        <v>-0.46224961479198695</v>
      </c>
      <c r="E133">
        <v>38.97</v>
      </c>
      <c r="F133">
        <f t="shared" si="10"/>
        <v>3.0000000000001137E-2</v>
      </c>
      <c r="G133">
        <f t="shared" si="11"/>
        <v>7.7041602465334202E-2</v>
      </c>
      <c r="H133">
        <v>38.97</v>
      </c>
      <c r="I133">
        <f t="shared" si="12"/>
        <v>3.0000000000001137E-2</v>
      </c>
      <c r="J133">
        <f t="shared" si="13"/>
        <v>7.7041602465334202E-2</v>
      </c>
      <c r="K133">
        <v>38.71</v>
      </c>
      <c r="L133">
        <f t="shared" si="14"/>
        <v>-0.22999999999999687</v>
      </c>
      <c r="M133">
        <f t="shared" si="15"/>
        <v>-0.5906522855675318</v>
      </c>
    </row>
    <row r="134" spans="1:13" x14ac:dyDescent="0.25">
      <c r="A134" s="1">
        <v>40864</v>
      </c>
      <c r="B134">
        <v>38.94</v>
      </c>
      <c r="C134">
        <f t="shared" si="8"/>
        <v>0</v>
      </c>
      <c r="D134">
        <f t="shared" si="9"/>
        <v>0</v>
      </c>
      <c r="E134">
        <v>38.950000000000003</v>
      </c>
      <c r="F134">
        <f t="shared" si="10"/>
        <v>1.0000000000005116E-2</v>
      </c>
      <c r="G134">
        <f t="shared" si="11"/>
        <v>2.5680534155123565E-2</v>
      </c>
      <c r="H134">
        <v>38.979999999999997</v>
      </c>
      <c r="I134">
        <f t="shared" si="12"/>
        <v>3.9999999999999147E-2</v>
      </c>
      <c r="J134">
        <f t="shared" si="13"/>
        <v>0.10272213662043952</v>
      </c>
      <c r="K134">
        <v>38.909999999999997</v>
      </c>
      <c r="L134">
        <f t="shared" si="14"/>
        <v>-3.0000000000001137E-2</v>
      </c>
      <c r="M134">
        <f t="shared" si="15"/>
        <v>-7.7041602465334202E-2</v>
      </c>
    </row>
    <row r="135" spans="1:13" x14ac:dyDescent="0.25">
      <c r="A135" s="1">
        <v>40863</v>
      </c>
      <c r="B135">
        <v>38.94</v>
      </c>
      <c r="C135">
        <f t="shared" si="8"/>
        <v>3.9999999999999147E-2</v>
      </c>
      <c r="D135">
        <f t="shared" si="9"/>
        <v>0.10282776349614177</v>
      </c>
      <c r="E135">
        <v>38.92</v>
      </c>
      <c r="F135">
        <f t="shared" si="10"/>
        <v>2.0000000000003126E-2</v>
      </c>
      <c r="G135">
        <f t="shared" si="11"/>
        <v>5.1413881748080016E-2</v>
      </c>
      <c r="H135">
        <v>38.994999999999997</v>
      </c>
      <c r="I135">
        <f t="shared" si="12"/>
        <v>9.4999999999998863E-2</v>
      </c>
      <c r="J135">
        <f t="shared" si="13"/>
        <v>0.24421593830333899</v>
      </c>
      <c r="K135">
        <v>38.9</v>
      </c>
      <c r="L135">
        <f t="shared" si="14"/>
        <v>0</v>
      </c>
      <c r="M135">
        <f t="shared" si="15"/>
        <v>0</v>
      </c>
    </row>
    <row r="136" spans="1:13" x14ac:dyDescent="0.25">
      <c r="A136" s="1">
        <v>40862</v>
      </c>
      <c r="B136">
        <v>38.9</v>
      </c>
      <c r="C136">
        <f t="shared" ref="C136:C199" si="16">IF(AND(ISNUMBER(B136), ISNUMBER(B137)), (B136 - B137), "")</f>
        <v>-0.10999999999999943</v>
      </c>
      <c r="D136">
        <f t="shared" ref="D136:D199" si="17">IF(AND(ISNUMBER(C136), ISNUMBER(B137)), (100*(C136)/ABS(B137)), "")</f>
        <v>-0.28197897974878094</v>
      </c>
      <c r="E136">
        <v>39.03</v>
      </c>
      <c r="F136">
        <f t="shared" ref="F136:F199" si="18">IF(AND(ISNUMBER(E136), ISNUMBER(B137)), (E136 - B137), "")</f>
        <v>2.0000000000003126E-2</v>
      </c>
      <c r="G136">
        <f t="shared" ref="G136:G199" si="19">IF(AND(ISNUMBER(F136), ISNUMBER(B137)), (100*(F136)/ABS(B137)), "")</f>
        <v>5.1268905408877539E-2</v>
      </c>
      <c r="H136">
        <v>39.04</v>
      </c>
      <c r="I136">
        <f t="shared" ref="I136:I199" si="20">IF(AND(ISNUMBER(H136), ISNUMBER(B137)), (H136 - B137), "")</f>
        <v>3.0000000000001137E-2</v>
      </c>
      <c r="J136">
        <f t="shared" ref="J136:J199" si="21">IF(AND(ISNUMBER(I136), ISNUMBER(B137)), (100*(I136)/ABS(B137)), "")</f>
        <v>7.6903358113307202E-2</v>
      </c>
      <c r="K136">
        <v>38.9</v>
      </c>
      <c r="L136">
        <f t="shared" ref="L136:L199" si="22">IF(AND(ISNUMBER(K136), ISNUMBER(B137)), (K136 - B137),"")</f>
        <v>-0.10999999999999943</v>
      </c>
      <c r="M136">
        <f t="shared" ref="M136:M199" si="23">IF(AND(ISNUMBER(L136), ISNUMBER(B137)), (100*(L136)/ABS(B137)), "")</f>
        <v>-0.28197897974878094</v>
      </c>
    </row>
    <row r="137" spans="1:13" x14ac:dyDescent="0.25">
      <c r="A137" s="1">
        <v>40861</v>
      </c>
      <c r="B137">
        <v>39.01</v>
      </c>
      <c r="C137">
        <f t="shared" si="16"/>
        <v>-3.9999999999999147E-2</v>
      </c>
      <c r="D137">
        <f t="shared" si="17"/>
        <v>-0.10243277848911433</v>
      </c>
      <c r="E137">
        <v>39.07</v>
      </c>
      <c r="F137">
        <f t="shared" si="18"/>
        <v>2.0000000000003126E-2</v>
      </c>
      <c r="G137">
        <f t="shared" si="19"/>
        <v>5.1216389244566271E-2</v>
      </c>
      <c r="H137">
        <v>39.08</v>
      </c>
      <c r="I137">
        <f t="shared" si="20"/>
        <v>3.0000000000001137E-2</v>
      </c>
      <c r="J137">
        <f t="shared" si="21"/>
        <v>7.682458386684031E-2</v>
      </c>
      <c r="K137">
        <v>39</v>
      </c>
      <c r="L137">
        <f t="shared" si="22"/>
        <v>-4.9999999999997158E-2</v>
      </c>
      <c r="M137">
        <f t="shared" si="23"/>
        <v>-0.12804097311138837</v>
      </c>
    </row>
    <row r="138" spans="1:13" x14ac:dyDescent="0.25">
      <c r="A138" s="1">
        <v>40858</v>
      </c>
      <c r="B138">
        <v>39.049999999999997</v>
      </c>
      <c r="C138">
        <f t="shared" si="16"/>
        <v>-5.0000000000004263E-2</v>
      </c>
      <c r="D138">
        <f t="shared" si="17"/>
        <v>-0.12787723785167329</v>
      </c>
      <c r="E138">
        <v>39.130000000000003</v>
      </c>
      <c r="F138">
        <f t="shared" si="18"/>
        <v>3.0000000000001137E-2</v>
      </c>
      <c r="G138">
        <f t="shared" si="19"/>
        <v>7.6726342711000345E-2</v>
      </c>
      <c r="H138">
        <v>39.14</v>
      </c>
      <c r="I138">
        <f t="shared" si="20"/>
        <v>3.9999999999999147E-2</v>
      </c>
      <c r="J138">
        <f t="shared" si="21"/>
        <v>0.10230179028132774</v>
      </c>
      <c r="K138">
        <v>39.01</v>
      </c>
      <c r="L138">
        <f t="shared" si="22"/>
        <v>-9.0000000000003411E-2</v>
      </c>
      <c r="M138">
        <f t="shared" si="23"/>
        <v>-0.23017902813300103</v>
      </c>
    </row>
    <row r="139" spans="1:13" x14ac:dyDescent="0.25">
      <c r="A139" s="1">
        <v>40857</v>
      </c>
      <c r="B139">
        <v>39.1</v>
      </c>
      <c r="C139">
        <f t="shared" si="16"/>
        <v>6.0000000000002274E-2</v>
      </c>
      <c r="D139">
        <f t="shared" si="17"/>
        <v>0.15368852459016977</v>
      </c>
      <c r="E139">
        <v>39.130000000000003</v>
      </c>
      <c r="F139">
        <f t="shared" si="18"/>
        <v>9.0000000000003411E-2</v>
      </c>
      <c r="G139">
        <f t="shared" si="19"/>
        <v>0.23053278688525464</v>
      </c>
      <c r="H139">
        <v>39.14</v>
      </c>
      <c r="I139">
        <f t="shared" si="20"/>
        <v>0.10000000000000142</v>
      </c>
      <c r="J139">
        <f t="shared" si="21"/>
        <v>0.2561475409836102</v>
      </c>
      <c r="K139">
        <v>39.06</v>
      </c>
      <c r="L139">
        <f t="shared" si="22"/>
        <v>2.0000000000003126E-2</v>
      </c>
      <c r="M139">
        <f t="shared" si="23"/>
        <v>5.122950819672932E-2</v>
      </c>
    </row>
    <row r="140" spans="1:13" x14ac:dyDescent="0.25">
      <c r="A140" s="1">
        <v>40856</v>
      </c>
      <c r="B140">
        <v>39.04</v>
      </c>
      <c r="C140">
        <f t="shared" si="16"/>
        <v>-0.13000000000000256</v>
      </c>
      <c r="D140">
        <f t="shared" si="17"/>
        <v>-0.33188664794486228</v>
      </c>
      <c r="E140">
        <v>39.049999999999997</v>
      </c>
      <c r="F140">
        <f t="shared" si="18"/>
        <v>-0.12000000000000455</v>
      </c>
      <c r="G140">
        <f t="shared" si="19"/>
        <v>-0.30635690579526309</v>
      </c>
      <c r="H140">
        <v>39.119999999999997</v>
      </c>
      <c r="I140">
        <f t="shared" si="20"/>
        <v>-5.0000000000004263E-2</v>
      </c>
      <c r="J140">
        <f t="shared" si="21"/>
        <v>-0.12764871074803233</v>
      </c>
      <c r="K140">
        <v>39</v>
      </c>
      <c r="L140">
        <f t="shared" si="22"/>
        <v>-0.17000000000000171</v>
      </c>
      <c r="M140">
        <f t="shared" si="23"/>
        <v>-0.43400561654327724</v>
      </c>
    </row>
    <row r="141" spans="1:13" x14ac:dyDescent="0.25">
      <c r="A141" s="1">
        <v>40855</v>
      </c>
      <c r="B141">
        <v>39.17</v>
      </c>
      <c r="C141">
        <f t="shared" si="16"/>
        <v>6.0000000000002274E-2</v>
      </c>
      <c r="D141">
        <f t="shared" si="17"/>
        <v>0.15341344924572303</v>
      </c>
      <c r="E141">
        <v>39.049999999999997</v>
      </c>
      <c r="F141">
        <f t="shared" si="18"/>
        <v>-6.0000000000002274E-2</v>
      </c>
      <c r="G141">
        <f t="shared" si="19"/>
        <v>-0.15341344924572303</v>
      </c>
      <c r="H141">
        <v>39.200000000000003</v>
      </c>
      <c r="I141">
        <f t="shared" si="20"/>
        <v>9.0000000000003411E-2</v>
      </c>
      <c r="J141">
        <f t="shared" si="21"/>
        <v>0.23012017386858455</v>
      </c>
      <c r="K141">
        <v>39.049999999999997</v>
      </c>
      <c r="L141">
        <f t="shared" si="22"/>
        <v>-6.0000000000002274E-2</v>
      </c>
      <c r="M141">
        <f t="shared" si="23"/>
        <v>-0.15341344924572303</v>
      </c>
    </row>
    <row r="142" spans="1:13" x14ac:dyDescent="0.25">
      <c r="A142" s="1">
        <v>40854</v>
      </c>
      <c r="B142">
        <v>39.11</v>
      </c>
      <c r="C142">
        <f t="shared" si="16"/>
        <v>0.14000000000000057</v>
      </c>
      <c r="D142">
        <f t="shared" si="17"/>
        <v>0.35925070567103046</v>
      </c>
      <c r="E142">
        <v>38.97</v>
      </c>
      <c r="F142">
        <f t="shared" si="18"/>
        <v>0</v>
      </c>
      <c r="G142">
        <f t="shared" si="19"/>
        <v>0</v>
      </c>
      <c r="H142">
        <v>39.130000000000003</v>
      </c>
      <c r="I142">
        <f t="shared" si="20"/>
        <v>0.16000000000000369</v>
      </c>
      <c r="J142">
        <f t="shared" si="21"/>
        <v>0.41057223505261409</v>
      </c>
      <c r="K142">
        <v>38.950000000000003</v>
      </c>
      <c r="L142">
        <f t="shared" si="22"/>
        <v>-1.9999999999996021E-2</v>
      </c>
      <c r="M142">
        <f t="shared" si="23"/>
        <v>-5.132152938156536E-2</v>
      </c>
    </row>
    <row r="143" spans="1:13" x14ac:dyDescent="0.25">
      <c r="A143" s="1">
        <v>40851</v>
      </c>
      <c r="B143">
        <v>38.97</v>
      </c>
      <c r="C143">
        <f t="shared" si="16"/>
        <v>-7.9999999999998295E-2</v>
      </c>
      <c r="D143">
        <f t="shared" si="17"/>
        <v>-0.20486555697822867</v>
      </c>
      <c r="E143">
        <v>38.979999999999997</v>
      </c>
      <c r="F143">
        <f t="shared" si="18"/>
        <v>-7.0000000000000284E-2</v>
      </c>
      <c r="G143">
        <f t="shared" si="19"/>
        <v>-0.17925736235595466</v>
      </c>
      <c r="H143">
        <v>38.99</v>
      </c>
      <c r="I143">
        <f t="shared" si="20"/>
        <v>-5.9999999999995168E-2</v>
      </c>
      <c r="J143">
        <f t="shared" si="21"/>
        <v>-0.15364916773366241</v>
      </c>
      <c r="K143">
        <v>38.9</v>
      </c>
      <c r="L143">
        <f t="shared" si="22"/>
        <v>-0.14999999999999858</v>
      </c>
      <c r="M143">
        <f t="shared" si="23"/>
        <v>-0.38412291933418335</v>
      </c>
    </row>
    <row r="144" spans="1:13" x14ac:dyDescent="0.25">
      <c r="A144" s="1">
        <v>40850</v>
      </c>
      <c r="B144">
        <v>39.049999999999997</v>
      </c>
      <c r="C144">
        <f t="shared" si="16"/>
        <v>2.9999999999994031E-2</v>
      </c>
      <c r="D144">
        <f t="shared" si="17"/>
        <v>7.6883649410543389E-2</v>
      </c>
      <c r="E144">
        <v>38.99</v>
      </c>
      <c r="F144">
        <f t="shared" si="18"/>
        <v>-3.0000000000001137E-2</v>
      </c>
      <c r="G144">
        <f t="shared" si="19"/>
        <v>-7.6883649410561597E-2</v>
      </c>
      <c r="H144">
        <v>39.090000000000003</v>
      </c>
      <c r="I144">
        <f t="shared" si="20"/>
        <v>7.0000000000000284E-2</v>
      </c>
      <c r="J144">
        <f t="shared" si="21"/>
        <v>0.17939518195797099</v>
      </c>
      <c r="K144">
        <v>38.950000000000003</v>
      </c>
      <c r="L144">
        <f t="shared" si="22"/>
        <v>-7.0000000000000284E-2</v>
      </c>
      <c r="M144">
        <f t="shared" si="23"/>
        <v>-0.17939518195797099</v>
      </c>
    </row>
    <row r="145" spans="1:13" x14ac:dyDescent="0.25">
      <c r="A145" s="1">
        <v>40849</v>
      </c>
      <c r="B145">
        <v>39.020000000000003</v>
      </c>
      <c r="C145">
        <f t="shared" si="16"/>
        <v>0.15000000000000568</v>
      </c>
      <c r="D145">
        <f t="shared" si="17"/>
        <v>0.38590172369438047</v>
      </c>
      <c r="E145">
        <v>38.94</v>
      </c>
      <c r="F145">
        <f t="shared" si="18"/>
        <v>7.0000000000000284E-2</v>
      </c>
      <c r="G145">
        <f t="shared" si="19"/>
        <v>0.18008747105737147</v>
      </c>
      <c r="H145">
        <v>39.020000000000003</v>
      </c>
      <c r="I145">
        <f t="shared" si="20"/>
        <v>0.15000000000000568</v>
      </c>
      <c r="J145">
        <f t="shared" si="21"/>
        <v>0.38590172369438047</v>
      </c>
      <c r="K145">
        <v>38.92</v>
      </c>
      <c r="L145">
        <f t="shared" si="22"/>
        <v>5.0000000000004263E-2</v>
      </c>
      <c r="M145">
        <f t="shared" si="23"/>
        <v>0.12863390789813292</v>
      </c>
    </row>
    <row r="146" spans="1:13" x14ac:dyDescent="0.25">
      <c r="A146" s="1">
        <v>40848</v>
      </c>
      <c r="B146">
        <v>38.869999999999997</v>
      </c>
      <c r="C146">
        <f t="shared" si="16"/>
        <v>-1.0000000000005116E-2</v>
      </c>
      <c r="D146">
        <f t="shared" si="17"/>
        <v>-2.5720164609066655E-2</v>
      </c>
      <c r="E146">
        <v>38.86</v>
      </c>
      <c r="F146">
        <f t="shared" si="18"/>
        <v>-2.0000000000003126E-2</v>
      </c>
      <c r="G146">
        <f t="shared" si="19"/>
        <v>-5.1440329218115033E-2</v>
      </c>
      <c r="H146">
        <v>38.97</v>
      </c>
      <c r="I146">
        <f t="shared" si="20"/>
        <v>8.9999999999996305E-2</v>
      </c>
      <c r="J146">
        <f t="shared" si="21"/>
        <v>0.23148148148147196</v>
      </c>
      <c r="K146">
        <v>38.83</v>
      </c>
      <c r="L146">
        <f t="shared" si="22"/>
        <v>-5.0000000000004263E-2</v>
      </c>
      <c r="M146">
        <f t="shared" si="23"/>
        <v>-0.12860082304527845</v>
      </c>
    </row>
    <row r="147" spans="1:13" x14ac:dyDescent="0.25">
      <c r="A147" s="1">
        <v>40847</v>
      </c>
      <c r="B147">
        <v>38.880000000000003</v>
      </c>
      <c r="C147">
        <f t="shared" si="16"/>
        <v>-7.9999999999998295E-2</v>
      </c>
      <c r="D147">
        <f t="shared" si="17"/>
        <v>-0.2053388090349032</v>
      </c>
      <c r="E147">
        <v>38.950000000000003</v>
      </c>
      <c r="F147">
        <f t="shared" si="18"/>
        <v>-9.9999999999980105E-3</v>
      </c>
      <c r="G147">
        <f t="shared" si="19"/>
        <v>-2.5667351129358341E-2</v>
      </c>
      <c r="H147">
        <v>39</v>
      </c>
      <c r="I147">
        <f t="shared" si="20"/>
        <v>3.9999999999999147E-2</v>
      </c>
      <c r="J147">
        <f t="shared" si="21"/>
        <v>0.1026694045174516</v>
      </c>
      <c r="K147">
        <v>38.880000000000003</v>
      </c>
      <c r="L147">
        <f t="shared" si="22"/>
        <v>-7.9999999999998295E-2</v>
      </c>
      <c r="M147">
        <f t="shared" si="23"/>
        <v>-0.2053388090349032</v>
      </c>
    </row>
    <row r="148" spans="1:13" x14ac:dyDescent="0.25">
      <c r="A148" s="1">
        <v>40844</v>
      </c>
      <c r="B148">
        <v>38.96</v>
      </c>
      <c r="C148">
        <f t="shared" si="16"/>
        <v>-6.0000000000002274E-2</v>
      </c>
      <c r="D148">
        <f t="shared" si="17"/>
        <v>-0.15376729882112319</v>
      </c>
      <c r="E148">
        <v>38.93</v>
      </c>
      <c r="F148">
        <f t="shared" si="18"/>
        <v>-9.0000000000003411E-2</v>
      </c>
      <c r="G148">
        <f t="shared" si="19"/>
        <v>-0.23065094823168478</v>
      </c>
      <c r="H148">
        <v>39.090000000000003</v>
      </c>
      <c r="I148">
        <f t="shared" si="20"/>
        <v>7.0000000000000284E-2</v>
      </c>
      <c r="J148">
        <f t="shared" si="21"/>
        <v>0.17939518195797099</v>
      </c>
      <c r="K148">
        <v>38.93</v>
      </c>
      <c r="L148">
        <f t="shared" si="22"/>
        <v>-9.0000000000003411E-2</v>
      </c>
      <c r="M148">
        <f t="shared" si="23"/>
        <v>-0.23065094823168478</v>
      </c>
    </row>
    <row r="149" spans="1:13" x14ac:dyDescent="0.25">
      <c r="A149" s="1">
        <v>40843</v>
      </c>
      <c r="B149">
        <v>39.020000000000003</v>
      </c>
      <c r="C149">
        <f t="shared" si="16"/>
        <v>0.12000000000000455</v>
      </c>
      <c r="D149">
        <f t="shared" si="17"/>
        <v>0.30848329048844358</v>
      </c>
      <c r="E149">
        <v>38.99</v>
      </c>
      <c r="F149">
        <f t="shared" si="18"/>
        <v>9.0000000000003411E-2</v>
      </c>
      <c r="G149">
        <f t="shared" si="19"/>
        <v>0.23136246786633269</v>
      </c>
      <c r="H149">
        <v>39.1</v>
      </c>
      <c r="I149">
        <f t="shared" si="20"/>
        <v>0.20000000000000284</v>
      </c>
      <c r="J149">
        <f t="shared" si="21"/>
        <v>0.51413881748072709</v>
      </c>
      <c r="K149">
        <v>38.93</v>
      </c>
      <c r="L149">
        <f t="shared" si="22"/>
        <v>3.0000000000001137E-2</v>
      </c>
      <c r="M149">
        <f t="shared" si="23"/>
        <v>7.7120822622110896E-2</v>
      </c>
    </row>
    <row r="150" spans="1:13" x14ac:dyDescent="0.25">
      <c r="A150" s="1">
        <v>40842</v>
      </c>
      <c r="B150">
        <v>38.9</v>
      </c>
      <c r="C150">
        <f t="shared" si="16"/>
        <v>8.9999999999996305E-2</v>
      </c>
      <c r="D150">
        <f t="shared" si="17"/>
        <v>0.231898995104345</v>
      </c>
      <c r="E150">
        <v>38.85</v>
      </c>
      <c r="F150">
        <f t="shared" si="18"/>
        <v>3.9999999999999147E-2</v>
      </c>
      <c r="G150">
        <f t="shared" si="19"/>
        <v>0.1030662200463776</v>
      </c>
      <c r="H150">
        <v>39</v>
      </c>
      <c r="I150">
        <f t="shared" si="20"/>
        <v>0.18999999999999773</v>
      </c>
      <c r="J150">
        <f t="shared" si="21"/>
        <v>0.48956454522029813</v>
      </c>
      <c r="K150">
        <v>38.83</v>
      </c>
      <c r="L150">
        <f t="shared" si="22"/>
        <v>1.9999999999996021E-2</v>
      </c>
      <c r="M150">
        <f t="shared" si="23"/>
        <v>5.1533110023179646E-2</v>
      </c>
    </row>
    <row r="151" spans="1:13" x14ac:dyDescent="0.25">
      <c r="A151" s="1">
        <v>40841</v>
      </c>
      <c r="B151">
        <v>38.81</v>
      </c>
      <c r="C151">
        <f t="shared" si="16"/>
        <v>-8.9999999999996305E-2</v>
      </c>
      <c r="D151">
        <f t="shared" si="17"/>
        <v>-0.23136246786631443</v>
      </c>
      <c r="E151">
        <v>38.85</v>
      </c>
      <c r="F151">
        <f t="shared" si="18"/>
        <v>-4.9999999999997158E-2</v>
      </c>
      <c r="G151">
        <f t="shared" si="19"/>
        <v>-0.12853470437017264</v>
      </c>
      <c r="H151">
        <v>38.9</v>
      </c>
      <c r="I151">
        <f t="shared" si="20"/>
        <v>0</v>
      </c>
      <c r="J151">
        <f t="shared" si="21"/>
        <v>0</v>
      </c>
      <c r="K151">
        <v>38.76</v>
      </c>
      <c r="L151">
        <f t="shared" si="22"/>
        <v>-0.14000000000000057</v>
      </c>
      <c r="M151">
        <f t="shared" si="23"/>
        <v>-0.3598971722365053</v>
      </c>
    </row>
    <row r="152" spans="1:13" x14ac:dyDescent="0.25">
      <c r="A152" s="1">
        <v>40840</v>
      </c>
      <c r="B152">
        <v>38.9</v>
      </c>
      <c r="C152">
        <f t="shared" si="16"/>
        <v>0</v>
      </c>
      <c r="D152">
        <f t="shared" si="17"/>
        <v>0</v>
      </c>
      <c r="E152">
        <v>38.85</v>
      </c>
      <c r="F152">
        <f t="shared" si="18"/>
        <v>-4.9999999999997158E-2</v>
      </c>
      <c r="G152">
        <f t="shared" si="19"/>
        <v>-0.12853470437017264</v>
      </c>
      <c r="H152">
        <v>38.99</v>
      </c>
      <c r="I152">
        <f t="shared" si="20"/>
        <v>9.0000000000003411E-2</v>
      </c>
      <c r="J152">
        <f t="shared" si="21"/>
        <v>0.23136246786633269</v>
      </c>
      <c r="K152">
        <v>38.81</v>
      </c>
      <c r="L152">
        <f t="shared" si="22"/>
        <v>-8.9999999999996305E-2</v>
      </c>
      <c r="M152">
        <f t="shared" si="23"/>
        <v>-0.23136246786631443</v>
      </c>
    </row>
    <row r="153" spans="1:13" x14ac:dyDescent="0.25">
      <c r="A153" s="1">
        <v>40837</v>
      </c>
      <c r="B153">
        <v>38.9</v>
      </c>
      <c r="C153">
        <f t="shared" si="16"/>
        <v>0.10000000000000142</v>
      </c>
      <c r="D153">
        <f t="shared" si="17"/>
        <v>0.25773195876289029</v>
      </c>
      <c r="E153">
        <v>38.909999999999997</v>
      </c>
      <c r="F153">
        <f t="shared" si="18"/>
        <v>0.10999999999999943</v>
      </c>
      <c r="G153">
        <f t="shared" si="19"/>
        <v>0.28350515463917381</v>
      </c>
      <c r="H153">
        <v>38.950000000000003</v>
      </c>
      <c r="I153">
        <f t="shared" si="20"/>
        <v>0.15000000000000568</v>
      </c>
      <c r="J153">
        <f t="shared" si="21"/>
        <v>0.38659793814434457</v>
      </c>
      <c r="K153">
        <v>38.76</v>
      </c>
      <c r="L153">
        <f t="shared" si="22"/>
        <v>-3.9999999999999147E-2</v>
      </c>
      <c r="M153">
        <f t="shared" si="23"/>
        <v>-0.10309278350515245</v>
      </c>
    </row>
    <row r="154" spans="1:13" x14ac:dyDescent="0.25">
      <c r="A154" s="1">
        <v>40836</v>
      </c>
      <c r="B154">
        <v>38.799999999999997</v>
      </c>
      <c r="C154">
        <f t="shared" si="16"/>
        <v>8.9999999999996305E-2</v>
      </c>
      <c r="D154">
        <f t="shared" si="17"/>
        <v>0.23249806251613614</v>
      </c>
      <c r="E154">
        <v>38.71</v>
      </c>
      <c r="F154">
        <f t="shared" si="18"/>
        <v>0</v>
      </c>
      <c r="G154">
        <f t="shared" si="19"/>
        <v>0</v>
      </c>
      <c r="H154">
        <v>38.94</v>
      </c>
      <c r="I154">
        <f t="shared" si="20"/>
        <v>0.22999999999999687</v>
      </c>
      <c r="J154">
        <f t="shared" si="21"/>
        <v>0.59416171531903095</v>
      </c>
      <c r="K154">
        <v>38.71</v>
      </c>
      <c r="L154">
        <f t="shared" si="22"/>
        <v>0</v>
      </c>
      <c r="M154">
        <f t="shared" si="23"/>
        <v>0</v>
      </c>
    </row>
    <row r="155" spans="1:13" x14ac:dyDescent="0.25">
      <c r="A155" s="1">
        <v>40835</v>
      </c>
      <c r="B155">
        <v>38.71</v>
      </c>
      <c r="C155">
        <f t="shared" si="16"/>
        <v>-0.21000000000000085</v>
      </c>
      <c r="D155">
        <f t="shared" si="17"/>
        <v>-0.5395683453237432</v>
      </c>
      <c r="E155">
        <v>38.97</v>
      </c>
      <c r="F155">
        <f t="shared" si="18"/>
        <v>4.9999999999997158E-2</v>
      </c>
      <c r="G155">
        <f t="shared" si="19"/>
        <v>0.12846865364850246</v>
      </c>
      <c r="H155">
        <v>38.97</v>
      </c>
      <c r="I155">
        <f t="shared" si="20"/>
        <v>4.9999999999997158E-2</v>
      </c>
      <c r="J155">
        <f t="shared" si="21"/>
        <v>0.12846865364850246</v>
      </c>
      <c r="K155">
        <v>38.71</v>
      </c>
      <c r="L155">
        <f t="shared" si="22"/>
        <v>-0.21000000000000085</v>
      </c>
      <c r="M155">
        <f t="shared" si="23"/>
        <v>-0.5395683453237432</v>
      </c>
    </row>
    <row r="156" spans="1:13" x14ac:dyDescent="0.25">
      <c r="A156" s="1">
        <v>40834</v>
      </c>
      <c r="B156">
        <v>38.92</v>
      </c>
      <c r="C156">
        <f t="shared" si="16"/>
        <v>0.10000000000000142</v>
      </c>
      <c r="D156">
        <f t="shared" si="17"/>
        <v>0.25759917568264146</v>
      </c>
      <c r="E156">
        <v>38.74</v>
      </c>
      <c r="F156">
        <f t="shared" si="18"/>
        <v>-7.9999999999998295E-2</v>
      </c>
      <c r="G156">
        <f t="shared" si="19"/>
        <v>-0.20607934054610585</v>
      </c>
      <c r="H156">
        <v>38.99</v>
      </c>
      <c r="I156">
        <f t="shared" si="20"/>
        <v>0.17000000000000171</v>
      </c>
      <c r="J156">
        <f t="shared" si="21"/>
        <v>0.43791859866048866</v>
      </c>
      <c r="K156">
        <v>38.68</v>
      </c>
      <c r="L156">
        <f t="shared" si="22"/>
        <v>-0.14000000000000057</v>
      </c>
      <c r="M156">
        <f t="shared" si="23"/>
        <v>-0.3606388459556944</v>
      </c>
    </row>
    <row r="157" spans="1:13" x14ac:dyDescent="0.25">
      <c r="A157" s="1">
        <v>40833</v>
      </c>
      <c r="B157">
        <v>38.82</v>
      </c>
      <c r="C157">
        <f t="shared" si="16"/>
        <v>0.10000000000000142</v>
      </c>
      <c r="D157">
        <f t="shared" si="17"/>
        <v>0.25826446280992105</v>
      </c>
      <c r="E157">
        <v>38.71</v>
      </c>
      <c r="F157">
        <f t="shared" si="18"/>
        <v>-9.9999999999980105E-3</v>
      </c>
      <c r="G157">
        <f t="shared" si="19"/>
        <v>-2.5826446280986598E-2</v>
      </c>
      <c r="H157">
        <v>38.82</v>
      </c>
      <c r="I157">
        <f t="shared" si="20"/>
        <v>0.10000000000000142</v>
      </c>
      <c r="J157">
        <f t="shared" si="21"/>
        <v>0.25826446280992105</v>
      </c>
      <c r="K157">
        <v>38.625</v>
      </c>
      <c r="L157">
        <f t="shared" si="22"/>
        <v>-9.4999999999998863E-2</v>
      </c>
      <c r="M157">
        <f t="shared" si="23"/>
        <v>-0.24535123966941855</v>
      </c>
    </row>
    <row r="158" spans="1:13" x14ac:dyDescent="0.25">
      <c r="A158" s="1">
        <v>40830</v>
      </c>
      <c r="B158">
        <v>38.72</v>
      </c>
      <c r="C158">
        <f t="shared" si="16"/>
        <v>0.56000000000000227</v>
      </c>
      <c r="D158">
        <f t="shared" si="17"/>
        <v>1.4675052410901528</v>
      </c>
      <c r="E158">
        <v>38.229999999999997</v>
      </c>
      <c r="F158">
        <f t="shared" si="18"/>
        <v>7.0000000000000284E-2</v>
      </c>
      <c r="G158">
        <f t="shared" si="19"/>
        <v>0.1834381551362691</v>
      </c>
      <c r="H158">
        <v>38.770000000000003</v>
      </c>
      <c r="I158">
        <f t="shared" si="20"/>
        <v>0.61000000000000654</v>
      </c>
      <c r="J158">
        <f t="shared" si="21"/>
        <v>1.5985324947589272</v>
      </c>
      <c r="K158">
        <v>38.200000000000003</v>
      </c>
      <c r="L158">
        <f t="shared" si="22"/>
        <v>4.0000000000006253E-2</v>
      </c>
      <c r="M158">
        <f t="shared" si="23"/>
        <v>0.10482180293502688</v>
      </c>
    </row>
    <row r="159" spans="1:13" x14ac:dyDescent="0.25">
      <c r="A159" s="1">
        <v>40829</v>
      </c>
      <c r="B159">
        <v>38.159999999999997</v>
      </c>
      <c r="C159">
        <f t="shared" si="16"/>
        <v>5.9999999999995168E-2</v>
      </c>
      <c r="D159">
        <f t="shared" si="17"/>
        <v>0.15748031496061723</v>
      </c>
      <c r="E159">
        <v>38.06</v>
      </c>
      <c r="F159">
        <f t="shared" si="18"/>
        <v>-3.9999999999999147E-2</v>
      </c>
      <c r="G159">
        <f t="shared" si="19"/>
        <v>-0.10498687664041771</v>
      </c>
      <c r="H159">
        <v>38.22</v>
      </c>
      <c r="I159">
        <f t="shared" si="20"/>
        <v>0.11999999999999744</v>
      </c>
      <c r="J159">
        <f t="shared" si="21"/>
        <v>0.31496062992125312</v>
      </c>
      <c r="K159">
        <v>38.06</v>
      </c>
      <c r="L159">
        <f t="shared" si="22"/>
        <v>-3.9999999999999147E-2</v>
      </c>
      <c r="M159">
        <f t="shared" si="23"/>
        <v>-0.10498687664041771</v>
      </c>
    </row>
    <row r="160" spans="1:13" x14ac:dyDescent="0.25">
      <c r="A160" s="1">
        <v>40828</v>
      </c>
      <c r="B160">
        <v>38.1</v>
      </c>
      <c r="C160">
        <f t="shared" si="16"/>
        <v>9.0000000000003411E-2</v>
      </c>
      <c r="D160">
        <f t="shared" si="17"/>
        <v>0.23677979479085351</v>
      </c>
      <c r="E160">
        <v>38.04</v>
      </c>
      <c r="F160">
        <f t="shared" si="18"/>
        <v>3.0000000000001137E-2</v>
      </c>
      <c r="G160">
        <f t="shared" si="19"/>
        <v>7.8926598263617836E-2</v>
      </c>
      <c r="H160">
        <v>38.119999999999997</v>
      </c>
      <c r="I160">
        <f t="shared" si="20"/>
        <v>0.10999999999999943</v>
      </c>
      <c r="J160">
        <f t="shared" si="21"/>
        <v>0.28939752696658627</v>
      </c>
      <c r="K160">
        <v>38.01</v>
      </c>
      <c r="L160">
        <f t="shared" si="22"/>
        <v>0</v>
      </c>
      <c r="M160">
        <f t="shared" si="23"/>
        <v>0</v>
      </c>
    </row>
    <row r="161" spans="1:13" x14ac:dyDescent="0.25">
      <c r="A161" s="1">
        <v>40827</v>
      </c>
      <c r="B161">
        <v>38.01</v>
      </c>
      <c r="C161">
        <f t="shared" si="16"/>
        <v>-7.0000000000000284E-2</v>
      </c>
      <c r="D161">
        <f t="shared" si="17"/>
        <v>-0.18382352941176547</v>
      </c>
      <c r="E161">
        <v>38.04</v>
      </c>
      <c r="F161">
        <f t="shared" si="18"/>
        <v>-3.9999999999999147E-2</v>
      </c>
      <c r="G161">
        <f t="shared" si="19"/>
        <v>-0.10504201680672046</v>
      </c>
      <c r="H161">
        <v>38.090000000000003</v>
      </c>
      <c r="I161">
        <f t="shared" si="20"/>
        <v>1.0000000000005116E-2</v>
      </c>
      <c r="J161">
        <f t="shared" si="21"/>
        <v>2.6260504201694106E-2</v>
      </c>
      <c r="K161">
        <v>38</v>
      </c>
      <c r="L161">
        <f t="shared" si="22"/>
        <v>-7.9999999999998295E-2</v>
      </c>
      <c r="M161">
        <f t="shared" si="23"/>
        <v>-0.21008403361344091</v>
      </c>
    </row>
    <row r="162" spans="1:13" x14ac:dyDescent="0.25">
      <c r="A162" s="1">
        <v>40826</v>
      </c>
      <c r="B162">
        <v>38.08</v>
      </c>
      <c r="C162">
        <f t="shared" si="16"/>
        <v>0.15999999999999659</v>
      </c>
      <c r="D162">
        <f t="shared" si="17"/>
        <v>0.42194092827003316</v>
      </c>
      <c r="E162">
        <v>37.950000000000003</v>
      </c>
      <c r="F162">
        <f t="shared" si="18"/>
        <v>3.0000000000001137E-2</v>
      </c>
      <c r="G162">
        <f t="shared" si="19"/>
        <v>7.91139240506359E-2</v>
      </c>
      <c r="H162">
        <v>38.1</v>
      </c>
      <c r="I162">
        <f t="shared" si="20"/>
        <v>0.17999999999999972</v>
      </c>
      <c r="J162">
        <f t="shared" si="21"/>
        <v>0.47468354430379672</v>
      </c>
      <c r="K162">
        <v>37.950000000000003</v>
      </c>
      <c r="L162">
        <f t="shared" si="22"/>
        <v>3.0000000000001137E-2</v>
      </c>
      <c r="M162">
        <f t="shared" si="23"/>
        <v>7.91139240506359E-2</v>
      </c>
    </row>
    <row r="163" spans="1:13" x14ac:dyDescent="0.25">
      <c r="A163" s="1">
        <v>40823</v>
      </c>
      <c r="B163">
        <v>37.92</v>
      </c>
      <c r="C163">
        <f t="shared" si="16"/>
        <v>0</v>
      </c>
      <c r="D163">
        <f t="shared" si="17"/>
        <v>0</v>
      </c>
      <c r="E163">
        <v>37.869999999999997</v>
      </c>
      <c r="F163">
        <f t="shared" si="18"/>
        <v>-5.0000000000004263E-2</v>
      </c>
      <c r="G163">
        <f t="shared" si="19"/>
        <v>-0.13185654008439943</v>
      </c>
      <c r="H163">
        <v>38.01</v>
      </c>
      <c r="I163">
        <f t="shared" si="20"/>
        <v>8.9999999999996305E-2</v>
      </c>
      <c r="J163">
        <f t="shared" si="21"/>
        <v>0.23734177215188898</v>
      </c>
      <c r="K163">
        <v>37.869999999999997</v>
      </c>
      <c r="L163">
        <f t="shared" si="22"/>
        <v>-5.0000000000004263E-2</v>
      </c>
      <c r="M163">
        <f t="shared" si="23"/>
        <v>-0.13185654008439943</v>
      </c>
    </row>
    <row r="164" spans="1:13" x14ac:dyDescent="0.25">
      <c r="A164" s="1">
        <v>40822</v>
      </c>
      <c r="B164">
        <v>37.92</v>
      </c>
      <c r="C164">
        <f t="shared" si="16"/>
        <v>0.17000000000000171</v>
      </c>
      <c r="D164">
        <f t="shared" si="17"/>
        <v>0.45033112582781909</v>
      </c>
      <c r="E164">
        <v>37.75</v>
      </c>
      <c r="F164">
        <f t="shared" si="18"/>
        <v>0</v>
      </c>
      <c r="G164">
        <f t="shared" si="19"/>
        <v>0</v>
      </c>
      <c r="H164">
        <v>37.99</v>
      </c>
      <c r="I164">
        <f t="shared" si="20"/>
        <v>0.24000000000000199</v>
      </c>
      <c r="J164">
        <f t="shared" si="21"/>
        <v>0.63576158940397876</v>
      </c>
      <c r="K164">
        <v>37.75</v>
      </c>
      <c r="L164">
        <f t="shared" si="22"/>
        <v>0</v>
      </c>
      <c r="M164">
        <f t="shared" si="23"/>
        <v>0</v>
      </c>
    </row>
    <row r="165" spans="1:13" x14ac:dyDescent="0.25">
      <c r="A165" s="1">
        <v>40821</v>
      </c>
      <c r="B165">
        <v>37.75</v>
      </c>
      <c r="C165">
        <f t="shared" si="16"/>
        <v>-0.11999999999999744</v>
      </c>
      <c r="D165">
        <f t="shared" si="17"/>
        <v>-0.31687351465539332</v>
      </c>
      <c r="E165">
        <v>37.840000000000003</v>
      </c>
      <c r="F165">
        <f t="shared" si="18"/>
        <v>-2.9999999999994031E-2</v>
      </c>
      <c r="G165">
        <f t="shared" si="19"/>
        <v>-7.9218378663834257E-2</v>
      </c>
      <c r="H165">
        <v>37.97</v>
      </c>
      <c r="I165">
        <f t="shared" si="20"/>
        <v>0.10000000000000142</v>
      </c>
      <c r="J165">
        <f t="shared" si="21"/>
        <v>0.26406126221283716</v>
      </c>
      <c r="K165">
        <v>37.75</v>
      </c>
      <c r="L165">
        <f t="shared" si="22"/>
        <v>-0.11999999999999744</v>
      </c>
      <c r="M165">
        <f t="shared" si="23"/>
        <v>-0.31687351465539332</v>
      </c>
    </row>
    <row r="166" spans="1:13" x14ac:dyDescent="0.25">
      <c r="A166" s="1">
        <v>40820</v>
      </c>
      <c r="B166">
        <v>37.869999999999997</v>
      </c>
      <c r="C166">
        <f t="shared" si="16"/>
        <v>0.15999999999999659</v>
      </c>
      <c r="D166">
        <f t="shared" si="17"/>
        <v>0.4242906390877661</v>
      </c>
      <c r="E166">
        <v>37.659999999999997</v>
      </c>
      <c r="F166">
        <f t="shared" si="18"/>
        <v>-5.0000000000004263E-2</v>
      </c>
      <c r="G166">
        <f t="shared" si="19"/>
        <v>-0.13259082471494102</v>
      </c>
      <c r="H166">
        <v>37.89</v>
      </c>
      <c r="I166">
        <f t="shared" si="20"/>
        <v>0.17999999999999972</v>
      </c>
      <c r="J166">
        <f t="shared" si="21"/>
        <v>0.47732696897374627</v>
      </c>
      <c r="K166">
        <v>37.51</v>
      </c>
      <c r="L166">
        <f t="shared" si="22"/>
        <v>-0.20000000000000284</v>
      </c>
      <c r="M166">
        <f t="shared" si="23"/>
        <v>-0.53036329885972644</v>
      </c>
    </row>
    <row r="167" spans="1:13" x14ac:dyDescent="0.25">
      <c r="A167" s="1">
        <v>40819</v>
      </c>
      <c r="B167">
        <v>37.71</v>
      </c>
      <c r="C167">
        <f t="shared" si="16"/>
        <v>-7.0000000000000284E-2</v>
      </c>
      <c r="D167">
        <f t="shared" si="17"/>
        <v>-0.18528321863419875</v>
      </c>
      <c r="E167">
        <v>37.82</v>
      </c>
      <c r="F167">
        <f t="shared" si="18"/>
        <v>3.9999999999999147E-2</v>
      </c>
      <c r="G167">
        <f t="shared" si="19"/>
        <v>0.10587612493382516</v>
      </c>
      <c r="H167">
        <v>37.950000000000003</v>
      </c>
      <c r="I167">
        <f t="shared" si="20"/>
        <v>0.17000000000000171</v>
      </c>
      <c r="J167">
        <f t="shared" si="21"/>
        <v>0.44997353096877102</v>
      </c>
      <c r="K167">
        <v>37.68</v>
      </c>
      <c r="L167">
        <f t="shared" si="22"/>
        <v>-0.10000000000000142</v>
      </c>
      <c r="M167">
        <f t="shared" si="23"/>
        <v>-0.2646903123345723</v>
      </c>
    </row>
    <row r="168" spans="1:13" x14ac:dyDescent="0.25">
      <c r="A168" s="1">
        <v>40816</v>
      </c>
      <c r="B168">
        <v>37.78</v>
      </c>
      <c r="C168">
        <f t="shared" si="16"/>
        <v>-8.9999999999996305E-2</v>
      </c>
      <c r="D168">
        <f t="shared" si="17"/>
        <v>-0.23765513599154031</v>
      </c>
      <c r="E168">
        <v>37.82</v>
      </c>
      <c r="F168">
        <f t="shared" si="18"/>
        <v>-4.9999999999997158E-2</v>
      </c>
      <c r="G168">
        <f t="shared" si="19"/>
        <v>-0.1320306311064092</v>
      </c>
      <c r="H168">
        <v>37.979999999999997</v>
      </c>
      <c r="I168">
        <f t="shared" si="20"/>
        <v>0.10999999999999943</v>
      </c>
      <c r="J168">
        <f t="shared" si="21"/>
        <v>0.29046738843411524</v>
      </c>
      <c r="K168">
        <v>37.75</v>
      </c>
      <c r="L168">
        <f t="shared" si="22"/>
        <v>-0.11999999999999744</v>
      </c>
      <c r="M168">
        <f t="shared" si="23"/>
        <v>-0.31687351465539332</v>
      </c>
    </row>
    <row r="169" spans="1:13" x14ac:dyDescent="0.25">
      <c r="A169" s="1">
        <v>40815</v>
      </c>
      <c r="B169">
        <v>37.869999999999997</v>
      </c>
      <c r="C169">
        <f t="shared" si="16"/>
        <v>-3.0000000000001137E-2</v>
      </c>
      <c r="D169">
        <f t="shared" si="17"/>
        <v>-7.9155672823222001E-2</v>
      </c>
      <c r="E169">
        <v>37.909999999999997</v>
      </c>
      <c r="F169">
        <f t="shared" si="18"/>
        <v>9.9999999999980105E-3</v>
      </c>
      <c r="G169">
        <f t="shared" si="19"/>
        <v>2.6385224274401084E-2</v>
      </c>
      <c r="H169">
        <v>38.03</v>
      </c>
      <c r="I169">
        <f t="shared" si="20"/>
        <v>0.13000000000000256</v>
      </c>
      <c r="J169">
        <f t="shared" si="21"/>
        <v>0.3430079155672891</v>
      </c>
      <c r="K169">
        <v>37.799999999999997</v>
      </c>
      <c r="L169">
        <f t="shared" si="22"/>
        <v>-0.10000000000000142</v>
      </c>
      <c r="M169">
        <f t="shared" si="23"/>
        <v>-0.2638522427440671</v>
      </c>
    </row>
    <row r="170" spans="1:13" x14ac:dyDescent="0.25">
      <c r="A170" s="1">
        <v>40814</v>
      </c>
      <c r="B170">
        <v>37.9</v>
      </c>
      <c r="C170">
        <f t="shared" si="16"/>
        <v>-0.14000000000000057</v>
      </c>
      <c r="D170">
        <f t="shared" si="17"/>
        <v>-0.36803364879074807</v>
      </c>
      <c r="E170">
        <v>38.049999999999997</v>
      </c>
      <c r="F170">
        <f t="shared" si="18"/>
        <v>9.9999999999980105E-3</v>
      </c>
      <c r="G170">
        <f t="shared" si="19"/>
        <v>2.6288117770762384E-2</v>
      </c>
      <c r="H170">
        <v>38.1</v>
      </c>
      <c r="I170">
        <f t="shared" si="20"/>
        <v>6.0000000000002274E-2</v>
      </c>
      <c r="J170">
        <f t="shared" si="21"/>
        <v>0.15772870662461166</v>
      </c>
      <c r="K170">
        <v>37.9</v>
      </c>
      <c r="L170">
        <f t="shared" si="22"/>
        <v>-0.14000000000000057</v>
      </c>
      <c r="M170">
        <f t="shared" si="23"/>
        <v>-0.36803364879074807</v>
      </c>
    </row>
    <row r="171" spans="1:13" x14ac:dyDescent="0.25">
      <c r="A171" s="1">
        <v>40813</v>
      </c>
      <c r="B171">
        <v>38.04</v>
      </c>
      <c r="C171">
        <f t="shared" si="16"/>
        <v>7.9999999999998295E-2</v>
      </c>
      <c r="D171">
        <f t="shared" si="17"/>
        <v>0.21074815595363092</v>
      </c>
      <c r="E171">
        <v>38.03</v>
      </c>
      <c r="F171">
        <f t="shared" si="18"/>
        <v>7.0000000000000284E-2</v>
      </c>
      <c r="G171">
        <f t="shared" si="19"/>
        <v>0.18440463645943173</v>
      </c>
      <c r="H171">
        <v>38.15</v>
      </c>
      <c r="I171">
        <f t="shared" si="20"/>
        <v>0.18999999999999773</v>
      </c>
      <c r="J171">
        <f t="shared" si="21"/>
        <v>0.50052687038987809</v>
      </c>
      <c r="K171">
        <v>37.979999999999997</v>
      </c>
      <c r="L171">
        <f t="shared" si="22"/>
        <v>1.9999999999996021E-2</v>
      </c>
      <c r="M171">
        <f t="shared" si="23"/>
        <v>5.2687038988398369E-2</v>
      </c>
    </row>
    <row r="172" spans="1:13" x14ac:dyDescent="0.25">
      <c r="A172" s="1">
        <v>40812</v>
      </c>
      <c r="B172">
        <v>37.96</v>
      </c>
      <c r="C172">
        <f t="shared" si="16"/>
        <v>6.0000000000002274E-2</v>
      </c>
      <c r="D172">
        <f t="shared" si="17"/>
        <v>0.158311345646444</v>
      </c>
      <c r="E172">
        <v>37.99</v>
      </c>
      <c r="F172">
        <f t="shared" si="18"/>
        <v>9.0000000000003411E-2</v>
      </c>
      <c r="G172">
        <f t="shared" si="19"/>
        <v>0.237467018469666</v>
      </c>
      <c r="H172">
        <v>38.08</v>
      </c>
      <c r="I172">
        <f t="shared" si="20"/>
        <v>0.17999999999999972</v>
      </c>
      <c r="J172">
        <f t="shared" si="21"/>
        <v>0.47493403693931324</v>
      </c>
      <c r="K172">
        <v>37.799999999999997</v>
      </c>
      <c r="L172">
        <f t="shared" si="22"/>
        <v>-0.10000000000000142</v>
      </c>
      <c r="M172">
        <f t="shared" si="23"/>
        <v>-0.2638522427440671</v>
      </c>
    </row>
    <row r="173" spans="1:13" x14ac:dyDescent="0.25">
      <c r="A173" s="1">
        <v>40809</v>
      </c>
      <c r="B173">
        <v>37.9</v>
      </c>
      <c r="C173">
        <f t="shared" si="16"/>
        <v>0.10999999999999943</v>
      </c>
      <c r="D173">
        <f t="shared" si="17"/>
        <v>0.29108229690394133</v>
      </c>
      <c r="E173">
        <v>37.79</v>
      </c>
      <c r="F173">
        <f t="shared" si="18"/>
        <v>0</v>
      </c>
      <c r="G173">
        <f t="shared" si="19"/>
        <v>0</v>
      </c>
      <c r="H173">
        <v>38.04</v>
      </c>
      <c r="I173">
        <f t="shared" si="20"/>
        <v>0.25</v>
      </c>
      <c r="J173">
        <f t="shared" si="21"/>
        <v>0.66155067478168827</v>
      </c>
      <c r="K173">
        <v>37.79</v>
      </c>
      <c r="L173">
        <f t="shared" si="22"/>
        <v>0</v>
      </c>
      <c r="M173">
        <f t="shared" si="23"/>
        <v>0</v>
      </c>
    </row>
    <row r="174" spans="1:13" x14ac:dyDescent="0.25">
      <c r="A174" s="1">
        <v>40808</v>
      </c>
      <c r="B174">
        <v>37.79</v>
      </c>
      <c r="C174">
        <f t="shared" si="16"/>
        <v>-0.16000000000000369</v>
      </c>
      <c r="D174">
        <f t="shared" si="17"/>
        <v>-0.42160737812912696</v>
      </c>
      <c r="E174">
        <v>37.85</v>
      </c>
      <c r="F174">
        <f t="shared" si="18"/>
        <v>-0.10000000000000142</v>
      </c>
      <c r="G174">
        <f t="shared" si="19"/>
        <v>-0.26350461133070202</v>
      </c>
      <c r="H174">
        <v>37.92</v>
      </c>
      <c r="I174">
        <f t="shared" si="20"/>
        <v>-3.0000000000001137E-2</v>
      </c>
      <c r="J174">
        <f t="shared" si="21"/>
        <v>-7.9051383399212471E-2</v>
      </c>
      <c r="K174">
        <v>37.74</v>
      </c>
      <c r="L174">
        <f t="shared" si="22"/>
        <v>-0.21000000000000085</v>
      </c>
      <c r="M174">
        <f t="shared" si="23"/>
        <v>-0.55335968379446865</v>
      </c>
    </row>
    <row r="175" spans="1:13" x14ac:dyDescent="0.25">
      <c r="A175" s="1">
        <v>40807</v>
      </c>
      <c r="B175">
        <v>37.950000000000003</v>
      </c>
      <c r="C175">
        <f t="shared" si="16"/>
        <v>0.13000000000000256</v>
      </c>
      <c r="D175">
        <f t="shared" si="17"/>
        <v>0.34373347435220136</v>
      </c>
      <c r="E175">
        <v>37.85</v>
      </c>
      <c r="F175">
        <f t="shared" si="18"/>
        <v>3.0000000000001137E-2</v>
      </c>
      <c r="G175">
        <f t="shared" si="19"/>
        <v>7.9323109465894062E-2</v>
      </c>
      <c r="H175">
        <v>38.04</v>
      </c>
      <c r="I175">
        <f t="shared" si="20"/>
        <v>0.21999999999999886</v>
      </c>
      <c r="J175">
        <f t="shared" si="21"/>
        <v>0.58170280274986474</v>
      </c>
      <c r="K175">
        <v>37.83</v>
      </c>
      <c r="L175">
        <f t="shared" si="22"/>
        <v>9.9999999999980105E-3</v>
      </c>
      <c r="M175">
        <f t="shared" si="23"/>
        <v>2.6441036488625093E-2</v>
      </c>
    </row>
    <row r="176" spans="1:13" x14ac:dyDescent="0.25">
      <c r="A176" s="1">
        <v>40806</v>
      </c>
      <c r="B176">
        <v>37.82</v>
      </c>
      <c r="C176">
        <f t="shared" si="16"/>
        <v>-3.0000000000001137E-2</v>
      </c>
      <c r="D176">
        <f t="shared" si="17"/>
        <v>-7.9260237780716336E-2</v>
      </c>
      <c r="E176">
        <v>37.86</v>
      </c>
      <c r="F176">
        <f t="shared" si="18"/>
        <v>9.9999999999980105E-3</v>
      </c>
      <c r="G176">
        <f t="shared" si="19"/>
        <v>2.6420079260232522E-2</v>
      </c>
      <c r="H176">
        <v>38.01</v>
      </c>
      <c r="I176">
        <f t="shared" si="20"/>
        <v>0.15999999999999659</v>
      </c>
      <c r="J176">
        <f t="shared" si="21"/>
        <v>0.42272126816379546</v>
      </c>
      <c r="K176">
        <v>37.82</v>
      </c>
      <c r="L176">
        <f t="shared" si="22"/>
        <v>-3.0000000000001137E-2</v>
      </c>
      <c r="M176">
        <f t="shared" si="23"/>
        <v>-7.9260237780716336E-2</v>
      </c>
    </row>
    <row r="177" spans="1:13" x14ac:dyDescent="0.25">
      <c r="A177" s="1">
        <v>40805</v>
      </c>
      <c r="B177">
        <v>37.85</v>
      </c>
      <c r="C177">
        <f t="shared" si="16"/>
        <v>0</v>
      </c>
      <c r="D177">
        <f t="shared" si="17"/>
        <v>0</v>
      </c>
      <c r="E177">
        <v>37.799999999999997</v>
      </c>
      <c r="F177">
        <f t="shared" si="18"/>
        <v>-5.0000000000004263E-2</v>
      </c>
      <c r="G177">
        <f t="shared" si="19"/>
        <v>-0.13210039630120016</v>
      </c>
      <c r="H177">
        <v>37.99</v>
      </c>
      <c r="I177">
        <f t="shared" si="20"/>
        <v>0.14000000000000057</v>
      </c>
      <c r="J177">
        <f t="shared" si="21"/>
        <v>0.36988110964333043</v>
      </c>
      <c r="K177">
        <v>37.79</v>
      </c>
      <c r="L177">
        <f t="shared" si="22"/>
        <v>-6.0000000000002274E-2</v>
      </c>
      <c r="M177">
        <f t="shared" si="23"/>
        <v>-0.15852047556143267</v>
      </c>
    </row>
    <row r="178" spans="1:13" x14ac:dyDescent="0.25">
      <c r="A178" s="1">
        <v>40802</v>
      </c>
      <c r="B178">
        <v>37.85</v>
      </c>
      <c r="C178">
        <f t="shared" si="16"/>
        <v>-0.18999999999999773</v>
      </c>
      <c r="D178">
        <f t="shared" si="17"/>
        <v>-0.49947423764457866</v>
      </c>
      <c r="E178">
        <v>37.979999999999997</v>
      </c>
      <c r="F178">
        <f t="shared" si="18"/>
        <v>-6.0000000000002274E-2</v>
      </c>
      <c r="G178">
        <f t="shared" si="19"/>
        <v>-0.15772870662461166</v>
      </c>
      <c r="H178">
        <v>38.1</v>
      </c>
      <c r="I178">
        <f t="shared" si="20"/>
        <v>6.0000000000002274E-2</v>
      </c>
      <c r="J178">
        <f t="shared" si="21"/>
        <v>0.15772870662461166</v>
      </c>
      <c r="K178">
        <v>37.840000000000003</v>
      </c>
      <c r="L178">
        <f t="shared" si="22"/>
        <v>-0.19999999999999574</v>
      </c>
      <c r="M178">
        <f t="shared" si="23"/>
        <v>-0.52576235541534111</v>
      </c>
    </row>
    <row r="179" spans="1:13" x14ac:dyDescent="0.25">
      <c r="A179" s="1">
        <v>40801</v>
      </c>
      <c r="B179">
        <v>38.04</v>
      </c>
      <c r="C179">
        <f t="shared" si="16"/>
        <v>0.28999999999999915</v>
      </c>
      <c r="D179">
        <f t="shared" si="17"/>
        <v>0.76821192052979903</v>
      </c>
      <c r="E179">
        <v>37.79</v>
      </c>
      <c r="F179">
        <f t="shared" si="18"/>
        <v>3.9999999999999147E-2</v>
      </c>
      <c r="G179">
        <f t="shared" si="19"/>
        <v>0.10596026490065999</v>
      </c>
      <c r="H179">
        <v>38.06</v>
      </c>
      <c r="I179">
        <f t="shared" si="20"/>
        <v>0.31000000000000227</v>
      </c>
      <c r="J179">
        <f t="shared" si="21"/>
        <v>0.82119205298013842</v>
      </c>
      <c r="K179">
        <v>37.770000000000003</v>
      </c>
      <c r="L179">
        <f t="shared" si="22"/>
        <v>2.0000000000003126E-2</v>
      </c>
      <c r="M179">
        <f t="shared" si="23"/>
        <v>5.2980132450339411E-2</v>
      </c>
    </row>
    <row r="180" spans="1:13" x14ac:dyDescent="0.25">
      <c r="A180" s="1">
        <v>40800</v>
      </c>
      <c r="B180">
        <v>37.75</v>
      </c>
      <c r="C180">
        <f t="shared" si="16"/>
        <v>0.17999999999999972</v>
      </c>
      <c r="D180">
        <f t="shared" si="17"/>
        <v>0.47910566941708732</v>
      </c>
      <c r="E180">
        <v>37.58</v>
      </c>
      <c r="F180">
        <f t="shared" si="18"/>
        <v>9.9999999999980105E-3</v>
      </c>
      <c r="G180">
        <f t="shared" si="19"/>
        <v>2.6616981634277375E-2</v>
      </c>
      <c r="H180">
        <v>37.92</v>
      </c>
      <c r="I180">
        <f t="shared" si="20"/>
        <v>0.35000000000000142</v>
      </c>
      <c r="J180">
        <f t="shared" si="21"/>
        <v>0.93159435719989736</v>
      </c>
      <c r="K180">
        <v>37.549999999999997</v>
      </c>
      <c r="L180">
        <f t="shared" si="22"/>
        <v>-2.0000000000003126E-2</v>
      </c>
      <c r="M180">
        <f t="shared" si="23"/>
        <v>-5.3233963268573666E-2</v>
      </c>
    </row>
    <row r="181" spans="1:13" x14ac:dyDescent="0.25">
      <c r="A181" s="1">
        <v>40799</v>
      </c>
      <c r="B181">
        <v>37.57</v>
      </c>
      <c r="C181">
        <f t="shared" si="16"/>
        <v>0.13000000000000256</v>
      </c>
      <c r="D181">
        <f t="shared" si="17"/>
        <v>0.34722222222222909</v>
      </c>
      <c r="E181">
        <v>37.409999999999997</v>
      </c>
      <c r="F181">
        <f t="shared" si="18"/>
        <v>-3.0000000000001137E-2</v>
      </c>
      <c r="G181">
        <f t="shared" si="19"/>
        <v>-8.0128205128208174E-2</v>
      </c>
      <c r="H181">
        <v>37.6</v>
      </c>
      <c r="I181">
        <f t="shared" si="20"/>
        <v>0.16000000000000369</v>
      </c>
      <c r="J181">
        <f t="shared" si="21"/>
        <v>0.42735042735043727</v>
      </c>
      <c r="K181">
        <v>37.409999999999997</v>
      </c>
      <c r="L181">
        <f t="shared" si="22"/>
        <v>-3.0000000000001137E-2</v>
      </c>
      <c r="M181">
        <f t="shared" si="23"/>
        <v>-8.0128205128208174E-2</v>
      </c>
    </row>
    <row r="182" spans="1:13" x14ac:dyDescent="0.25">
      <c r="A182" s="1">
        <v>40798</v>
      </c>
      <c r="B182">
        <v>37.44</v>
      </c>
      <c r="C182">
        <f t="shared" si="16"/>
        <v>-6.0000000000002274E-2</v>
      </c>
      <c r="D182">
        <f t="shared" si="17"/>
        <v>-0.16000000000000605</v>
      </c>
      <c r="E182">
        <v>37.450000000000003</v>
      </c>
      <c r="F182">
        <f t="shared" si="18"/>
        <v>-4.9999999999997158E-2</v>
      </c>
      <c r="G182">
        <f t="shared" si="19"/>
        <v>-0.13333333333332575</v>
      </c>
      <c r="H182">
        <v>37.585000000000001</v>
      </c>
      <c r="I182">
        <f t="shared" si="20"/>
        <v>8.5000000000000853E-2</v>
      </c>
      <c r="J182">
        <f t="shared" si="21"/>
        <v>0.22666666666666893</v>
      </c>
      <c r="K182">
        <v>36.799999999999997</v>
      </c>
      <c r="L182">
        <f t="shared" si="22"/>
        <v>-0.70000000000000284</v>
      </c>
      <c r="M182">
        <f t="shared" si="23"/>
        <v>-1.8666666666666742</v>
      </c>
    </row>
    <row r="183" spans="1:13" x14ac:dyDescent="0.25">
      <c r="A183" s="1">
        <v>40795</v>
      </c>
      <c r="B183">
        <v>37.5</v>
      </c>
      <c r="C183">
        <f t="shared" si="16"/>
        <v>-0.11999999999999744</v>
      </c>
      <c r="D183">
        <f t="shared" si="17"/>
        <v>-0.31897926634768065</v>
      </c>
      <c r="E183">
        <v>37.57</v>
      </c>
      <c r="F183">
        <f t="shared" si="18"/>
        <v>-4.9999999999997158E-2</v>
      </c>
      <c r="G183">
        <f t="shared" si="19"/>
        <v>-0.1329080276448622</v>
      </c>
      <c r="H183">
        <v>37.715000000000003</v>
      </c>
      <c r="I183">
        <f t="shared" si="20"/>
        <v>9.5000000000005969E-2</v>
      </c>
      <c r="J183">
        <f t="shared" si="21"/>
        <v>0.25252525252526842</v>
      </c>
      <c r="K183">
        <v>37.47</v>
      </c>
      <c r="L183">
        <f t="shared" si="22"/>
        <v>-0.14999999999999858</v>
      </c>
      <c r="M183">
        <f t="shared" si="23"/>
        <v>-0.39872408293460548</v>
      </c>
    </row>
    <row r="184" spans="1:13" x14ac:dyDescent="0.25">
      <c r="A184" s="1">
        <v>40794</v>
      </c>
      <c r="B184">
        <v>37.619999999999997</v>
      </c>
      <c r="C184">
        <f t="shared" si="16"/>
        <v>0</v>
      </c>
      <c r="D184">
        <f t="shared" si="17"/>
        <v>0</v>
      </c>
      <c r="E184">
        <v>37.6</v>
      </c>
      <c r="F184">
        <f t="shared" si="18"/>
        <v>-1.9999999999996021E-2</v>
      </c>
      <c r="G184">
        <f t="shared" si="19"/>
        <v>-5.3163211057937323E-2</v>
      </c>
      <c r="H184">
        <v>37.700000000000003</v>
      </c>
      <c r="I184">
        <f t="shared" si="20"/>
        <v>8.00000000000054E-2</v>
      </c>
      <c r="J184">
        <f t="shared" si="21"/>
        <v>0.21265284423180597</v>
      </c>
      <c r="K184">
        <v>37.590000000000003</v>
      </c>
      <c r="L184">
        <f t="shared" si="22"/>
        <v>-2.9999999999994031E-2</v>
      </c>
      <c r="M184">
        <f t="shared" si="23"/>
        <v>-7.9744816586905992E-2</v>
      </c>
    </row>
    <row r="185" spans="1:13" x14ac:dyDescent="0.25">
      <c r="A185" s="1">
        <v>40793</v>
      </c>
      <c r="B185">
        <v>37.619999999999997</v>
      </c>
      <c r="C185">
        <f t="shared" si="16"/>
        <v>-5.0000000000004263E-2</v>
      </c>
      <c r="D185">
        <f t="shared" si="17"/>
        <v>-0.13273161667110236</v>
      </c>
      <c r="E185">
        <v>37.69</v>
      </c>
      <c r="F185">
        <f t="shared" si="18"/>
        <v>1.9999999999996021E-2</v>
      </c>
      <c r="G185">
        <f t="shared" si="19"/>
        <v>5.3092646668425857E-2</v>
      </c>
      <c r="H185">
        <v>37.72</v>
      </c>
      <c r="I185">
        <f t="shared" si="20"/>
        <v>4.9999999999997158E-2</v>
      </c>
      <c r="J185">
        <f t="shared" si="21"/>
        <v>0.13273161667108349</v>
      </c>
      <c r="K185">
        <v>37.6</v>
      </c>
      <c r="L185">
        <f t="shared" si="22"/>
        <v>-7.0000000000000284E-2</v>
      </c>
      <c r="M185">
        <f t="shared" si="23"/>
        <v>-0.18582426333952823</v>
      </c>
    </row>
    <row r="186" spans="1:13" x14ac:dyDescent="0.25">
      <c r="A186" s="1">
        <v>40792</v>
      </c>
      <c r="B186">
        <v>37.67</v>
      </c>
      <c r="C186">
        <f t="shared" si="16"/>
        <v>-7.9999999999998295E-2</v>
      </c>
      <c r="D186">
        <f t="shared" si="17"/>
        <v>-0.21192052980131998</v>
      </c>
      <c r="E186">
        <v>37.590000000000003</v>
      </c>
      <c r="F186">
        <f t="shared" si="18"/>
        <v>-0.15999999999999659</v>
      </c>
      <c r="G186">
        <f t="shared" si="19"/>
        <v>-0.42384105960263996</v>
      </c>
      <c r="H186">
        <v>37.729999999999997</v>
      </c>
      <c r="I186">
        <f t="shared" si="20"/>
        <v>-2.0000000000003126E-2</v>
      </c>
      <c r="J186">
        <f t="shared" si="21"/>
        <v>-5.2980132450339411E-2</v>
      </c>
      <c r="K186">
        <v>37.5</v>
      </c>
      <c r="L186">
        <f t="shared" si="22"/>
        <v>-0.25</v>
      </c>
      <c r="M186">
        <f t="shared" si="23"/>
        <v>-0.66225165562913912</v>
      </c>
    </row>
    <row r="187" spans="1:13" x14ac:dyDescent="0.25">
      <c r="A187" s="1">
        <v>40788</v>
      </c>
      <c r="B187">
        <v>37.75</v>
      </c>
      <c r="C187">
        <f t="shared" si="16"/>
        <v>-9.9999999999980105E-3</v>
      </c>
      <c r="D187">
        <f t="shared" si="17"/>
        <v>-2.6483050847452359E-2</v>
      </c>
      <c r="E187">
        <v>37.630000000000003</v>
      </c>
      <c r="F187">
        <f t="shared" si="18"/>
        <v>-0.12999999999999545</v>
      </c>
      <c r="G187">
        <f t="shared" si="19"/>
        <v>-0.34427966101693713</v>
      </c>
      <c r="H187">
        <v>37.76</v>
      </c>
      <c r="I187">
        <f t="shared" si="20"/>
        <v>0</v>
      </c>
      <c r="J187">
        <f t="shared" si="21"/>
        <v>0</v>
      </c>
      <c r="K187">
        <v>37.520000000000003</v>
      </c>
      <c r="L187">
        <f t="shared" si="22"/>
        <v>-0.23999999999999488</v>
      </c>
      <c r="M187">
        <f t="shared" si="23"/>
        <v>-0.63559322033896959</v>
      </c>
    </row>
    <row r="188" spans="1:13" x14ac:dyDescent="0.25">
      <c r="A188" s="1">
        <v>40787</v>
      </c>
      <c r="B188">
        <v>37.76</v>
      </c>
      <c r="C188">
        <f t="shared" si="16"/>
        <v>3.9999999999999147E-2</v>
      </c>
      <c r="D188">
        <f t="shared" si="17"/>
        <v>0.10604453870625437</v>
      </c>
      <c r="E188">
        <v>37.72</v>
      </c>
      <c r="F188">
        <f t="shared" si="18"/>
        <v>0</v>
      </c>
      <c r="G188">
        <f t="shared" si="19"/>
        <v>0</v>
      </c>
      <c r="H188">
        <v>37.85</v>
      </c>
      <c r="I188">
        <f t="shared" si="20"/>
        <v>0.13000000000000256</v>
      </c>
      <c r="J188">
        <f t="shared" si="21"/>
        <v>0.34464475079534085</v>
      </c>
      <c r="K188">
        <v>37.68</v>
      </c>
      <c r="L188">
        <f t="shared" si="22"/>
        <v>-3.9999999999999147E-2</v>
      </c>
      <c r="M188">
        <f t="shared" si="23"/>
        <v>-0.10604453870625437</v>
      </c>
    </row>
    <row r="189" spans="1:13" x14ac:dyDescent="0.25">
      <c r="A189" s="1">
        <v>40786</v>
      </c>
      <c r="B189">
        <v>37.72</v>
      </c>
      <c r="C189">
        <f t="shared" si="16"/>
        <v>-3.9999999999999147E-2</v>
      </c>
      <c r="D189">
        <f t="shared" si="17"/>
        <v>-0.10593220338982826</v>
      </c>
      <c r="E189">
        <v>37.78</v>
      </c>
      <c r="F189">
        <f t="shared" si="18"/>
        <v>2.0000000000003126E-2</v>
      </c>
      <c r="G189">
        <f t="shared" si="19"/>
        <v>5.2966101694923537E-2</v>
      </c>
      <c r="H189">
        <v>37.840000000000003</v>
      </c>
      <c r="I189">
        <f t="shared" si="20"/>
        <v>8.00000000000054E-2</v>
      </c>
      <c r="J189">
        <f t="shared" si="21"/>
        <v>0.21186440677967533</v>
      </c>
      <c r="K189">
        <v>37.549999999999997</v>
      </c>
      <c r="L189">
        <f t="shared" si="22"/>
        <v>-0.21000000000000085</v>
      </c>
      <c r="M189">
        <f t="shared" si="23"/>
        <v>-0.55614406779661241</v>
      </c>
    </row>
    <row r="190" spans="1:13" x14ac:dyDescent="0.25">
      <c r="A190" s="1">
        <v>40785</v>
      </c>
      <c r="B190">
        <v>37.76</v>
      </c>
      <c r="C190">
        <f t="shared" si="16"/>
        <v>-3.0000000000001137E-2</v>
      </c>
      <c r="D190">
        <f t="shared" si="17"/>
        <v>-7.9386080973805603E-2</v>
      </c>
      <c r="E190">
        <v>37.799999999999997</v>
      </c>
      <c r="F190">
        <f t="shared" si="18"/>
        <v>9.9999999999980105E-3</v>
      </c>
      <c r="G190">
        <f t="shared" si="19"/>
        <v>2.6462026991262266E-2</v>
      </c>
      <c r="H190">
        <v>37.869999999999997</v>
      </c>
      <c r="I190">
        <f t="shared" si="20"/>
        <v>7.9999999999998295E-2</v>
      </c>
      <c r="J190">
        <f t="shared" si="21"/>
        <v>0.21169621593013574</v>
      </c>
      <c r="K190">
        <v>37.76</v>
      </c>
      <c r="L190">
        <f t="shared" si="22"/>
        <v>-3.0000000000001137E-2</v>
      </c>
      <c r="M190">
        <f t="shared" si="23"/>
        <v>-7.9386080973805603E-2</v>
      </c>
    </row>
    <row r="191" spans="1:13" x14ac:dyDescent="0.25">
      <c r="A191" s="1">
        <v>40784</v>
      </c>
      <c r="B191">
        <v>37.79</v>
      </c>
      <c r="C191">
        <f t="shared" si="16"/>
        <v>7.0000000000000284E-2</v>
      </c>
      <c r="D191">
        <f t="shared" si="17"/>
        <v>0.18557794273594985</v>
      </c>
      <c r="E191">
        <v>37.81</v>
      </c>
      <c r="F191">
        <f t="shared" si="18"/>
        <v>9.0000000000003411E-2</v>
      </c>
      <c r="G191">
        <f t="shared" si="19"/>
        <v>0.23860021208908647</v>
      </c>
      <c r="H191">
        <v>37.92</v>
      </c>
      <c r="I191">
        <f t="shared" si="20"/>
        <v>0.20000000000000284</v>
      </c>
      <c r="J191">
        <f t="shared" si="21"/>
        <v>0.5302226935312907</v>
      </c>
      <c r="K191">
        <v>37.76</v>
      </c>
      <c r="L191">
        <f t="shared" si="22"/>
        <v>3.9999999999999147E-2</v>
      </c>
      <c r="M191">
        <f t="shared" si="23"/>
        <v>0.10604453870625437</v>
      </c>
    </row>
    <row r="192" spans="1:13" x14ac:dyDescent="0.25">
      <c r="A192" s="1">
        <v>40781</v>
      </c>
      <c r="B192">
        <v>37.72</v>
      </c>
      <c r="C192">
        <f t="shared" si="16"/>
        <v>-0.13000000000000256</v>
      </c>
      <c r="D192">
        <f t="shared" si="17"/>
        <v>-0.34346103038309789</v>
      </c>
      <c r="E192">
        <v>37.85</v>
      </c>
      <c r="F192">
        <f t="shared" si="18"/>
        <v>0</v>
      </c>
      <c r="G192">
        <f t="shared" si="19"/>
        <v>0</v>
      </c>
      <c r="H192">
        <v>37.880000000000003</v>
      </c>
      <c r="I192">
        <f t="shared" si="20"/>
        <v>3.0000000000001137E-2</v>
      </c>
      <c r="J192">
        <f t="shared" si="21"/>
        <v>7.9260237780716336E-2</v>
      </c>
      <c r="K192">
        <v>37.659999999999997</v>
      </c>
      <c r="L192">
        <f t="shared" si="22"/>
        <v>-0.19000000000000483</v>
      </c>
      <c r="M192">
        <f t="shared" si="23"/>
        <v>-0.50198150594453061</v>
      </c>
    </row>
    <row r="193" spans="1:13" x14ac:dyDescent="0.25">
      <c r="A193" s="1">
        <v>40780</v>
      </c>
      <c r="B193">
        <v>37.85</v>
      </c>
      <c r="C193">
        <f t="shared" si="16"/>
        <v>-8.9999999999996305E-2</v>
      </c>
      <c r="D193">
        <f t="shared" si="17"/>
        <v>-0.2372166578808548</v>
      </c>
      <c r="E193">
        <v>37.950000000000003</v>
      </c>
      <c r="F193">
        <f t="shared" si="18"/>
        <v>1.0000000000005116E-2</v>
      </c>
      <c r="G193">
        <f t="shared" si="19"/>
        <v>2.6357406431220656E-2</v>
      </c>
      <c r="H193">
        <v>37.979999999999997</v>
      </c>
      <c r="I193">
        <f t="shared" si="20"/>
        <v>3.9999999999999147E-2</v>
      </c>
      <c r="J193">
        <f t="shared" si="21"/>
        <v>0.10542962572482643</v>
      </c>
      <c r="K193">
        <v>37.85</v>
      </c>
      <c r="L193">
        <f t="shared" si="22"/>
        <v>-8.9999999999996305E-2</v>
      </c>
      <c r="M193">
        <f t="shared" si="23"/>
        <v>-0.2372166578808548</v>
      </c>
    </row>
    <row r="194" spans="1:13" x14ac:dyDescent="0.25">
      <c r="A194" s="1">
        <v>40779</v>
      </c>
      <c r="B194">
        <v>37.94</v>
      </c>
      <c r="C194">
        <f t="shared" si="16"/>
        <v>-3.9999999999999147E-2</v>
      </c>
      <c r="D194">
        <f t="shared" si="17"/>
        <v>-0.10531858873090877</v>
      </c>
      <c r="E194">
        <v>37.979999999999997</v>
      </c>
      <c r="F194">
        <f t="shared" si="18"/>
        <v>0</v>
      </c>
      <c r="G194">
        <f t="shared" si="19"/>
        <v>0</v>
      </c>
      <c r="H194">
        <v>37.979999999999997</v>
      </c>
      <c r="I194">
        <f t="shared" si="20"/>
        <v>0</v>
      </c>
      <c r="J194">
        <f t="shared" si="21"/>
        <v>0</v>
      </c>
      <c r="K194">
        <v>37.89</v>
      </c>
      <c r="L194">
        <f t="shared" si="22"/>
        <v>-8.9999999999996305E-2</v>
      </c>
      <c r="M194">
        <f t="shared" si="23"/>
        <v>-0.23696682464454005</v>
      </c>
    </row>
    <row r="195" spans="1:13" x14ac:dyDescent="0.25">
      <c r="A195" s="1">
        <v>40778</v>
      </c>
      <c r="B195">
        <v>37.979999999999997</v>
      </c>
      <c r="C195">
        <f t="shared" si="16"/>
        <v>-6.0000000000002274E-2</v>
      </c>
      <c r="D195">
        <f t="shared" si="17"/>
        <v>-0.15772870662461166</v>
      </c>
      <c r="E195">
        <v>38.03</v>
      </c>
      <c r="F195">
        <f t="shared" si="18"/>
        <v>-9.9999999999980105E-3</v>
      </c>
      <c r="G195">
        <f t="shared" si="19"/>
        <v>-2.6288117770762384E-2</v>
      </c>
      <c r="H195">
        <v>38.03</v>
      </c>
      <c r="I195">
        <f t="shared" si="20"/>
        <v>-9.9999999999980105E-3</v>
      </c>
      <c r="J195">
        <f t="shared" si="21"/>
        <v>-2.6288117770762384E-2</v>
      </c>
      <c r="K195">
        <v>37.89</v>
      </c>
      <c r="L195">
        <f t="shared" si="22"/>
        <v>-0.14999999999999858</v>
      </c>
      <c r="M195">
        <f t="shared" si="23"/>
        <v>-0.39432176656151047</v>
      </c>
    </row>
    <row r="196" spans="1:13" x14ac:dyDescent="0.25">
      <c r="A196" s="1">
        <v>40777</v>
      </c>
      <c r="B196">
        <v>38.04</v>
      </c>
      <c r="C196">
        <f t="shared" si="16"/>
        <v>0.17999999999999972</v>
      </c>
      <c r="D196">
        <f t="shared" si="17"/>
        <v>0.475435816164817</v>
      </c>
      <c r="E196">
        <v>37.96</v>
      </c>
      <c r="F196">
        <f t="shared" si="18"/>
        <v>0.10000000000000142</v>
      </c>
      <c r="G196">
        <f t="shared" si="19"/>
        <v>0.26413100898045805</v>
      </c>
      <c r="H196">
        <v>38.08</v>
      </c>
      <c r="I196">
        <f t="shared" si="20"/>
        <v>0.21999999999999886</v>
      </c>
      <c r="J196">
        <f t="shared" si="21"/>
        <v>0.58108821975699643</v>
      </c>
      <c r="K196">
        <v>37.92</v>
      </c>
      <c r="L196">
        <f t="shared" si="22"/>
        <v>6.0000000000002274E-2</v>
      </c>
      <c r="M196">
        <f t="shared" si="23"/>
        <v>0.1584786053882786</v>
      </c>
    </row>
    <row r="197" spans="1:13" x14ac:dyDescent="0.25">
      <c r="A197" s="1">
        <v>40774</v>
      </c>
      <c r="B197">
        <v>37.86</v>
      </c>
      <c r="C197">
        <f t="shared" si="16"/>
        <v>9.9999999999980105E-3</v>
      </c>
      <c r="D197">
        <f t="shared" si="17"/>
        <v>2.6420079260232522E-2</v>
      </c>
      <c r="E197">
        <v>37.799999999999997</v>
      </c>
      <c r="F197">
        <f t="shared" si="18"/>
        <v>-5.0000000000004263E-2</v>
      </c>
      <c r="G197">
        <f t="shared" si="19"/>
        <v>-0.13210039630120016</v>
      </c>
      <c r="H197">
        <v>38</v>
      </c>
      <c r="I197">
        <f t="shared" si="20"/>
        <v>0.14999999999999858</v>
      </c>
      <c r="J197">
        <f t="shared" si="21"/>
        <v>0.39630118890356292</v>
      </c>
      <c r="K197">
        <v>37.78</v>
      </c>
      <c r="L197">
        <f t="shared" si="22"/>
        <v>-7.0000000000000284E-2</v>
      </c>
      <c r="M197">
        <f t="shared" si="23"/>
        <v>-0.18494055482166522</v>
      </c>
    </row>
    <row r="198" spans="1:13" x14ac:dyDescent="0.25">
      <c r="A198" s="1">
        <v>40773</v>
      </c>
      <c r="B198">
        <v>37.85</v>
      </c>
      <c r="C198">
        <f t="shared" si="16"/>
        <v>-0.28000000000000114</v>
      </c>
      <c r="D198">
        <f t="shared" si="17"/>
        <v>-0.73432992394440366</v>
      </c>
      <c r="E198">
        <v>38.020000000000003</v>
      </c>
      <c r="F198">
        <f t="shared" si="18"/>
        <v>-0.10999999999999943</v>
      </c>
      <c r="G198">
        <f t="shared" si="19"/>
        <v>-0.28848675583529876</v>
      </c>
      <c r="H198">
        <v>38.049999999999997</v>
      </c>
      <c r="I198">
        <f t="shared" si="20"/>
        <v>-8.00000000000054E-2</v>
      </c>
      <c r="J198">
        <f t="shared" si="21"/>
        <v>-0.20980854969841436</v>
      </c>
      <c r="K198">
        <v>37.799999999999997</v>
      </c>
      <c r="L198">
        <f t="shared" si="22"/>
        <v>-0.3300000000000054</v>
      </c>
      <c r="M198">
        <f t="shared" si="23"/>
        <v>-0.86546026750591498</v>
      </c>
    </row>
    <row r="199" spans="1:13" x14ac:dyDescent="0.25">
      <c r="A199" s="1">
        <v>40772</v>
      </c>
      <c r="B199">
        <v>38.130000000000003</v>
      </c>
      <c r="C199">
        <f t="shared" si="16"/>
        <v>0.10999999999999943</v>
      </c>
      <c r="D199">
        <f t="shared" si="17"/>
        <v>0.28932140978432253</v>
      </c>
      <c r="E199">
        <v>38.04</v>
      </c>
      <c r="F199">
        <f t="shared" si="18"/>
        <v>1.9999999999996021E-2</v>
      </c>
      <c r="G199">
        <f t="shared" si="19"/>
        <v>5.2603892688048444E-2</v>
      </c>
      <c r="H199">
        <v>38.25</v>
      </c>
      <c r="I199">
        <f t="shared" si="20"/>
        <v>0.22999999999999687</v>
      </c>
      <c r="J199">
        <f t="shared" si="21"/>
        <v>0.60494476591266921</v>
      </c>
      <c r="K199">
        <v>38</v>
      </c>
      <c r="L199">
        <f t="shared" si="22"/>
        <v>-2.0000000000003126E-2</v>
      </c>
      <c r="M199">
        <f t="shared" si="23"/>
        <v>-5.2603892688067137E-2</v>
      </c>
    </row>
    <row r="200" spans="1:13" x14ac:dyDescent="0.25">
      <c r="A200" s="1">
        <v>40771</v>
      </c>
      <c r="B200">
        <v>38.020000000000003</v>
      </c>
      <c r="C200">
        <f t="shared" ref="C200:C263" si="24">IF(AND(ISNUMBER(B200), ISNUMBER(B201)), (B200 - B201), "")</f>
        <v>-9.9999999999994316E-2</v>
      </c>
      <c r="D200">
        <f t="shared" ref="D200:D263" si="25">IF(AND(ISNUMBER(C200), ISNUMBER(B201)), (100*(C200)/ABS(B201)), "")</f>
        <v>-0.26232948583419285</v>
      </c>
      <c r="E200">
        <v>38</v>
      </c>
      <c r="F200">
        <f t="shared" ref="F200:F263" si="26">IF(AND(ISNUMBER(E200), ISNUMBER(B201)), (E200 - B201), "")</f>
        <v>-0.11999999999999744</v>
      </c>
      <c r="G200">
        <f t="shared" ref="G200:G263" si="27">IF(AND(ISNUMBER(F200), ISNUMBER(B201)), (100*(F200)/ABS(B201)), "")</f>
        <v>-0.31479538300104265</v>
      </c>
      <c r="H200">
        <v>38.18</v>
      </c>
      <c r="I200">
        <f t="shared" ref="I200:I263" si="28">IF(AND(ISNUMBER(H200), ISNUMBER(B201)), (H200 - B201), "")</f>
        <v>6.0000000000002274E-2</v>
      </c>
      <c r="J200">
        <f t="shared" ref="J200:J263" si="29">IF(AND(ISNUMBER(I200), ISNUMBER(B201)), (100*(I200)/ABS(B201)), "")</f>
        <v>0.15739769150053062</v>
      </c>
      <c r="K200">
        <v>37.93</v>
      </c>
      <c r="L200">
        <f t="shared" ref="L200:L263" si="30">IF(AND(ISNUMBER(K200), ISNUMBER(B201)), (K200 - B201),"")</f>
        <v>-0.18999999999999773</v>
      </c>
      <c r="M200">
        <f t="shared" ref="M200:M263" si="31">IF(AND(ISNUMBER(L200), ISNUMBER(B201)), (100*(L200)/ABS(B201)), "")</f>
        <v>-0.49842602308498885</v>
      </c>
    </row>
    <row r="201" spans="1:13" x14ac:dyDescent="0.25">
      <c r="A201" s="1">
        <v>40770</v>
      </c>
      <c r="B201">
        <v>38.119999999999997</v>
      </c>
      <c r="C201">
        <f t="shared" si="24"/>
        <v>13.649999999999999</v>
      </c>
      <c r="D201">
        <f t="shared" si="25"/>
        <v>55.782590927666526</v>
      </c>
      <c r="E201">
        <v>38.61</v>
      </c>
      <c r="F201">
        <f t="shared" si="26"/>
        <v>14.14</v>
      </c>
      <c r="G201">
        <f t="shared" si="27"/>
        <v>57.78504290968533</v>
      </c>
      <c r="H201">
        <v>38.74</v>
      </c>
      <c r="I201">
        <f t="shared" si="28"/>
        <v>14.270000000000003</v>
      </c>
      <c r="J201">
        <f t="shared" si="29"/>
        <v>58.316305680425025</v>
      </c>
      <c r="K201">
        <v>38.01</v>
      </c>
      <c r="L201">
        <f t="shared" si="30"/>
        <v>13.54</v>
      </c>
      <c r="M201">
        <f t="shared" si="31"/>
        <v>55.333060890886806</v>
      </c>
    </row>
    <row r="202" spans="1:13" x14ac:dyDescent="0.25">
      <c r="A202" s="1">
        <v>40767</v>
      </c>
      <c r="B202">
        <v>24.47</v>
      </c>
      <c r="C202">
        <f t="shared" si="24"/>
        <v>0.30999999999999872</v>
      </c>
      <c r="D202">
        <f t="shared" si="25"/>
        <v>1.2831125827814516</v>
      </c>
      <c r="E202">
        <v>24.39</v>
      </c>
      <c r="F202">
        <f t="shared" si="26"/>
        <v>0.23000000000000043</v>
      </c>
      <c r="G202">
        <f t="shared" si="27"/>
        <v>0.95198675496688923</v>
      </c>
      <c r="H202">
        <v>25.38</v>
      </c>
      <c r="I202">
        <f t="shared" si="28"/>
        <v>1.2199999999999989</v>
      </c>
      <c r="J202">
        <f t="shared" si="29"/>
        <v>5.0496688741721805</v>
      </c>
      <c r="K202">
        <v>24.15</v>
      </c>
      <c r="L202">
        <f t="shared" si="30"/>
        <v>-1.0000000000001563E-2</v>
      </c>
      <c r="M202">
        <f t="shared" si="31"/>
        <v>-4.1390728476827662E-2</v>
      </c>
    </row>
    <row r="203" spans="1:13" x14ac:dyDescent="0.25">
      <c r="A203" s="1">
        <v>40766</v>
      </c>
      <c r="B203">
        <v>24.16</v>
      </c>
      <c r="C203">
        <f t="shared" si="24"/>
        <v>1.0700000000000003</v>
      </c>
      <c r="D203">
        <f t="shared" si="25"/>
        <v>4.634040710264185</v>
      </c>
      <c r="E203">
        <v>23.34</v>
      </c>
      <c r="F203">
        <f t="shared" si="26"/>
        <v>0.25</v>
      </c>
      <c r="G203">
        <f t="shared" si="27"/>
        <v>1.0827197921178</v>
      </c>
      <c r="H203">
        <v>24.59</v>
      </c>
      <c r="I203">
        <f t="shared" si="28"/>
        <v>1.5</v>
      </c>
      <c r="J203">
        <f t="shared" si="29"/>
        <v>6.4963187527067996</v>
      </c>
      <c r="K203">
        <v>23.18</v>
      </c>
      <c r="L203">
        <f t="shared" si="30"/>
        <v>8.9999999999999858E-2</v>
      </c>
      <c r="M203">
        <f t="shared" si="31"/>
        <v>0.38977912516240737</v>
      </c>
    </row>
    <row r="204" spans="1:13" x14ac:dyDescent="0.25">
      <c r="A204" s="1">
        <v>40765</v>
      </c>
      <c r="B204">
        <v>23.09</v>
      </c>
      <c r="C204">
        <f t="shared" si="24"/>
        <v>-3.0000000000001137E-2</v>
      </c>
      <c r="D204">
        <f t="shared" si="25"/>
        <v>-0.12975778546713293</v>
      </c>
      <c r="E204">
        <v>22.58</v>
      </c>
      <c r="F204">
        <f t="shared" si="26"/>
        <v>-0.5400000000000027</v>
      </c>
      <c r="G204">
        <f t="shared" si="27"/>
        <v>-2.3356401384083161</v>
      </c>
      <c r="H204">
        <v>24.59</v>
      </c>
      <c r="I204">
        <f t="shared" si="28"/>
        <v>1.4699999999999989</v>
      </c>
      <c r="J204">
        <f t="shared" si="29"/>
        <v>6.3581314878892679</v>
      </c>
      <c r="K204">
        <v>22.17</v>
      </c>
      <c r="L204">
        <f t="shared" si="30"/>
        <v>-0.94999999999999929</v>
      </c>
      <c r="M204">
        <f t="shared" si="31"/>
        <v>-4.1089965397923844</v>
      </c>
    </row>
    <row r="205" spans="1:13" x14ac:dyDescent="0.25">
      <c r="A205" s="1">
        <v>40764</v>
      </c>
      <c r="B205">
        <v>23.12</v>
      </c>
      <c r="C205">
        <f t="shared" si="24"/>
        <v>1.5899999999999999</v>
      </c>
      <c r="D205">
        <f t="shared" si="25"/>
        <v>7.3850441244774725</v>
      </c>
      <c r="E205">
        <v>21.84</v>
      </c>
      <c r="F205">
        <f t="shared" si="26"/>
        <v>0.30999999999999872</v>
      </c>
      <c r="G205">
        <f t="shared" si="27"/>
        <v>1.4398513701811366</v>
      </c>
      <c r="H205">
        <v>23.18</v>
      </c>
      <c r="I205">
        <f t="shared" si="28"/>
        <v>1.6499999999999986</v>
      </c>
      <c r="J205">
        <f t="shared" si="29"/>
        <v>7.6637250348351067</v>
      </c>
      <c r="K205">
        <v>21.27</v>
      </c>
      <c r="L205">
        <f t="shared" si="30"/>
        <v>-0.26000000000000156</v>
      </c>
      <c r="M205">
        <f t="shared" si="31"/>
        <v>-1.2076172782164494</v>
      </c>
    </row>
    <row r="206" spans="1:13" x14ac:dyDescent="0.25">
      <c r="A206" s="1">
        <v>40763</v>
      </c>
      <c r="B206">
        <v>21.53</v>
      </c>
      <c r="C206">
        <f t="shared" si="24"/>
        <v>-1.009999999999998</v>
      </c>
      <c r="D206">
        <f t="shared" si="25"/>
        <v>-4.4809228039041615</v>
      </c>
      <c r="E206">
        <v>21.7</v>
      </c>
      <c r="F206">
        <f t="shared" si="26"/>
        <v>-0.83999999999999986</v>
      </c>
      <c r="G206">
        <f t="shared" si="27"/>
        <v>-3.726708074534161</v>
      </c>
      <c r="H206">
        <v>22.66</v>
      </c>
      <c r="I206">
        <f t="shared" si="28"/>
        <v>0.12000000000000099</v>
      </c>
      <c r="J206">
        <f t="shared" si="29"/>
        <v>0.53238686779059896</v>
      </c>
      <c r="K206">
        <v>21.33</v>
      </c>
      <c r="L206">
        <f t="shared" si="30"/>
        <v>-1.2100000000000009</v>
      </c>
      <c r="M206">
        <f t="shared" si="31"/>
        <v>-5.3682342502218319</v>
      </c>
    </row>
    <row r="207" spans="1:13" x14ac:dyDescent="0.25">
      <c r="A207" s="1">
        <v>40760</v>
      </c>
      <c r="B207">
        <v>22.54</v>
      </c>
      <c r="C207">
        <f t="shared" si="24"/>
        <v>-0.55000000000000071</v>
      </c>
      <c r="D207">
        <f t="shared" si="25"/>
        <v>-2.3819835426591629</v>
      </c>
      <c r="E207">
        <v>23.34</v>
      </c>
      <c r="F207">
        <f t="shared" si="26"/>
        <v>0.25</v>
      </c>
      <c r="G207">
        <f t="shared" si="27"/>
        <v>1.0827197921178</v>
      </c>
      <c r="H207">
        <v>23.36</v>
      </c>
      <c r="I207">
        <f t="shared" si="28"/>
        <v>0.26999999999999957</v>
      </c>
      <c r="J207">
        <f t="shared" si="29"/>
        <v>1.1693373754872221</v>
      </c>
      <c r="K207">
        <v>21.58</v>
      </c>
      <c r="L207">
        <f t="shared" si="30"/>
        <v>-1.5100000000000016</v>
      </c>
      <c r="M207">
        <f t="shared" si="31"/>
        <v>-6.5396275443915188</v>
      </c>
    </row>
    <row r="208" spans="1:13" x14ac:dyDescent="0.25">
      <c r="A208" s="1">
        <v>40759</v>
      </c>
      <c r="B208">
        <v>23.09</v>
      </c>
      <c r="C208">
        <f t="shared" si="24"/>
        <v>0.80999999999999872</v>
      </c>
      <c r="D208">
        <f t="shared" si="25"/>
        <v>3.6355475763016099</v>
      </c>
      <c r="E208">
        <v>22.1</v>
      </c>
      <c r="F208">
        <f t="shared" si="26"/>
        <v>-0.17999999999999972</v>
      </c>
      <c r="G208">
        <f t="shared" si="27"/>
        <v>-0.80789946140035773</v>
      </c>
      <c r="H208">
        <v>23.73</v>
      </c>
      <c r="I208">
        <f t="shared" si="28"/>
        <v>1.4499999999999993</v>
      </c>
      <c r="J208">
        <f t="shared" si="29"/>
        <v>6.5080789946140003</v>
      </c>
      <c r="K208">
        <v>21.684999999999999</v>
      </c>
      <c r="L208">
        <f t="shared" si="30"/>
        <v>-0.59500000000000242</v>
      </c>
      <c r="M208">
        <f t="shared" si="31"/>
        <v>-2.6705565529623088</v>
      </c>
    </row>
    <row r="209" spans="1:13" x14ac:dyDescent="0.25">
      <c r="A209" s="1">
        <v>40758</v>
      </c>
      <c r="B209">
        <v>22.28</v>
      </c>
      <c r="C209">
        <f t="shared" si="24"/>
        <v>0.94000000000000128</v>
      </c>
      <c r="D209">
        <f t="shared" si="25"/>
        <v>4.4048734770384312</v>
      </c>
      <c r="E209">
        <v>21.47</v>
      </c>
      <c r="F209">
        <f t="shared" si="26"/>
        <v>0.12999999999999901</v>
      </c>
      <c r="G209">
        <f t="shared" si="27"/>
        <v>0.60918462980318189</v>
      </c>
      <c r="H209">
        <v>22.45</v>
      </c>
      <c r="I209">
        <f t="shared" si="28"/>
        <v>1.1099999999999994</v>
      </c>
      <c r="J209">
        <f t="shared" si="29"/>
        <v>5.2014995313964363</v>
      </c>
      <c r="K209">
        <v>20.91</v>
      </c>
      <c r="L209">
        <f t="shared" si="30"/>
        <v>-0.42999999999999972</v>
      </c>
      <c r="M209">
        <f t="shared" si="31"/>
        <v>-2.014995313964385</v>
      </c>
    </row>
    <row r="210" spans="1:13" x14ac:dyDescent="0.25">
      <c r="A210" s="1">
        <v>40757</v>
      </c>
      <c r="B210">
        <v>21.34</v>
      </c>
      <c r="C210">
        <f t="shared" si="24"/>
        <v>-0.62000000000000099</v>
      </c>
      <c r="D210">
        <f t="shared" si="25"/>
        <v>-2.8233151183970899</v>
      </c>
      <c r="E210">
        <v>21.81</v>
      </c>
      <c r="F210">
        <f t="shared" si="26"/>
        <v>-0.15000000000000213</v>
      </c>
      <c r="G210">
        <f t="shared" si="27"/>
        <v>-0.68306010928962713</v>
      </c>
      <c r="H210">
        <v>22.05</v>
      </c>
      <c r="I210">
        <f t="shared" si="28"/>
        <v>8.9999999999999858E-2</v>
      </c>
      <c r="J210">
        <f t="shared" si="29"/>
        <v>0.40983606557376984</v>
      </c>
      <c r="K210">
        <v>21.28</v>
      </c>
      <c r="L210">
        <f t="shared" si="30"/>
        <v>-0.67999999999999972</v>
      </c>
      <c r="M210">
        <f t="shared" si="31"/>
        <v>-3.096539162112931</v>
      </c>
    </row>
    <row r="211" spans="1:13" x14ac:dyDescent="0.25">
      <c r="A211" s="1">
        <v>40756</v>
      </c>
      <c r="B211">
        <v>21.96</v>
      </c>
      <c r="C211">
        <f t="shared" si="24"/>
        <v>-0.41999999999999815</v>
      </c>
      <c r="D211">
        <f t="shared" si="25"/>
        <v>-1.8766756032171501</v>
      </c>
      <c r="E211">
        <v>22.75</v>
      </c>
      <c r="F211">
        <f t="shared" si="26"/>
        <v>0.37000000000000099</v>
      </c>
      <c r="G211">
        <f t="shared" si="27"/>
        <v>1.6532618409294058</v>
      </c>
      <c r="H211">
        <v>22.88</v>
      </c>
      <c r="I211">
        <f t="shared" si="28"/>
        <v>0.5</v>
      </c>
      <c r="J211">
        <f t="shared" si="29"/>
        <v>2.2341376228775696</v>
      </c>
      <c r="K211">
        <v>21.36</v>
      </c>
      <c r="L211">
        <f t="shared" si="30"/>
        <v>-1.0199999999999996</v>
      </c>
      <c r="M211">
        <f t="shared" si="31"/>
        <v>-4.5576407506702399</v>
      </c>
    </row>
    <row r="212" spans="1:13" x14ac:dyDescent="0.25">
      <c r="A212" s="1">
        <v>40753</v>
      </c>
      <c r="B212">
        <v>22.38</v>
      </c>
      <c r="C212">
        <f t="shared" si="24"/>
        <v>-0.53000000000000114</v>
      </c>
      <c r="D212">
        <f t="shared" si="25"/>
        <v>-2.3134002618943743</v>
      </c>
      <c r="E212">
        <v>21.09</v>
      </c>
      <c r="F212">
        <f t="shared" si="26"/>
        <v>-1.8200000000000003</v>
      </c>
      <c r="G212">
        <f t="shared" si="27"/>
        <v>-7.9441292012221751</v>
      </c>
      <c r="H212">
        <v>23.1</v>
      </c>
      <c r="I212">
        <f t="shared" si="28"/>
        <v>0.19000000000000128</v>
      </c>
      <c r="J212">
        <f t="shared" si="29"/>
        <v>0.8293321693583644</v>
      </c>
      <c r="K212">
        <v>20.82</v>
      </c>
      <c r="L212">
        <f t="shared" si="30"/>
        <v>-2.09</v>
      </c>
      <c r="M212">
        <f t="shared" si="31"/>
        <v>-9.1226538629419469</v>
      </c>
    </row>
    <row r="213" spans="1:13" x14ac:dyDescent="0.25">
      <c r="A213" s="1">
        <v>40752</v>
      </c>
      <c r="B213">
        <v>22.91</v>
      </c>
      <c r="C213">
        <f t="shared" si="24"/>
        <v>-0.89000000000000057</v>
      </c>
      <c r="D213">
        <f t="shared" si="25"/>
        <v>-3.73949579831933</v>
      </c>
      <c r="E213">
        <v>23.75</v>
      </c>
      <c r="F213">
        <f t="shared" si="26"/>
        <v>-5.0000000000000711E-2</v>
      </c>
      <c r="G213">
        <f t="shared" si="27"/>
        <v>-0.21008403361344835</v>
      </c>
      <c r="H213">
        <v>24.11</v>
      </c>
      <c r="I213">
        <f t="shared" si="28"/>
        <v>0.30999999999999872</v>
      </c>
      <c r="J213">
        <f t="shared" si="29"/>
        <v>1.3025210084033558</v>
      </c>
      <c r="K213">
        <v>22.85</v>
      </c>
      <c r="L213">
        <f t="shared" si="30"/>
        <v>-0.94999999999999929</v>
      </c>
      <c r="M213">
        <f t="shared" si="31"/>
        <v>-3.9915966386554591</v>
      </c>
    </row>
    <row r="214" spans="1:13" x14ac:dyDescent="0.25">
      <c r="A214" s="1">
        <v>40751</v>
      </c>
      <c r="B214">
        <v>23.8</v>
      </c>
      <c r="C214">
        <f t="shared" si="24"/>
        <v>-0.80000000000000071</v>
      </c>
      <c r="D214">
        <f t="shared" si="25"/>
        <v>-3.2520325203252058</v>
      </c>
      <c r="E214">
        <v>24.51</v>
      </c>
      <c r="F214">
        <f t="shared" si="26"/>
        <v>-8.9999999999999858E-2</v>
      </c>
      <c r="G214">
        <f t="shared" si="27"/>
        <v>-0.36585365853658475</v>
      </c>
      <c r="H214">
        <v>24.51</v>
      </c>
      <c r="I214">
        <f t="shared" si="28"/>
        <v>-8.9999999999999858E-2</v>
      </c>
      <c r="J214">
        <f t="shared" si="29"/>
        <v>-0.36585365853658475</v>
      </c>
      <c r="K214">
        <v>23.75</v>
      </c>
      <c r="L214">
        <f t="shared" si="30"/>
        <v>-0.85000000000000142</v>
      </c>
      <c r="M214">
        <f t="shared" si="31"/>
        <v>-3.455284552845534</v>
      </c>
    </row>
    <row r="215" spans="1:13" x14ac:dyDescent="0.25">
      <c r="A215" s="1">
        <v>40750</v>
      </c>
      <c r="B215">
        <v>24.6</v>
      </c>
      <c r="C215">
        <f t="shared" si="24"/>
        <v>6.0000000000002274E-2</v>
      </c>
      <c r="D215">
        <f t="shared" si="25"/>
        <v>0.24449877750612176</v>
      </c>
      <c r="E215">
        <v>24.48</v>
      </c>
      <c r="F215">
        <f t="shared" si="26"/>
        <v>-5.9999999999998721E-2</v>
      </c>
      <c r="G215">
        <f t="shared" si="27"/>
        <v>-0.24449877750610727</v>
      </c>
      <c r="H215">
        <v>24.83</v>
      </c>
      <c r="I215">
        <f t="shared" si="28"/>
        <v>0.28999999999999915</v>
      </c>
      <c r="J215">
        <f t="shared" si="29"/>
        <v>1.1817440912795403</v>
      </c>
      <c r="K215">
        <v>24.15</v>
      </c>
      <c r="L215">
        <f t="shared" si="30"/>
        <v>-0.39000000000000057</v>
      </c>
      <c r="M215">
        <f t="shared" si="31"/>
        <v>-1.5892420537897334</v>
      </c>
    </row>
    <row r="216" spans="1:13" x14ac:dyDescent="0.25">
      <c r="A216" s="1">
        <v>40749</v>
      </c>
      <c r="B216">
        <v>24.54</v>
      </c>
      <c r="C216">
        <f t="shared" si="24"/>
        <v>-7.0000000000000284E-2</v>
      </c>
      <c r="D216">
        <f t="shared" si="25"/>
        <v>-0.2844372206420166</v>
      </c>
      <c r="E216">
        <v>24.26</v>
      </c>
      <c r="F216">
        <f t="shared" si="26"/>
        <v>-0.34999999999999787</v>
      </c>
      <c r="G216">
        <f t="shared" si="27"/>
        <v>-1.4221861032100687</v>
      </c>
      <c r="H216">
        <v>24.79</v>
      </c>
      <c r="I216">
        <f t="shared" si="28"/>
        <v>0.17999999999999972</v>
      </c>
      <c r="J216">
        <f t="shared" si="29"/>
        <v>0.73140999593661005</v>
      </c>
      <c r="K216">
        <v>24.079000000000001</v>
      </c>
      <c r="L216">
        <f t="shared" si="30"/>
        <v>-0.53099999999999881</v>
      </c>
      <c r="M216">
        <f t="shared" si="31"/>
        <v>-2.1576594880129982</v>
      </c>
    </row>
    <row r="217" spans="1:13" x14ac:dyDescent="0.25">
      <c r="A217" s="1">
        <v>40746</v>
      </c>
      <c r="B217">
        <v>24.61</v>
      </c>
      <c r="C217">
        <f t="shared" si="24"/>
        <v>-0.58000000000000185</v>
      </c>
      <c r="D217">
        <f t="shared" si="25"/>
        <v>-2.3025009924573316</v>
      </c>
      <c r="E217">
        <v>25.07</v>
      </c>
      <c r="F217">
        <f t="shared" si="26"/>
        <v>-0.12000000000000099</v>
      </c>
      <c r="G217">
        <f t="shared" si="27"/>
        <v>-0.47637951568082965</v>
      </c>
      <c r="H217">
        <v>25.34</v>
      </c>
      <c r="I217">
        <f t="shared" si="28"/>
        <v>0.14999999999999858</v>
      </c>
      <c r="J217">
        <f t="shared" si="29"/>
        <v>0.59547439460102647</v>
      </c>
      <c r="K217">
        <v>24.39</v>
      </c>
      <c r="L217">
        <f t="shared" si="30"/>
        <v>-0.80000000000000071</v>
      </c>
      <c r="M217">
        <f t="shared" si="31"/>
        <v>-3.1758634378721742</v>
      </c>
    </row>
    <row r="218" spans="1:13" x14ac:dyDescent="0.25">
      <c r="A218" s="1">
        <v>40745</v>
      </c>
      <c r="B218">
        <v>25.19</v>
      </c>
      <c r="C218">
        <f t="shared" si="24"/>
        <v>2.7800000000000011</v>
      </c>
      <c r="D218">
        <f t="shared" si="25"/>
        <v>12.405176260597953</v>
      </c>
      <c r="E218">
        <v>22.54</v>
      </c>
      <c r="F218">
        <f t="shared" si="26"/>
        <v>0.12999999999999901</v>
      </c>
      <c r="G218">
        <f t="shared" si="27"/>
        <v>0.58009817045961176</v>
      </c>
      <c r="H218">
        <v>27.7</v>
      </c>
      <c r="I218">
        <f t="shared" si="28"/>
        <v>5.2899999999999991</v>
      </c>
      <c r="J218">
        <f t="shared" si="29"/>
        <v>23.605533244087457</v>
      </c>
      <c r="K218">
        <v>22.32</v>
      </c>
      <c r="L218">
        <f t="shared" si="30"/>
        <v>-8.9999999999999858E-2</v>
      </c>
      <c r="M218">
        <f t="shared" si="31"/>
        <v>-0.40160642570281063</v>
      </c>
    </row>
    <row r="219" spans="1:13" x14ac:dyDescent="0.25">
      <c r="A219" s="1">
        <v>40744</v>
      </c>
      <c r="B219">
        <v>22.41</v>
      </c>
      <c r="C219">
        <f t="shared" si="24"/>
        <v>-0.46999999999999886</v>
      </c>
      <c r="D219">
        <f t="shared" si="25"/>
        <v>-2.0541958041957993</v>
      </c>
      <c r="E219">
        <v>22.6</v>
      </c>
      <c r="F219">
        <f t="shared" si="26"/>
        <v>-0.27999999999999758</v>
      </c>
      <c r="G219">
        <f t="shared" si="27"/>
        <v>-1.2237762237762133</v>
      </c>
      <c r="H219">
        <v>22.95</v>
      </c>
      <c r="I219">
        <f t="shared" si="28"/>
        <v>7.0000000000000284E-2</v>
      </c>
      <c r="J219">
        <f t="shared" si="29"/>
        <v>0.30594405594405721</v>
      </c>
      <c r="K219">
        <v>22.35</v>
      </c>
      <c r="L219">
        <f t="shared" si="30"/>
        <v>-0.52999999999999758</v>
      </c>
      <c r="M219">
        <f t="shared" si="31"/>
        <v>-2.316433566433556</v>
      </c>
    </row>
    <row r="220" spans="1:13" x14ac:dyDescent="0.25">
      <c r="A220" s="1">
        <v>40743</v>
      </c>
      <c r="B220">
        <v>22.88</v>
      </c>
      <c r="C220">
        <f t="shared" si="24"/>
        <v>1.1899999999999977</v>
      </c>
      <c r="D220">
        <f t="shared" si="25"/>
        <v>5.4863992623328617</v>
      </c>
      <c r="E220">
        <v>21.88</v>
      </c>
      <c r="F220">
        <f t="shared" si="26"/>
        <v>0.18999999999999773</v>
      </c>
      <c r="G220">
        <f t="shared" si="27"/>
        <v>0.87597971415397746</v>
      </c>
      <c r="H220">
        <v>23</v>
      </c>
      <c r="I220">
        <f t="shared" si="28"/>
        <v>1.3099999999999987</v>
      </c>
      <c r="J220">
        <f t="shared" si="29"/>
        <v>6.0396496081143329</v>
      </c>
      <c r="K220">
        <v>21.88</v>
      </c>
      <c r="L220">
        <f t="shared" si="30"/>
        <v>0.18999999999999773</v>
      </c>
      <c r="M220">
        <f t="shared" si="31"/>
        <v>0.87597971415397746</v>
      </c>
    </row>
    <row r="221" spans="1:13" x14ac:dyDescent="0.25">
      <c r="A221" s="1">
        <v>40742</v>
      </c>
      <c r="B221">
        <v>21.69</v>
      </c>
      <c r="C221">
        <f t="shared" si="24"/>
        <v>0.57000000000000028</v>
      </c>
      <c r="D221">
        <f t="shared" si="25"/>
        <v>2.6988636363636376</v>
      </c>
      <c r="E221">
        <v>20.92</v>
      </c>
      <c r="F221">
        <f t="shared" si="26"/>
        <v>-0.19999999999999929</v>
      </c>
      <c r="G221">
        <f t="shared" si="27"/>
        <v>-0.94696969696969358</v>
      </c>
      <c r="H221">
        <v>21.8</v>
      </c>
      <c r="I221">
        <f t="shared" si="28"/>
        <v>0.67999999999999972</v>
      </c>
      <c r="J221">
        <f t="shared" si="29"/>
        <v>3.2196969696969684</v>
      </c>
      <c r="K221">
        <v>20.84</v>
      </c>
      <c r="L221">
        <f t="shared" si="30"/>
        <v>-0.28000000000000114</v>
      </c>
      <c r="M221">
        <f t="shared" si="31"/>
        <v>-1.325757575757581</v>
      </c>
    </row>
    <row r="222" spans="1:13" x14ac:dyDescent="0.25">
      <c r="A222" s="1">
        <v>40739</v>
      </c>
      <c r="B222">
        <v>21.12</v>
      </c>
      <c r="C222">
        <f t="shared" si="24"/>
        <v>-0.14999999999999858</v>
      </c>
      <c r="D222">
        <f t="shared" si="25"/>
        <v>-0.70521861777150252</v>
      </c>
      <c r="E222">
        <v>21.32</v>
      </c>
      <c r="F222">
        <f t="shared" si="26"/>
        <v>5.0000000000000711E-2</v>
      </c>
      <c r="G222">
        <f t="shared" si="27"/>
        <v>0.23507287259050641</v>
      </c>
      <c r="H222">
        <v>21.32</v>
      </c>
      <c r="I222">
        <f t="shared" si="28"/>
        <v>5.0000000000000711E-2</v>
      </c>
      <c r="J222">
        <f t="shared" si="29"/>
        <v>0.23507287259050641</v>
      </c>
      <c r="K222">
        <v>20.824999999999999</v>
      </c>
      <c r="L222">
        <f t="shared" si="30"/>
        <v>-0.44500000000000028</v>
      </c>
      <c r="M222">
        <f t="shared" si="31"/>
        <v>-2.0921485660554784</v>
      </c>
    </row>
    <row r="223" spans="1:13" x14ac:dyDescent="0.25">
      <c r="A223" s="1">
        <v>40738</v>
      </c>
      <c r="B223">
        <v>21.27</v>
      </c>
      <c r="C223">
        <f t="shared" si="24"/>
        <v>-0.17999999999999972</v>
      </c>
      <c r="D223">
        <f t="shared" si="25"/>
        <v>-0.83916083916083783</v>
      </c>
      <c r="E223">
        <v>21.2</v>
      </c>
      <c r="F223">
        <f t="shared" si="26"/>
        <v>-0.25</v>
      </c>
      <c r="G223">
        <f t="shared" si="27"/>
        <v>-1.1655011655011656</v>
      </c>
      <c r="H223">
        <v>21.43</v>
      </c>
      <c r="I223">
        <f t="shared" si="28"/>
        <v>-1.9999999999999574E-2</v>
      </c>
      <c r="J223">
        <f t="shared" si="29"/>
        <v>-9.3240093240091262E-2</v>
      </c>
      <c r="K223">
        <v>20.85</v>
      </c>
      <c r="L223">
        <f t="shared" si="30"/>
        <v>-0.59999999999999787</v>
      </c>
      <c r="M223">
        <f t="shared" si="31"/>
        <v>-2.7972027972027873</v>
      </c>
    </row>
    <row r="224" spans="1:13" x14ac:dyDescent="0.25">
      <c r="A224" s="1">
        <v>40737</v>
      </c>
      <c r="B224">
        <v>21.45</v>
      </c>
      <c r="C224">
        <f t="shared" si="24"/>
        <v>0.41000000000000014</v>
      </c>
      <c r="D224">
        <f t="shared" si="25"/>
        <v>1.9486692015209133</v>
      </c>
      <c r="E224">
        <v>21.12</v>
      </c>
      <c r="F224">
        <f t="shared" si="26"/>
        <v>8.0000000000001847E-2</v>
      </c>
      <c r="G224">
        <f t="shared" si="27"/>
        <v>0.38022813688213808</v>
      </c>
      <c r="H224">
        <v>21.6</v>
      </c>
      <c r="I224">
        <f t="shared" si="28"/>
        <v>0.56000000000000227</v>
      </c>
      <c r="J224">
        <f t="shared" si="29"/>
        <v>2.6615969581749157</v>
      </c>
      <c r="K224">
        <v>21</v>
      </c>
      <c r="L224">
        <f t="shared" si="30"/>
        <v>-3.9999999999999147E-2</v>
      </c>
      <c r="M224">
        <f t="shared" si="31"/>
        <v>-0.1901140684410606</v>
      </c>
    </row>
    <row r="225" spans="1:13" x14ac:dyDescent="0.25">
      <c r="A225" s="1">
        <v>40736</v>
      </c>
      <c r="B225">
        <v>21.04</v>
      </c>
      <c r="C225">
        <f t="shared" si="24"/>
        <v>0</v>
      </c>
      <c r="D225">
        <f t="shared" si="25"/>
        <v>0</v>
      </c>
      <c r="E225">
        <v>21.04</v>
      </c>
      <c r="F225">
        <f t="shared" si="26"/>
        <v>0</v>
      </c>
      <c r="G225">
        <f t="shared" si="27"/>
        <v>0</v>
      </c>
      <c r="H225">
        <v>21.13</v>
      </c>
      <c r="I225">
        <f t="shared" si="28"/>
        <v>8.9999999999999858E-2</v>
      </c>
      <c r="J225">
        <f t="shared" si="29"/>
        <v>0.42775665399239476</v>
      </c>
      <c r="K225">
        <v>20.77</v>
      </c>
      <c r="L225">
        <f t="shared" si="30"/>
        <v>-0.26999999999999957</v>
      </c>
      <c r="M225">
        <f t="shared" si="31"/>
        <v>-1.2832699619771843</v>
      </c>
    </row>
    <row r="226" spans="1:13" x14ac:dyDescent="0.25">
      <c r="A226" s="1">
        <v>40735</v>
      </c>
      <c r="B226">
        <v>21.04</v>
      </c>
      <c r="C226">
        <f t="shared" si="24"/>
        <v>-0.60000000000000142</v>
      </c>
      <c r="D226">
        <f t="shared" si="25"/>
        <v>-2.7726432532347571</v>
      </c>
      <c r="E226">
        <v>21.37</v>
      </c>
      <c r="F226">
        <f t="shared" si="26"/>
        <v>-0.26999999999999957</v>
      </c>
      <c r="G226">
        <f t="shared" si="27"/>
        <v>-1.2476894639556357</v>
      </c>
      <c r="H226">
        <v>21.5</v>
      </c>
      <c r="I226">
        <f t="shared" si="28"/>
        <v>-0.14000000000000057</v>
      </c>
      <c r="J226">
        <f t="shared" si="29"/>
        <v>-0.64695009242144441</v>
      </c>
      <c r="K226">
        <v>20.82</v>
      </c>
      <c r="L226">
        <f t="shared" si="30"/>
        <v>-0.82000000000000028</v>
      </c>
      <c r="M226">
        <f t="shared" si="31"/>
        <v>-3.7892791127541603</v>
      </c>
    </row>
    <row r="227" spans="1:13" x14ac:dyDescent="0.25">
      <c r="A227" s="1">
        <v>40732</v>
      </c>
      <c r="B227">
        <v>21.64</v>
      </c>
      <c r="C227">
        <f t="shared" si="24"/>
        <v>-1</v>
      </c>
      <c r="D227">
        <f t="shared" si="25"/>
        <v>-4.4169611307420498</v>
      </c>
      <c r="E227">
        <v>22.34</v>
      </c>
      <c r="F227">
        <f t="shared" si="26"/>
        <v>-0.30000000000000071</v>
      </c>
      <c r="G227">
        <f t="shared" si="27"/>
        <v>-1.325088339222618</v>
      </c>
      <c r="H227">
        <v>22.34</v>
      </c>
      <c r="I227">
        <f t="shared" si="28"/>
        <v>-0.30000000000000071</v>
      </c>
      <c r="J227">
        <f t="shared" si="29"/>
        <v>-1.325088339222618</v>
      </c>
      <c r="K227">
        <v>21.47</v>
      </c>
      <c r="L227">
        <f t="shared" si="30"/>
        <v>-1.1700000000000017</v>
      </c>
      <c r="M227">
        <f t="shared" si="31"/>
        <v>-5.1678445229682053</v>
      </c>
    </row>
    <row r="228" spans="1:13" x14ac:dyDescent="0.25">
      <c r="A228" s="1">
        <v>40731</v>
      </c>
      <c r="B228">
        <v>22.64</v>
      </c>
      <c r="C228">
        <f t="shared" si="24"/>
        <v>0.24000000000000199</v>
      </c>
      <c r="D228">
        <f t="shared" si="25"/>
        <v>1.0714285714285803</v>
      </c>
      <c r="E228">
        <v>22.63</v>
      </c>
      <c r="F228">
        <f t="shared" si="26"/>
        <v>0.23000000000000043</v>
      </c>
      <c r="G228">
        <f t="shared" si="27"/>
        <v>1.0267857142857162</v>
      </c>
      <c r="H228">
        <v>23</v>
      </c>
      <c r="I228">
        <f t="shared" si="28"/>
        <v>0.60000000000000142</v>
      </c>
      <c r="J228">
        <f t="shared" si="29"/>
        <v>2.678571428571435</v>
      </c>
      <c r="K228">
        <v>22.5</v>
      </c>
      <c r="L228">
        <f t="shared" si="30"/>
        <v>0.10000000000000142</v>
      </c>
      <c r="M228">
        <f t="shared" si="31"/>
        <v>0.44642857142857778</v>
      </c>
    </row>
    <row r="229" spans="1:13" x14ac:dyDescent="0.25">
      <c r="A229" s="1">
        <v>40730</v>
      </c>
      <c r="B229">
        <v>22.4</v>
      </c>
      <c r="C229">
        <f t="shared" si="24"/>
        <v>-0.39000000000000057</v>
      </c>
      <c r="D229">
        <f t="shared" si="25"/>
        <v>-1.7112768758227319</v>
      </c>
      <c r="E229">
        <v>22.69</v>
      </c>
      <c r="F229">
        <f t="shared" si="26"/>
        <v>-9.9999999999997868E-2</v>
      </c>
      <c r="G229">
        <f t="shared" si="27"/>
        <v>-0.4387889425186392</v>
      </c>
      <c r="H229">
        <v>22.7</v>
      </c>
      <c r="I229">
        <f t="shared" si="28"/>
        <v>-8.9999999999999858E-2</v>
      </c>
      <c r="J229">
        <f t="shared" si="29"/>
        <v>-0.39491004826678305</v>
      </c>
      <c r="K229">
        <v>22.26</v>
      </c>
      <c r="L229">
        <f t="shared" si="30"/>
        <v>-0.52999999999999758</v>
      </c>
      <c r="M229">
        <f t="shared" si="31"/>
        <v>-2.3255813953488267</v>
      </c>
    </row>
    <row r="230" spans="1:13" x14ac:dyDescent="0.25">
      <c r="A230" s="1">
        <v>40729</v>
      </c>
      <c r="B230">
        <v>22.79</v>
      </c>
      <c r="C230">
        <f t="shared" si="24"/>
        <v>-0.69000000000000128</v>
      </c>
      <c r="D230">
        <f t="shared" si="25"/>
        <v>-2.9386712095400394</v>
      </c>
      <c r="E230">
        <v>23.34</v>
      </c>
      <c r="F230">
        <f t="shared" si="26"/>
        <v>-0.14000000000000057</v>
      </c>
      <c r="G230">
        <f t="shared" si="27"/>
        <v>-0.59625212947189343</v>
      </c>
      <c r="H230">
        <v>23.34</v>
      </c>
      <c r="I230">
        <f t="shared" si="28"/>
        <v>-0.14000000000000057</v>
      </c>
      <c r="J230">
        <f t="shared" si="29"/>
        <v>-0.59625212947189343</v>
      </c>
      <c r="K230">
        <v>22.535</v>
      </c>
      <c r="L230">
        <f t="shared" si="30"/>
        <v>-0.94500000000000028</v>
      </c>
      <c r="M230">
        <f t="shared" si="31"/>
        <v>-4.0247018739352649</v>
      </c>
    </row>
    <row r="231" spans="1:13" x14ac:dyDescent="0.25">
      <c r="A231" s="1">
        <v>40725</v>
      </c>
      <c r="B231">
        <v>23.48</v>
      </c>
      <c r="C231">
        <f t="shared" si="24"/>
        <v>1.4400000000000013</v>
      </c>
      <c r="D231">
        <f t="shared" si="25"/>
        <v>6.5335753176043614</v>
      </c>
      <c r="E231">
        <v>22.07</v>
      </c>
      <c r="F231">
        <f t="shared" si="26"/>
        <v>3.0000000000001137E-2</v>
      </c>
      <c r="G231">
        <f t="shared" si="27"/>
        <v>0.1361161524500959</v>
      </c>
      <c r="H231">
        <v>23.64</v>
      </c>
      <c r="I231">
        <f t="shared" si="28"/>
        <v>1.6000000000000014</v>
      </c>
      <c r="J231">
        <f t="shared" si="29"/>
        <v>7.2595281306715131</v>
      </c>
      <c r="K231">
        <v>22.07</v>
      </c>
      <c r="L231">
        <f t="shared" si="30"/>
        <v>3.0000000000001137E-2</v>
      </c>
      <c r="M231">
        <f t="shared" si="31"/>
        <v>0.1361161524500959</v>
      </c>
    </row>
    <row r="232" spans="1:13" x14ac:dyDescent="0.25">
      <c r="A232" s="1">
        <v>40724</v>
      </c>
      <c r="B232">
        <v>22.04</v>
      </c>
      <c r="C232">
        <f t="shared" si="24"/>
        <v>3.9999999999999147E-2</v>
      </c>
      <c r="D232">
        <f t="shared" si="25"/>
        <v>0.18181818181817794</v>
      </c>
      <c r="E232">
        <v>22.06</v>
      </c>
      <c r="F232">
        <f t="shared" si="26"/>
        <v>5.9999999999998721E-2</v>
      </c>
      <c r="G232">
        <f t="shared" si="27"/>
        <v>0.27272727272726693</v>
      </c>
      <c r="H232">
        <v>22.37</v>
      </c>
      <c r="I232">
        <f t="shared" si="28"/>
        <v>0.37000000000000099</v>
      </c>
      <c r="J232">
        <f t="shared" si="29"/>
        <v>1.6818181818181863</v>
      </c>
      <c r="K232">
        <v>21.99</v>
      </c>
      <c r="L232">
        <f t="shared" si="30"/>
        <v>-1.0000000000001563E-2</v>
      </c>
      <c r="M232">
        <f t="shared" si="31"/>
        <v>-4.5454545454552561E-2</v>
      </c>
    </row>
    <row r="233" spans="1:13" x14ac:dyDescent="0.25">
      <c r="A233" s="1">
        <v>40723</v>
      </c>
      <c r="B233">
        <v>22</v>
      </c>
      <c r="C233">
        <f t="shared" si="24"/>
        <v>-3.9999999999999147E-2</v>
      </c>
      <c r="D233">
        <f t="shared" si="25"/>
        <v>-0.1814882032667838</v>
      </c>
      <c r="E233">
        <v>22.04</v>
      </c>
      <c r="F233">
        <f t="shared" si="26"/>
        <v>0</v>
      </c>
      <c r="G233">
        <f t="shared" si="27"/>
        <v>0</v>
      </c>
      <c r="H233">
        <v>22.32</v>
      </c>
      <c r="I233">
        <f t="shared" si="28"/>
        <v>0.28000000000000114</v>
      </c>
      <c r="J233">
        <f t="shared" si="29"/>
        <v>1.2704174228675189</v>
      </c>
      <c r="K233">
        <v>21.9</v>
      </c>
      <c r="L233">
        <f t="shared" si="30"/>
        <v>-0.14000000000000057</v>
      </c>
      <c r="M233">
        <f t="shared" si="31"/>
        <v>-0.63520871143375945</v>
      </c>
    </row>
    <row r="234" spans="1:13" x14ac:dyDescent="0.25">
      <c r="A234" s="1">
        <v>40722</v>
      </c>
      <c r="B234">
        <v>22.04</v>
      </c>
      <c r="C234">
        <f t="shared" si="24"/>
        <v>-0.78000000000000114</v>
      </c>
      <c r="D234">
        <f t="shared" si="25"/>
        <v>-3.4180543382997421</v>
      </c>
      <c r="E234">
        <v>22.57</v>
      </c>
      <c r="F234">
        <f t="shared" si="26"/>
        <v>-0.25</v>
      </c>
      <c r="G234">
        <f t="shared" si="27"/>
        <v>-1.0955302366345312</v>
      </c>
      <c r="H234">
        <v>22.69</v>
      </c>
      <c r="I234">
        <f t="shared" si="28"/>
        <v>-0.12999999999999901</v>
      </c>
      <c r="J234">
        <f t="shared" si="29"/>
        <v>-0.56967572304995184</v>
      </c>
      <c r="K234">
        <v>21.88</v>
      </c>
      <c r="L234">
        <f t="shared" si="30"/>
        <v>-0.94000000000000128</v>
      </c>
      <c r="M234">
        <f t="shared" si="31"/>
        <v>-4.1191936897458428</v>
      </c>
    </row>
    <row r="235" spans="1:13" x14ac:dyDescent="0.25">
      <c r="A235" s="1">
        <v>40721</v>
      </c>
      <c r="B235">
        <v>22.82</v>
      </c>
      <c r="C235">
        <f t="shared" si="24"/>
        <v>-0.28999999999999915</v>
      </c>
      <c r="D235">
        <f t="shared" si="25"/>
        <v>-1.2548680225010782</v>
      </c>
      <c r="E235">
        <v>23.11</v>
      </c>
      <c r="F235">
        <f t="shared" si="26"/>
        <v>0</v>
      </c>
      <c r="G235">
        <f t="shared" si="27"/>
        <v>0</v>
      </c>
      <c r="H235">
        <v>23.25</v>
      </c>
      <c r="I235">
        <f t="shared" si="28"/>
        <v>0.14000000000000057</v>
      </c>
      <c r="J235">
        <f t="shared" si="29"/>
        <v>0.60579835569017992</v>
      </c>
      <c r="K235">
        <v>22.13</v>
      </c>
      <c r="L235">
        <f t="shared" si="30"/>
        <v>-0.98000000000000043</v>
      </c>
      <c r="M235">
        <f t="shared" si="31"/>
        <v>-4.2405884898312438</v>
      </c>
    </row>
    <row r="236" spans="1:13" x14ac:dyDescent="0.25">
      <c r="A236" s="1">
        <v>40718</v>
      </c>
      <c r="B236">
        <v>23.11</v>
      </c>
      <c r="C236">
        <f t="shared" si="24"/>
        <v>-0.35000000000000142</v>
      </c>
      <c r="D236">
        <f t="shared" si="25"/>
        <v>-1.4919011082694007</v>
      </c>
      <c r="E236">
        <v>23.46</v>
      </c>
      <c r="F236">
        <f t="shared" si="26"/>
        <v>0</v>
      </c>
      <c r="G236">
        <f t="shared" si="27"/>
        <v>0</v>
      </c>
      <c r="H236">
        <v>23.61</v>
      </c>
      <c r="I236">
        <f t="shared" si="28"/>
        <v>0.14999999999999858</v>
      </c>
      <c r="J236">
        <f t="shared" si="29"/>
        <v>0.63938618925830593</v>
      </c>
      <c r="K236">
        <v>23.04</v>
      </c>
      <c r="L236">
        <f t="shared" si="30"/>
        <v>-0.42000000000000171</v>
      </c>
      <c r="M236">
        <f t="shared" si="31"/>
        <v>-1.7902813299232809</v>
      </c>
    </row>
    <row r="237" spans="1:13" x14ac:dyDescent="0.25">
      <c r="A237" s="1">
        <v>40717</v>
      </c>
      <c r="B237">
        <v>23.46</v>
      </c>
      <c r="C237">
        <f t="shared" si="24"/>
        <v>0</v>
      </c>
      <c r="D237">
        <f t="shared" si="25"/>
        <v>0</v>
      </c>
      <c r="E237">
        <v>23.21</v>
      </c>
      <c r="F237">
        <f t="shared" si="26"/>
        <v>-0.25</v>
      </c>
      <c r="G237">
        <f t="shared" si="27"/>
        <v>-1.0656436487638534</v>
      </c>
      <c r="H237">
        <v>23.68</v>
      </c>
      <c r="I237">
        <f t="shared" si="28"/>
        <v>0.21999999999999886</v>
      </c>
      <c r="J237">
        <f t="shared" si="29"/>
        <v>0.93776641091218604</v>
      </c>
      <c r="K237">
        <v>22.93</v>
      </c>
      <c r="L237">
        <f t="shared" si="30"/>
        <v>-0.53000000000000114</v>
      </c>
      <c r="M237">
        <f t="shared" si="31"/>
        <v>-2.2591645353793739</v>
      </c>
    </row>
    <row r="238" spans="1:13" x14ac:dyDescent="0.25">
      <c r="A238" s="1">
        <v>40716</v>
      </c>
      <c r="B238">
        <v>23.46</v>
      </c>
      <c r="C238">
        <f t="shared" si="24"/>
        <v>-0.32999999999999829</v>
      </c>
      <c r="D238">
        <f t="shared" si="25"/>
        <v>-1.3871374527112161</v>
      </c>
      <c r="E238">
        <v>23.74</v>
      </c>
      <c r="F238">
        <f t="shared" si="26"/>
        <v>-5.0000000000000711E-2</v>
      </c>
      <c r="G238">
        <f t="shared" si="27"/>
        <v>-0.2101723413198853</v>
      </c>
      <c r="H238">
        <v>23.75</v>
      </c>
      <c r="I238">
        <f t="shared" si="28"/>
        <v>-3.9999999999999147E-2</v>
      </c>
      <c r="J238">
        <f t="shared" si="29"/>
        <v>-0.16813787305590228</v>
      </c>
      <c r="K238">
        <v>23.4</v>
      </c>
      <c r="L238">
        <f t="shared" si="30"/>
        <v>-0.39000000000000057</v>
      </c>
      <c r="M238">
        <f t="shared" si="31"/>
        <v>-1.6393442622950845</v>
      </c>
    </row>
    <row r="239" spans="1:13" x14ac:dyDescent="0.25">
      <c r="A239" s="1">
        <v>40715</v>
      </c>
      <c r="B239">
        <v>23.79</v>
      </c>
      <c r="C239">
        <f t="shared" si="24"/>
        <v>-0.69999999999999929</v>
      </c>
      <c r="D239">
        <f t="shared" si="25"/>
        <v>-2.85830951408738</v>
      </c>
      <c r="E239">
        <v>23.85</v>
      </c>
      <c r="F239">
        <f t="shared" si="26"/>
        <v>-0.63999999999999702</v>
      </c>
      <c r="G239">
        <f t="shared" si="27"/>
        <v>-2.6133115557370235</v>
      </c>
      <c r="H239">
        <v>24.12</v>
      </c>
      <c r="I239">
        <f t="shared" si="28"/>
        <v>-0.36999999999999744</v>
      </c>
      <c r="J239">
        <f t="shared" si="29"/>
        <v>-1.5108207431604632</v>
      </c>
      <c r="K239">
        <v>23.27</v>
      </c>
      <c r="L239">
        <f t="shared" si="30"/>
        <v>-1.2199999999999989</v>
      </c>
      <c r="M239">
        <f t="shared" si="31"/>
        <v>-4.9816251531237192</v>
      </c>
    </row>
    <row r="240" spans="1:13" x14ac:dyDescent="0.25">
      <c r="A240" s="1">
        <v>40714</v>
      </c>
      <c r="B240">
        <v>24.49</v>
      </c>
      <c r="C240">
        <f t="shared" si="24"/>
        <v>-0.2900000000000027</v>
      </c>
      <c r="D240">
        <f t="shared" si="25"/>
        <v>-1.1702986279257575</v>
      </c>
      <c r="E240">
        <v>24.63</v>
      </c>
      <c r="F240">
        <f t="shared" si="26"/>
        <v>-0.15000000000000213</v>
      </c>
      <c r="G240">
        <f t="shared" si="27"/>
        <v>-0.60532687651332573</v>
      </c>
      <c r="H240">
        <v>24.82</v>
      </c>
      <c r="I240">
        <f t="shared" si="28"/>
        <v>3.9999999999999147E-2</v>
      </c>
      <c r="J240">
        <f t="shared" si="29"/>
        <v>0.1614205004035478</v>
      </c>
      <c r="K240">
        <v>24.25</v>
      </c>
      <c r="L240">
        <f t="shared" si="30"/>
        <v>-0.53000000000000114</v>
      </c>
      <c r="M240">
        <f t="shared" si="31"/>
        <v>-2.1388216303470586</v>
      </c>
    </row>
    <row r="241" spans="1:13" x14ac:dyDescent="0.25">
      <c r="A241" s="1">
        <v>40711</v>
      </c>
      <c r="B241">
        <v>24.78</v>
      </c>
      <c r="C241">
        <f t="shared" si="24"/>
        <v>0.39000000000000057</v>
      </c>
      <c r="D241">
        <f t="shared" si="25"/>
        <v>1.5990159901599039</v>
      </c>
      <c r="E241">
        <v>24.6</v>
      </c>
      <c r="F241">
        <f t="shared" si="26"/>
        <v>0.21000000000000085</v>
      </c>
      <c r="G241">
        <f t="shared" si="27"/>
        <v>0.8610086100861043</v>
      </c>
      <c r="H241">
        <v>24.85</v>
      </c>
      <c r="I241">
        <f t="shared" si="28"/>
        <v>0.46000000000000085</v>
      </c>
      <c r="J241">
        <f t="shared" si="29"/>
        <v>1.8860188601886054</v>
      </c>
      <c r="K241">
        <v>24.03</v>
      </c>
      <c r="L241">
        <f t="shared" si="30"/>
        <v>-0.35999999999999943</v>
      </c>
      <c r="M241">
        <f t="shared" si="31"/>
        <v>-1.476014760147599</v>
      </c>
    </row>
    <row r="242" spans="1:13" x14ac:dyDescent="0.25">
      <c r="A242" s="1">
        <v>40710</v>
      </c>
      <c r="B242">
        <v>24.39</v>
      </c>
      <c r="C242">
        <f t="shared" si="24"/>
        <v>0.44000000000000128</v>
      </c>
      <c r="D242">
        <f t="shared" si="25"/>
        <v>1.8371607515657673</v>
      </c>
      <c r="E242">
        <v>23.91</v>
      </c>
      <c r="F242">
        <f t="shared" si="26"/>
        <v>-3.9999999999999147E-2</v>
      </c>
      <c r="G242">
        <f t="shared" si="27"/>
        <v>-0.16701461377870208</v>
      </c>
      <c r="H242">
        <v>24.54</v>
      </c>
      <c r="I242">
        <f t="shared" si="28"/>
        <v>0.58999999999999986</v>
      </c>
      <c r="J242">
        <f t="shared" si="29"/>
        <v>2.4634655532359075</v>
      </c>
      <c r="K242">
        <v>23.8</v>
      </c>
      <c r="L242">
        <f t="shared" si="30"/>
        <v>-0.14999999999999858</v>
      </c>
      <c r="M242">
        <f t="shared" si="31"/>
        <v>-0.62630480167014024</v>
      </c>
    </row>
    <row r="243" spans="1:13" x14ac:dyDescent="0.25">
      <c r="A243" s="1">
        <v>40709</v>
      </c>
      <c r="B243">
        <v>23.95</v>
      </c>
      <c r="C243">
        <f t="shared" si="24"/>
        <v>-8.0000000000001847E-2</v>
      </c>
      <c r="D243">
        <f t="shared" si="25"/>
        <v>-0.33291718684977878</v>
      </c>
      <c r="E243">
        <v>23.85</v>
      </c>
      <c r="F243">
        <f t="shared" si="26"/>
        <v>-0.17999999999999972</v>
      </c>
      <c r="G243">
        <f t="shared" si="27"/>
        <v>-0.74906367041198385</v>
      </c>
      <c r="H243">
        <v>24.15</v>
      </c>
      <c r="I243">
        <f t="shared" si="28"/>
        <v>0.11999999999999744</v>
      </c>
      <c r="J243">
        <f t="shared" si="29"/>
        <v>0.49937578027464602</v>
      </c>
      <c r="K243">
        <v>23.58</v>
      </c>
      <c r="L243">
        <f t="shared" si="30"/>
        <v>-0.45000000000000284</v>
      </c>
      <c r="M243">
        <f t="shared" si="31"/>
        <v>-1.8726591760299742</v>
      </c>
    </row>
    <row r="244" spans="1:13" x14ac:dyDescent="0.25">
      <c r="A244" s="1">
        <v>40708</v>
      </c>
      <c r="B244">
        <v>24.03</v>
      </c>
      <c r="C244">
        <f t="shared" si="24"/>
        <v>0.75</v>
      </c>
      <c r="D244">
        <f t="shared" si="25"/>
        <v>3.2216494845360821</v>
      </c>
      <c r="E244">
        <v>23.71</v>
      </c>
      <c r="F244">
        <f t="shared" si="26"/>
        <v>0.42999999999999972</v>
      </c>
      <c r="G244">
        <f t="shared" si="27"/>
        <v>1.8470790378006861</v>
      </c>
      <c r="H244">
        <v>24.26</v>
      </c>
      <c r="I244">
        <f t="shared" si="28"/>
        <v>0.98000000000000043</v>
      </c>
      <c r="J244">
        <f t="shared" si="29"/>
        <v>4.2096219931271497</v>
      </c>
      <c r="K244">
        <v>23.54</v>
      </c>
      <c r="L244">
        <f t="shared" si="30"/>
        <v>0.25999999999999801</v>
      </c>
      <c r="M244">
        <f t="shared" si="31"/>
        <v>1.1168384879725</v>
      </c>
    </row>
    <row r="245" spans="1:13" x14ac:dyDescent="0.25">
      <c r="A245" s="1">
        <v>40707</v>
      </c>
      <c r="B245">
        <v>23.28</v>
      </c>
      <c r="C245">
        <f t="shared" si="24"/>
        <v>-0.35999999999999943</v>
      </c>
      <c r="D245">
        <f t="shared" si="25"/>
        <v>-1.5228426395939061</v>
      </c>
      <c r="E245">
        <v>23.54</v>
      </c>
      <c r="F245">
        <f t="shared" si="26"/>
        <v>-0.10000000000000142</v>
      </c>
      <c r="G245">
        <f t="shared" si="27"/>
        <v>-0.42301184433164729</v>
      </c>
      <c r="H245">
        <v>23.56</v>
      </c>
      <c r="I245">
        <f t="shared" si="28"/>
        <v>-8.0000000000001847E-2</v>
      </c>
      <c r="J245">
        <f t="shared" si="29"/>
        <v>-0.33840947546532085</v>
      </c>
      <c r="K245">
        <v>22.95</v>
      </c>
      <c r="L245">
        <f t="shared" si="30"/>
        <v>-0.69000000000000128</v>
      </c>
      <c r="M245">
        <f t="shared" si="31"/>
        <v>-2.9187817258883304</v>
      </c>
    </row>
    <row r="246" spans="1:13" x14ac:dyDescent="0.25">
      <c r="A246" s="1">
        <v>40704</v>
      </c>
      <c r="B246">
        <v>23.64</v>
      </c>
      <c r="C246">
        <f t="shared" si="24"/>
        <v>0.28000000000000114</v>
      </c>
      <c r="D246">
        <f t="shared" si="25"/>
        <v>1.1986301369863062</v>
      </c>
      <c r="E246">
        <v>23.27</v>
      </c>
      <c r="F246">
        <f t="shared" si="26"/>
        <v>-8.9999999999999858E-2</v>
      </c>
      <c r="G246">
        <f t="shared" si="27"/>
        <v>-0.3852739726027391</v>
      </c>
      <c r="H246">
        <v>23.86</v>
      </c>
      <c r="I246">
        <f t="shared" si="28"/>
        <v>0.5</v>
      </c>
      <c r="J246">
        <f t="shared" si="29"/>
        <v>2.1404109589041096</v>
      </c>
      <c r="K246">
        <v>23.27</v>
      </c>
      <c r="L246">
        <f t="shared" si="30"/>
        <v>-8.9999999999999858E-2</v>
      </c>
      <c r="M246">
        <f t="shared" si="31"/>
        <v>-0.3852739726027391</v>
      </c>
    </row>
    <row r="247" spans="1:13" x14ac:dyDescent="0.25">
      <c r="A247" s="1">
        <v>40703</v>
      </c>
      <c r="B247">
        <v>23.36</v>
      </c>
      <c r="C247">
        <f t="shared" si="24"/>
        <v>-0.66000000000000014</v>
      </c>
      <c r="D247">
        <f t="shared" si="25"/>
        <v>-2.747710241465446</v>
      </c>
      <c r="E247">
        <v>24.05</v>
      </c>
      <c r="F247">
        <f t="shared" si="26"/>
        <v>3.0000000000001137E-2</v>
      </c>
      <c r="G247">
        <f t="shared" si="27"/>
        <v>0.12489592006661589</v>
      </c>
      <c r="H247">
        <v>24.16</v>
      </c>
      <c r="I247">
        <f t="shared" si="28"/>
        <v>0.14000000000000057</v>
      </c>
      <c r="J247">
        <f t="shared" si="29"/>
        <v>0.58284762697752113</v>
      </c>
      <c r="K247">
        <v>23.22</v>
      </c>
      <c r="L247">
        <f t="shared" si="30"/>
        <v>-0.80000000000000071</v>
      </c>
      <c r="M247">
        <f t="shared" si="31"/>
        <v>-3.3305578684429671</v>
      </c>
    </row>
    <row r="248" spans="1:13" x14ac:dyDescent="0.25">
      <c r="A248" s="1">
        <v>40702</v>
      </c>
      <c r="B248">
        <v>24.02</v>
      </c>
      <c r="C248">
        <f t="shared" si="24"/>
        <v>-0.58999999999999986</v>
      </c>
      <c r="D248">
        <f t="shared" si="25"/>
        <v>-2.397399431125558</v>
      </c>
      <c r="E248">
        <v>24.44</v>
      </c>
      <c r="F248">
        <f t="shared" si="26"/>
        <v>-0.16999999999999815</v>
      </c>
      <c r="G248">
        <f t="shared" si="27"/>
        <v>-0.69077610727345862</v>
      </c>
      <c r="H248">
        <v>24.44</v>
      </c>
      <c r="I248">
        <f t="shared" si="28"/>
        <v>-0.16999999999999815</v>
      </c>
      <c r="J248">
        <f t="shared" si="29"/>
        <v>-0.69077610727345862</v>
      </c>
      <c r="K248">
        <v>23.41</v>
      </c>
      <c r="L248">
        <f t="shared" si="30"/>
        <v>-1.1999999999999993</v>
      </c>
      <c r="M248">
        <f t="shared" si="31"/>
        <v>-4.876066639577405</v>
      </c>
    </row>
    <row r="249" spans="1:13" x14ac:dyDescent="0.25">
      <c r="A249" s="1">
        <v>40701</v>
      </c>
      <c r="B249">
        <v>24.61</v>
      </c>
      <c r="C249">
        <f t="shared" si="24"/>
        <v>0.25999999999999801</v>
      </c>
      <c r="D249">
        <f t="shared" si="25"/>
        <v>1.0677618069815114</v>
      </c>
      <c r="E249">
        <v>24.57</v>
      </c>
      <c r="F249">
        <f t="shared" si="26"/>
        <v>0.21999999999999886</v>
      </c>
      <c r="G249">
        <f t="shared" si="27"/>
        <v>0.90349075975358872</v>
      </c>
      <c r="H249">
        <v>25</v>
      </c>
      <c r="I249">
        <f t="shared" si="28"/>
        <v>0.64999999999999858</v>
      </c>
      <c r="J249">
        <f t="shared" si="29"/>
        <v>2.6694045174537928</v>
      </c>
      <c r="K249">
        <v>24.25</v>
      </c>
      <c r="L249">
        <f t="shared" si="30"/>
        <v>-0.10000000000000142</v>
      </c>
      <c r="M249">
        <f t="shared" si="31"/>
        <v>-0.410677618069821</v>
      </c>
    </row>
    <row r="250" spans="1:13" x14ac:dyDescent="0.25">
      <c r="A250" s="1">
        <v>40700</v>
      </c>
      <c r="B250">
        <v>24.35</v>
      </c>
      <c r="C250">
        <f t="shared" si="24"/>
        <v>-0.17999999999999972</v>
      </c>
      <c r="D250">
        <f t="shared" si="25"/>
        <v>-0.73379535262943218</v>
      </c>
      <c r="E250">
        <v>24.42</v>
      </c>
      <c r="F250">
        <f t="shared" si="26"/>
        <v>-0.10999999999999943</v>
      </c>
      <c r="G250">
        <f t="shared" si="27"/>
        <v>-0.44843049327354029</v>
      </c>
      <c r="H250">
        <v>24.65</v>
      </c>
      <c r="I250">
        <f t="shared" si="28"/>
        <v>0.11999999999999744</v>
      </c>
      <c r="J250">
        <f t="shared" si="29"/>
        <v>0.48919690175294511</v>
      </c>
      <c r="K250">
        <v>24.25</v>
      </c>
      <c r="L250">
        <f t="shared" si="30"/>
        <v>-0.28000000000000114</v>
      </c>
      <c r="M250">
        <f t="shared" si="31"/>
        <v>-1.1414594374235676</v>
      </c>
    </row>
    <row r="251" spans="1:13" x14ac:dyDescent="0.25">
      <c r="A251" s="1">
        <v>40697</v>
      </c>
      <c r="B251">
        <v>24.53</v>
      </c>
      <c r="C251">
        <f t="shared" si="24"/>
        <v>-0.19999999999999929</v>
      </c>
      <c r="D251">
        <f t="shared" si="25"/>
        <v>-0.80873433077233836</v>
      </c>
      <c r="E251">
        <v>24.36</v>
      </c>
      <c r="F251">
        <f t="shared" si="26"/>
        <v>-0.37000000000000099</v>
      </c>
      <c r="G251">
        <f t="shared" si="27"/>
        <v>-1.4961585119288354</v>
      </c>
      <c r="H251">
        <v>24.75</v>
      </c>
      <c r="I251">
        <f t="shared" si="28"/>
        <v>1.9999999999999574E-2</v>
      </c>
      <c r="J251">
        <f t="shared" si="29"/>
        <v>8.0873433077232409E-2</v>
      </c>
      <c r="K251">
        <v>24.14</v>
      </c>
      <c r="L251">
        <f t="shared" si="30"/>
        <v>-0.58999999999999986</v>
      </c>
      <c r="M251">
        <f t="shared" si="31"/>
        <v>-2.3857662757784062</v>
      </c>
    </row>
    <row r="252" spans="1:13" x14ac:dyDescent="0.25">
      <c r="A252" s="1">
        <v>40696</v>
      </c>
      <c r="B252">
        <v>24.73</v>
      </c>
      <c r="C252">
        <f t="shared" si="24"/>
        <v>0.76000000000000156</v>
      </c>
      <c r="D252">
        <f t="shared" si="25"/>
        <v>3.1706299541093101</v>
      </c>
      <c r="E252">
        <v>24.01</v>
      </c>
      <c r="F252">
        <f t="shared" si="26"/>
        <v>4.00000000000027E-2</v>
      </c>
      <c r="G252">
        <f t="shared" si="27"/>
        <v>0.1668752607426062</v>
      </c>
      <c r="H252">
        <v>24.75</v>
      </c>
      <c r="I252">
        <f t="shared" si="28"/>
        <v>0.78000000000000114</v>
      </c>
      <c r="J252">
        <f t="shared" si="29"/>
        <v>3.2540675844806057</v>
      </c>
      <c r="K252">
        <v>23.98</v>
      </c>
      <c r="L252">
        <f t="shared" si="30"/>
        <v>1.0000000000001563E-2</v>
      </c>
      <c r="M252">
        <f t="shared" si="31"/>
        <v>4.1718815185655254E-2</v>
      </c>
    </row>
    <row r="253" spans="1:13" x14ac:dyDescent="0.25">
      <c r="A253" s="1">
        <v>40695</v>
      </c>
      <c r="B253">
        <v>23.97</v>
      </c>
      <c r="C253">
        <f t="shared" si="24"/>
        <v>-1.1700000000000017</v>
      </c>
      <c r="D253">
        <f t="shared" si="25"/>
        <v>-4.6539379474940397</v>
      </c>
      <c r="E253">
        <v>24.75</v>
      </c>
      <c r="F253">
        <f t="shared" si="26"/>
        <v>-0.39000000000000057</v>
      </c>
      <c r="G253">
        <f t="shared" si="27"/>
        <v>-1.55131264916468</v>
      </c>
      <c r="H253">
        <v>24.96</v>
      </c>
      <c r="I253">
        <f t="shared" si="28"/>
        <v>-0.17999999999999972</v>
      </c>
      <c r="J253">
        <f t="shared" si="29"/>
        <v>-0.7159904534606194</v>
      </c>
      <c r="K253">
        <v>23.88</v>
      </c>
      <c r="L253">
        <f t="shared" si="30"/>
        <v>-1.2600000000000016</v>
      </c>
      <c r="M253">
        <f t="shared" si="31"/>
        <v>-5.0119331742243496</v>
      </c>
    </row>
    <row r="254" spans="1:13" x14ac:dyDescent="0.25">
      <c r="A254" s="1">
        <v>40694</v>
      </c>
      <c r="B254">
        <v>25.14</v>
      </c>
      <c r="C254">
        <f t="shared" si="24"/>
        <v>0.19999999999999929</v>
      </c>
      <c r="D254">
        <f t="shared" si="25"/>
        <v>0.80192461908580304</v>
      </c>
      <c r="E254">
        <v>25.02</v>
      </c>
      <c r="F254">
        <f t="shared" si="26"/>
        <v>7.9999999999998295E-2</v>
      </c>
      <c r="G254">
        <f t="shared" si="27"/>
        <v>0.32076984763431554</v>
      </c>
      <c r="H254">
        <v>25.17</v>
      </c>
      <c r="I254">
        <f t="shared" si="28"/>
        <v>0.23000000000000043</v>
      </c>
      <c r="J254">
        <f t="shared" si="29"/>
        <v>0.9222133119486785</v>
      </c>
      <c r="K254">
        <v>24.26</v>
      </c>
      <c r="L254">
        <f t="shared" si="30"/>
        <v>-0.67999999999999972</v>
      </c>
      <c r="M254">
        <f t="shared" si="31"/>
        <v>-2.7265437048917387</v>
      </c>
    </row>
    <row r="255" spans="1:13" x14ac:dyDescent="0.25">
      <c r="A255" s="1">
        <v>40690</v>
      </c>
      <c r="B255">
        <v>24.94</v>
      </c>
      <c r="C255">
        <f t="shared" si="24"/>
        <v>0.30000000000000071</v>
      </c>
      <c r="D255">
        <f t="shared" si="25"/>
        <v>1.2175324675324704</v>
      </c>
      <c r="E255">
        <v>24.85</v>
      </c>
      <c r="F255">
        <f t="shared" si="26"/>
        <v>0.21000000000000085</v>
      </c>
      <c r="G255">
        <f t="shared" si="27"/>
        <v>0.85227272727273073</v>
      </c>
      <c r="H255">
        <v>25.420100000000001</v>
      </c>
      <c r="I255">
        <f t="shared" si="28"/>
        <v>0.7801000000000009</v>
      </c>
      <c r="J255">
        <f t="shared" si="29"/>
        <v>3.1659902597402634</v>
      </c>
      <c r="K255">
        <v>24.85</v>
      </c>
      <c r="L255">
        <f t="shared" si="30"/>
        <v>0.21000000000000085</v>
      </c>
      <c r="M255">
        <f t="shared" si="31"/>
        <v>0.85227272727273073</v>
      </c>
    </row>
    <row r="256" spans="1:13" x14ac:dyDescent="0.25">
      <c r="A256" s="1">
        <v>40689</v>
      </c>
      <c r="B256">
        <v>24.64</v>
      </c>
      <c r="C256">
        <f t="shared" si="24"/>
        <v>8.9999999999999858E-2</v>
      </c>
      <c r="D256">
        <f t="shared" si="25"/>
        <v>0.36659877800407276</v>
      </c>
      <c r="E256">
        <v>24.5</v>
      </c>
      <c r="F256">
        <f t="shared" si="26"/>
        <v>-5.0000000000000711E-2</v>
      </c>
      <c r="G256">
        <f t="shared" si="27"/>
        <v>-0.20366598778004363</v>
      </c>
      <c r="H256">
        <v>24.79</v>
      </c>
      <c r="I256">
        <f t="shared" si="28"/>
        <v>0.23999999999999844</v>
      </c>
      <c r="J256">
        <f t="shared" si="29"/>
        <v>0.97759674134418917</v>
      </c>
      <c r="K256">
        <v>24.11</v>
      </c>
      <c r="L256">
        <f t="shared" si="30"/>
        <v>-0.44000000000000128</v>
      </c>
      <c r="M256">
        <f t="shared" si="31"/>
        <v>-1.7922606924643636</v>
      </c>
    </row>
    <row r="257" spans="1:13" x14ac:dyDescent="0.25">
      <c r="A257" s="1">
        <v>40688</v>
      </c>
      <c r="B257">
        <v>24.55</v>
      </c>
      <c r="C257">
        <f t="shared" si="24"/>
        <v>0.83999999999999986</v>
      </c>
      <c r="D257">
        <f t="shared" si="25"/>
        <v>3.5428089413749464</v>
      </c>
      <c r="E257">
        <v>23.57</v>
      </c>
      <c r="F257">
        <f t="shared" si="26"/>
        <v>-0.14000000000000057</v>
      </c>
      <c r="G257">
        <f t="shared" si="27"/>
        <v>-0.59046815689582688</v>
      </c>
      <c r="H257">
        <v>24.61</v>
      </c>
      <c r="I257">
        <f t="shared" si="28"/>
        <v>0.89999999999999858</v>
      </c>
      <c r="J257">
        <f t="shared" si="29"/>
        <v>3.7958667229017231</v>
      </c>
      <c r="K257">
        <v>23.56</v>
      </c>
      <c r="L257">
        <f t="shared" si="30"/>
        <v>-0.15000000000000213</v>
      </c>
      <c r="M257">
        <f t="shared" si="31"/>
        <v>-0.63264445381696388</v>
      </c>
    </row>
    <row r="258" spans="1:13" x14ac:dyDescent="0.25">
      <c r="A258" s="1">
        <v>40687</v>
      </c>
      <c r="B258">
        <v>23.71</v>
      </c>
      <c r="C258">
        <f t="shared" si="24"/>
        <v>1.0000000000001563E-2</v>
      </c>
      <c r="D258">
        <f t="shared" si="25"/>
        <v>4.2194092827010816E-2</v>
      </c>
      <c r="E258">
        <v>23.71</v>
      </c>
      <c r="F258">
        <f t="shared" si="26"/>
        <v>1.0000000000001563E-2</v>
      </c>
      <c r="G258">
        <f t="shared" si="27"/>
        <v>4.2194092827010816E-2</v>
      </c>
      <c r="H258">
        <v>24.14</v>
      </c>
      <c r="I258">
        <f t="shared" si="28"/>
        <v>0.44000000000000128</v>
      </c>
      <c r="J258">
        <f t="shared" si="29"/>
        <v>1.8565400843881912</v>
      </c>
      <c r="K258">
        <v>23.59</v>
      </c>
      <c r="L258">
        <f t="shared" si="30"/>
        <v>-0.10999999999999943</v>
      </c>
      <c r="M258">
        <f t="shared" si="31"/>
        <v>-0.46413502109704402</v>
      </c>
    </row>
    <row r="259" spans="1:13" x14ac:dyDescent="0.25">
      <c r="A259" s="1">
        <v>40686</v>
      </c>
      <c r="B259">
        <v>23.7</v>
      </c>
      <c r="C259">
        <f t="shared" si="24"/>
        <v>-0.47000000000000242</v>
      </c>
      <c r="D259">
        <f t="shared" si="25"/>
        <v>-1.9445593711212346</v>
      </c>
      <c r="E259">
        <v>23.89</v>
      </c>
      <c r="F259">
        <f t="shared" si="26"/>
        <v>-0.28000000000000114</v>
      </c>
      <c r="G259">
        <f t="shared" si="27"/>
        <v>-1.158460901944564</v>
      </c>
      <c r="H259">
        <v>24.11</v>
      </c>
      <c r="I259">
        <f t="shared" si="28"/>
        <v>-6.0000000000002274E-2</v>
      </c>
      <c r="J259">
        <f t="shared" si="29"/>
        <v>-0.24824162184527213</v>
      </c>
      <c r="K259">
        <v>23.65</v>
      </c>
      <c r="L259">
        <f t="shared" si="30"/>
        <v>-0.52000000000000313</v>
      </c>
      <c r="M259">
        <f t="shared" si="31"/>
        <v>-2.1514273893256228</v>
      </c>
    </row>
    <row r="260" spans="1:13" x14ac:dyDescent="0.25">
      <c r="A260" s="1">
        <v>40683</v>
      </c>
      <c r="B260">
        <v>24.17</v>
      </c>
      <c r="C260">
        <f t="shared" si="24"/>
        <v>0.21000000000000085</v>
      </c>
      <c r="D260">
        <f t="shared" si="25"/>
        <v>0.87646076794658112</v>
      </c>
      <c r="E260">
        <v>24.06</v>
      </c>
      <c r="F260">
        <f t="shared" si="26"/>
        <v>9.9999999999997868E-2</v>
      </c>
      <c r="G260">
        <f t="shared" si="27"/>
        <v>0.41736227045074237</v>
      </c>
      <c r="H260">
        <v>24.74</v>
      </c>
      <c r="I260">
        <f t="shared" si="28"/>
        <v>0.77999999999999758</v>
      </c>
      <c r="J260">
        <f t="shared" si="29"/>
        <v>3.2554257095158494</v>
      </c>
      <c r="K260">
        <v>23.940999999999999</v>
      </c>
      <c r="L260">
        <f t="shared" si="30"/>
        <v>-1.9000000000001904E-2</v>
      </c>
      <c r="M260">
        <f t="shared" si="31"/>
        <v>-7.9298831385650678E-2</v>
      </c>
    </row>
    <row r="261" spans="1:13" x14ac:dyDescent="0.25">
      <c r="A261" s="1">
        <v>40682</v>
      </c>
      <c r="B261">
        <v>23.96</v>
      </c>
      <c r="C261">
        <f t="shared" si="24"/>
        <v>0.37000000000000099</v>
      </c>
      <c r="D261">
        <f t="shared" si="25"/>
        <v>1.5684612123781305</v>
      </c>
      <c r="E261">
        <v>23.63</v>
      </c>
      <c r="F261">
        <f t="shared" si="26"/>
        <v>3.9999999999999147E-2</v>
      </c>
      <c r="G261">
        <f t="shared" si="27"/>
        <v>0.16956337431114518</v>
      </c>
      <c r="H261">
        <v>24.01</v>
      </c>
      <c r="I261">
        <f t="shared" si="28"/>
        <v>0.42000000000000171</v>
      </c>
      <c r="J261">
        <f t="shared" si="29"/>
        <v>1.7804154302670696</v>
      </c>
      <c r="K261">
        <v>23.57</v>
      </c>
      <c r="L261">
        <f t="shared" si="30"/>
        <v>-1.9999999999999574E-2</v>
      </c>
      <c r="M261">
        <f t="shared" si="31"/>
        <v>-8.4781687155572591E-2</v>
      </c>
    </row>
    <row r="262" spans="1:13" x14ac:dyDescent="0.25">
      <c r="A262" s="1">
        <v>40681</v>
      </c>
      <c r="B262">
        <v>23.59</v>
      </c>
      <c r="C262">
        <f t="shared" si="24"/>
        <v>0.16000000000000014</v>
      </c>
      <c r="D262">
        <f t="shared" si="25"/>
        <v>0.68288518992744407</v>
      </c>
      <c r="E262">
        <v>23.42</v>
      </c>
      <c r="F262">
        <f t="shared" si="26"/>
        <v>-9.9999999999980105E-3</v>
      </c>
      <c r="G262">
        <f t="shared" si="27"/>
        <v>-4.2680324370456726E-2</v>
      </c>
      <c r="H262">
        <v>23.87</v>
      </c>
      <c r="I262">
        <f t="shared" si="28"/>
        <v>0.44000000000000128</v>
      </c>
      <c r="J262">
        <f t="shared" si="29"/>
        <v>1.877934272300475</v>
      </c>
      <c r="K262">
        <v>23.34</v>
      </c>
      <c r="L262">
        <f t="shared" si="30"/>
        <v>-8.9999999999999858E-2</v>
      </c>
      <c r="M262">
        <f t="shared" si="31"/>
        <v>-0.38412291933418635</v>
      </c>
    </row>
    <row r="263" spans="1:13" x14ac:dyDescent="0.25">
      <c r="A263" s="1">
        <v>40680</v>
      </c>
      <c r="B263">
        <v>23.43</v>
      </c>
      <c r="C263">
        <f t="shared" si="24"/>
        <v>3.9999999999999147E-2</v>
      </c>
      <c r="D263">
        <f t="shared" si="25"/>
        <v>0.17101325352714469</v>
      </c>
      <c r="E263">
        <v>23.26</v>
      </c>
      <c r="F263">
        <f t="shared" si="26"/>
        <v>-0.12999999999999901</v>
      </c>
      <c r="G263">
        <f t="shared" si="27"/>
        <v>-0.55579307396322786</v>
      </c>
      <c r="H263">
        <v>23.49</v>
      </c>
      <c r="I263">
        <f t="shared" si="28"/>
        <v>9.9999999999997868E-2</v>
      </c>
      <c r="J263">
        <f t="shared" si="29"/>
        <v>0.42753313381786179</v>
      </c>
      <c r="K263">
        <v>22.91</v>
      </c>
      <c r="L263">
        <f t="shared" si="30"/>
        <v>-0.48000000000000043</v>
      </c>
      <c r="M263">
        <f t="shared" si="31"/>
        <v>-2.0521590423257821</v>
      </c>
    </row>
    <row r="264" spans="1:13" x14ac:dyDescent="0.25">
      <c r="A264" s="1">
        <v>40679</v>
      </c>
      <c r="B264">
        <v>23.39</v>
      </c>
      <c r="C264">
        <f t="shared" ref="C264:C327" si="32">IF(AND(ISNUMBER(B264), ISNUMBER(B265)), (B264 - B265), "")</f>
        <v>-0.62999999999999901</v>
      </c>
      <c r="D264">
        <f t="shared" ref="D264:D327" si="33">IF(AND(ISNUMBER(C264), ISNUMBER(B265)), (100*(C264)/ABS(B265)), "")</f>
        <v>-2.6228143213988302</v>
      </c>
      <c r="E264">
        <v>23.93</v>
      </c>
      <c r="F264">
        <f t="shared" ref="F264:F327" si="34">IF(AND(ISNUMBER(E264), ISNUMBER(B265)), (E264 - B265), "")</f>
        <v>-8.9999999999999858E-2</v>
      </c>
      <c r="G264">
        <f t="shared" ref="G264:G327" si="35">IF(AND(ISNUMBER(F264), ISNUMBER(B265)), (100*(F264)/ABS(B265)), "")</f>
        <v>-0.37468776019983291</v>
      </c>
      <c r="H264">
        <v>24.34</v>
      </c>
      <c r="I264">
        <f t="shared" ref="I264:I327" si="36">IF(AND(ISNUMBER(H264), ISNUMBER(B265)), (H264 - B265), "")</f>
        <v>0.32000000000000028</v>
      </c>
      <c r="J264">
        <f t="shared" ref="J264:J327" si="37">IF(AND(ISNUMBER(I264), ISNUMBER(B265)), (100*(I264)/ABS(B265)), "")</f>
        <v>1.3322231473771868</v>
      </c>
      <c r="K264">
        <v>23.34</v>
      </c>
      <c r="L264">
        <f t="shared" ref="L264:L327" si="38">IF(AND(ISNUMBER(K264), ISNUMBER(B265)), (K264 - B265),"")</f>
        <v>-0.67999999999999972</v>
      </c>
      <c r="M264">
        <f t="shared" ref="M264:M327" si="39">IF(AND(ISNUMBER(L264), ISNUMBER(B265)), (100*(L264)/ABS(B265)), "")</f>
        <v>-2.8309741881765182</v>
      </c>
    </row>
    <row r="265" spans="1:13" x14ac:dyDescent="0.25">
      <c r="A265" s="1">
        <v>40676</v>
      </c>
      <c r="B265">
        <v>24.02</v>
      </c>
      <c r="C265">
        <f t="shared" si="32"/>
        <v>-0.96000000000000085</v>
      </c>
      <c r="D265">
        <f t="shared" si="33"/>
        <v>-3.8430744595676574</v>
      </c>
      <c r="E265">
        <v>24.86</v>
      </c>
      <c r="F265">
        <f t="shared" si="34"/>
        <v>-0.12000000000000099</v>
      </c>
      <c r="G265">
        <f t="shared" si="35"/>
        <v>-0.48038430744596072</v>
      </c>
      <c r="H265">
        <v>25.065000000000001</v>
      </c>
      <c r="I265">
        <f t="shared" si="36"/>
        <v>8.5000000000000853E-2</v>
      </c>
      <c r="J265">
        <f t="shared" si="37"/>
        <v>0.34027221777422278</v>
      </c>
      <c r="K265">
        <v>24</v>
      </c>
      <c r="L265">
        <f t="shared" si="38"/>
        <v>-0.98000000000000043</v>
      </c>
      <c r="M265">
        <f t="shared" si="39"/>
        <v>-3.9231385108086485</v>
      </c>
    </row>
    <row r="266" spans="1:13" x14ac:dyDescent="0.25">
      <c r="A266" s="1">
        <v>40675</v>
      </c>
      <c r="B266">
        <v>24.98</v>
      </c>
      <c r="C266">
        <f t="shared" si="32"/>
        <v>-0.26999999999999957</v>
      </c>
      <c r="D266">
        <f t="shared" si="33"/>
        <v>-1.0693069306930676</v>
      </c>
      <c r="E266">
        <v>24.95</v>
      </c>
      <c r="F266">
        <f t="shared" si="34"/>
        <v>-0.30000000000000071</v>
      </c>
      <c r="G266">
        <f t="shared" si="35"/>
        <v>-1.188118811881191</v>
      </c>
      <c r="H266">
        <v>25.25</v>
      </c>
      <c r="I266">
        <f t="shared" si="36"/>
        <v>0</v>
      </c>
      <c r="J266">
        <f t="shared" si="37"/>
        <v>0</v>
      </c>
      <c r="K266">
        <v>24.68</v>
      </c>
      <c r="L266">
        <f t="shared" si="38"/>
        <v>-0.57000000000000028</v>
      </c>
      <c r="M266">
        <f t="shared" si="39"/>
        <v>-2.2574257425742585</v>
      </c>
    </row>
    <row r="267" spans="1:13" x14ac:dyDescent="0.25">
      <c r="A267" s="1">
        <v>40674</v>
      </c>
      <c r="B267">
        <v>25.25</v>
      </c>
      <c r="C267">
        <f t="shared" si="32"/>
        <v>-0.28999999999999915</v>
      </c>
      <c r="D267">
        <f t="shared" si="33"/>
        <v>-1.1354737666405605</v>
      </c>
      <c r="E267">
        <v>25.42</v>
      </c>
      <c r="F267">
        <f t="shared" si="34"/>
        <v>-0.11999999999999744</v>
      </c>
      <c r="G267">
        <f t="shared" si="35"/>
        <v>-0.46985121378229228</v>
      </c>
      <c r="H267">
        <v>26</v>
      </c>
      <c r="I267">
        <f t="shared" si="36"/>
        <v>0.46000000000000085</v>
      </c>
      <c r="J267">
        <f t="shared" si="37"/>
        <v>1.8010963194988288</v>
      </c>
      <c r="K267">
        <v>25.01</v>
      </c>
      <c r="L267">
        <f t="shared" si="38"/>
        <v>-0.52999999999999758</v>
      </c>
      <c r="M267">
        <f t="shared" si="39"/>
        <v>-2.075176194205159</v>
      </c>
    </row>
    <row r="268" spans="1:13" x14ac:dyDescent="0.25">
      <c r="A268" s="1">
        <v>40673</v>
      </c>
      <c r="B268">
        <v>25.54</v>
      </c>
      <c r="C268">
        <f t="shared" si="32"/>
        <v>0.5</v>
      </c>
      <c r="D268">
        <f t="shared" si="33"/>
        <v>1.9968051118210863</v>
      </c>
      <c r="E268">
        <v>24.96</v>
      </c>
      <c r="F268">
        <f t="shared" si="34"/>
        <v>-7.9999999999998295E-2</v>
      </c>
      <c r="G268">
        <f t="shared" si="35"/>
        <v>-0.31948881789136702</v>
      </c>
      <c r="H268">
        <v>25.69</v>
      </c>
      <c r="I268">
        <f t="shared" si="36"/>
        <v>0.65000000000000213</v>
      </c>
      <c r="J268">
        <f t="shared" si="37"/>
        <v>2.5958466453674207</v>
      </c>
      <c r="K268">
        <v>24.61</v>
      </c>
      <c r="L268">
        <f t="shared" si="38"/>
        <v>-0.42999999999999972</v>
      </c>
      <c r="M268">
        <f t="shared" si="39"/>
        <v>-1.717252396166133</v>
      </c>
    </row>
    <row r="269" spans="1:13" x14ac:dyDescent="0.25">
      <c r="A269" s="1">
        <v>40672</v>
      </c>
      <c r="B269">
        <v>25.04</v>
      </c>
      <c r="C269">
        <f t="shared" si="32"/>
        <v>0.25</v>
      </c>
      <c r="D269">
        <f t="shared" si="33"/>
        <v>1.008471157724889</v>
      </c>
      <c r="E269">
        <v>24.74</v>
      </c>
      <c r="F269">
        <f t="shared" si="34"/>
        <v>-5.0000000000000711E-2</v>
      </c>
      <c r="G269">
        <f t="shared" si="35"/>
        <v>-0.20169423154498067</v>
      </c>
      <c r="H269">
        <v>25.1</v>
      </c>
      <c r="I269">
        <f t="shared" si="36"/>
        <v>0.31000000000000227</v>
      </c>
      <c r="J269">
        <f t="shared" si="37"/>
        <v>1.2505042355788716</v>
      </c>
      <c r="K269">
        <v>24.61</v>
      </c>
      <c r="L269">
        <f t="shared" si="38"/>
        <v>-0.17999999999999972</v>
      </c>
      <c r="M269">
        <f t="shared" si="39"/>
        <v>-0.72609923356191897</v>
      </c>
    </row>
    <row r="270" spans="1:13" x14ac:dyDescent="0.25">
      <c r="A270" s="1">
        <v>40669</v>
      </c>
      <c r="B270">
        <v>24.79</v>
      </c>
      <c r="C270">
        <f t="shared" si="32"/>
        <v>-0.19000000000000128</v>
      </c>
      <c r="D270">
        <f t="shared" si="33"/>
        <v>-0.7606084867894366</v>
      </c>
      <c r="E270">
        <v>25.18</v>
      </c>
      <c r="F270">
        <f t="shared" si="34"/>
        <v>0.19999999999999929</v>
      </c>
      <c r="G270">
        <f t="shared" si="35"/>
        <v>0.80064051240992506</v>
      </c>
      <c r="H270">
        <v>25.35</v>
      </c>
      <c r="I270">
        <f t="shared" si="36"/>
        <v>0.37000000000000099</v>
      </c>
      <c r="J270">
        <f t="shared" si="37"/>
        <v>1.4811849479583707</v>
      </c>
      <c r="K270">
        <v>24.6</v>
      </c>
      <c r="L270">
        <f t="shared" si="38"/>
        <v>-0.37999999999999901</v>
      </c>
      <c r="M270">
        <f t="shared" si="39"/>
        <v>-1.521216973578859</v>
      </c>
    </row>
    <row r="271" spans="1:13" x14ac:dyDescent="0.25">
      <c r="A271" s="1">
        <v>40668</v>
      </c>
      <c r="B271">
        <v>24.98</v>
      </c>
      <c r="C271">
        <f t="shared" si="32"/>
        <v>0.92000000000000171</v>
      </c>
      <c r="D271">
        <f t="shared" si="33"/>
        <v>3.8237738985868734</v>
      </c>
      <c r="E271">
        <v>23.96</v>
      </c>
      <c r="F271">
        <f t="shared" si="34"/>
        <v>-9.9999999999997868E-2</v>
      </c>
      <c r="G271">
        <f t="shared" si="35"/>
        <v>-0.41562759767247659</v>
      </c>
      <c r="H271">
        <v>25.38</v>
      </c>
      <c r="I271">
        <f t="shared" si="36"/>
        <v>1.3200000000000003</v>
      </c>
      <c r="J271">
        <f t="shared" si="37"/>
        <v>5.4862842892768091</v>
      </c>
      <c r="K271">
        <v>23.96</v>
      </c>
      <c r="L271">
        <f t="shared" si="38"/>
        <v>-9.9999999999997868E-2</v>
      </c>
      <c r="M271">
        <f t="shared" si="39"/>
        <v>-0.41562759767247659</v>
      </c>
    </row>
    <row r="272" spans="1:13" x14ac:dyDescent="0.25">
      <c r="A272" s="1">
        <v>40667</v>
      </c>
      <c r="B272">
        <v>24.06</v>
      </c>
      <c r="C272">
        <f t="shared" si="32"/>
        <v>-0.5</v>
      </c>
      <c r="D272">
        <f t="shared" si="33"/>
        <v>-2.0358306188925082</v>
      </c>
      <c r="E272">
        <v>24.47</v>
      </c>
      <c r="F272">
        <f t="shared" si="34"/>
        <v>-8.9999999999999858E-2</v>
      </c>
      <c r="G272">
        <f t="shared" si="35"/>
        <v>-0.36644951140065091</v>
      </c>
      <c r="H272">
        <v>24.7666</v>
      </c>
      <c r="I272">
        <f t="shared" si="36"/>
        <v>0.20660000000000167</v>
      </c>
      <c r="J272">
        <f t="shared" si="37"/>
        <v>0.84120521172639118</v>
      </c>
      <c r="K272">
        <v>23.8</v>
      </c>
      <c r="L272">
        <f t="shared" si="38"/>
        <v>-0.75999999999999801</v>
      </c>
      <c r="M272">
        <f t="shared" si="39"/>
        <v>-3.0944625407166044</v>
      </c>
    </row>
    <row r="273" spans="1:13" x14ac:dyDescent="0.25">
      <c r="A273" s="1">
        <v>40666</v>
      </c>
      <c r="B273">
        <v>24.56</v>
      </c>
      <c r="C273">
        <f t="shared" si="32"/>
        <v>-0.73000000000000043</v>
      </c>
      <c r="D273">
        <f t="shared" si="33"/>
        <v>-2.8865164096480842</v>
      </c>
      <c r="E273">
        <v>25.16</v>
      </c>
      <c r="F273">
        <f t="shared" si="34"/>
        <v>-0.12999999999999901</v>
      </c>
      <c r="G273">
        <f t="shared" si="35"/>
        <v>-0.51403716884143535</v>
      </c>
      <c r="H273">
        <v>25.2</v>
      </c>
      <c r="I273">
        <f t="shared" si="36"/>
        <v>-8.9999999999999858E-2</v>
      </c>
      <c r="J273">
        <f t="shared" si="37"/>
        <v>-0.35587188612099591</v>
      </c>
      <c r="K273">
        <v>24.37</v>
      </c>
      <c r="L273">
        <f t="shared" si="38"/>
        <v>-0.91999999999999815</v>
      </c>
      <c r="M273">
        <f t="shared" si="39"/>
        <v>-3.6378015025701789</v>
      </c>
    </row>
    <row r="274" spans="1:13" x14ac:dyDescent="0.25">
      <c r="A274" s="1">
        <v>40665</v>
      </c>
      <c r="B274">
        <v>25.29</v>
      </c>
      <c r="C274">
        <f t="shared" si="32"/>
        <v>-0.76999999999999957</v>
      </c>
      <c r="D274">
        <f t="shared" si="33"/>
        <v>-2.9547198772064451</v>
      </c>
      <c r="E274">
        <v>26.12</v>
      </c>
      <c r="F274">
        <f t="shared" si="34"/>
        <v>6.0000000000002274E-2</v>
      </c>
      <c r="G274">
        <f t="shared" si="35"/>
        <v>0.23023791250960199</v>
      </c>
      <c r="H274">
        <v>26.33</v>
      </c>
      <c r="I274">
        <f t="shared" si="36"/>
        <v>0.26999999999999957</v>
      </c>
      <c r="J274">
        <f t="shared" si="37"/>
        <v>1.0360706062931679</v>
      </c>
      <c r="K274">
        <v>25.06</v>
      </c>
      <c r="L274">
        <f t="shared" si="38"/>
        <v>-1</v>
      </c>
      <c r="M274">
        <f t="shared" si="39"/>
        <v>-3.8372985418265544</v>
      </c>
    </row>
    <row r="275" spans="1:13" x14ac:dyDescent="0.25">
      <c r="A275" s="1">
        <v>40662</v>
      </c>
      <c r="B275">
        <v>26.06</v>
      </c>
      <c r="C275">
        <f t="shared" si="32"/>
        <v>2.0700000000000003</v>
      </c>
      <c r="D275">
        <f t="shared" si="33"/>
        <v>8.6285952480200105</v>
      </c>
      <c r="E275">
        <v>25.2</v>
      </c>
      <c r="F275">
        <f t="shared" si="34"/>
        <v>1.2100000000000009</v>
      </c>
      <c r="G275">
        <f t="shared" si="35"/>
        <v>5.0437682367653229</v>
      </c>
      <c r="H275">
        <v>27</v>
      </c>
      <c r="I275">
        <f t="shared" si="36"/>
        <v>3.0100000000000016</v>
      </c>
      <c r="J275">
        <f t="shared" si="37"/>
        <v>12.54689453939142</v>
      </c>
      <c r="K275">
        <v>24.92</v>
      </c>
      <c r="L275">
        <f t="shared" si="38"/>
        <v>0.93000000000000327</v>
      </c>
      <c r="M275">
        <f t="shared" si="39"/>
        <v>3.8766152563568292</v>
      </c>
    </row>
    <row r="276" spans="1:13" x14ac:dyDescent="0.25">
      <c r="A276" s="1">
        <v>40661</v>
      </c>
      <c r="B276">
        <v>23.99</v>
      </c>
      <c r="C276">
        <f t="shared" si="32"/>
        <v>0.36999999999999744</v>
      </c>
      <c r="D276">
        <f t="shared" si="33"/>
        <v>1.5664690939881347</v>
      </c>
      <c r="E276">
        <v>23.6</v>
      </c>
      <c r="F276">
        <f t="shared" si="34"/>
        <v>-1.9999999999999574E-2</v>
      </c>
      <c r="G276">
        <f t="shared" si="35"/>
        <v>-8.46740050804385E-2</v>
      </c>
      <c r="H276">
        <v>24.66</v>
      </c>
      <c r="I276">
        <f t="shared" si="36"/>
        <v>1.0399999999999991</v>
      </c>
      <c r="J276">
        <f t="shared" si="37"/>
        <v>4.4030482641828916</v>
      </c>
      <c r="K276">
        <v>23.5</v>
      </c>
      <c r="L276">
        <f t="shared" si="38"/>
        <v>-0.12000000000000099</v>
      </c>
      <c r="M276">
        <f t="shared" si="39"/>
        <v>-0.50804403048264601</v>
      </c>
    </row>
    <row r="277" spans="1:13" x14ac:dyDescent="0.25">
      <c r="A277" s="1">
        <v>40660</v>
      </c>
      <c r="B277">
        <v>23.62</v>
      </c>
      <c r="C277">
        <f t="shared" si="32"/>
        <v>0.24000000000000199</v>
      </c>
      <c r="D277">
        <f t="shared" si="33"/>
        <v>1.0265183917878615</v>
      </c>
      <c r="E277">
        <v>23.49</v>
      </c>
      <c r="F277">
        <f t="shared" si="34"/>
        <v>0.10999999999999943</v>
      </c>
      <c r="G277">
        <f t="shared" si="35"/>
        <v>0.47048759623609682</v>
      </c>
      <c r="H277">
        <v>23.655000000000001</v>
      </c>
      <c r="I277">
        <f t="shared" si="36"/>
        <v>0.27500000000000213</v>
      </c>
      <c r="J277">
        <f t="shared" si="37"/>
        <v>1.1762189905902571</v>
      </c>
      <c r="K277">
        <v>22.56</v>
      </c>
      <c r="L277">
        <f t="shared" si="38"/>
        <v>-0.82000000000000028</v>
      </c>
      <c r="M277">
        <f t="shared" si="39"/>
        <v>-3.5072711719418321</v>
      </c>
    </row>
    <row r="278" spans="1:13" x14ac:dyDescent="0.25">
      <c r="A278" s="1">
        <v>40659</v>
      </c>
      <c r="B278">
        <v>23.38</v>
      </c>
      <c r="C278">
        <f t="shared" si="32"/>
        <v>-0.55000000000000071</v>
      </c>
      <c r="D278">
        <f t="shared" si="33"/>
        <v>-2.2983702465524476</v>
      </c>
      <c r="E278">
        <v>23.89</v>
      </c>
      <c r="F278">
        <f t="shared" si="34"/>
        <v>-3.9999999999999147E-2</v>
      </c>
      <c r="G278">
        <f t="shared" si="35"/>
        <v>-0.16715419974926513</v>
      </c>
      <c r="H278">
        <v>23.93</v>
      </c>
      <c r="I278">
        <f t="shared" si="36"/>
        <v>0</v>
      </c>
      <c r="J278">
        <f t="shared" si="37"/>
        <v>0</v>
      </c>
      <c r="K278">
        <v>23.11</v>
      </c>
      <c r="L278">
        <f t="shared" si="38"/>
        <v>-0.82000000000000028</v>
      </c>
      <c r="M278">
        <f t="shared" si="39"/>
        <v>-3.4266610948600098</v>
      </c>
    </row>
    <row r="279" spans="1:13" x14ac:dyDescent="0.25">
      <c r="A279" s="1">
        <v>40658</v>
      </c>
      <c r="B279">
        <v>23.93</v>
      </c>
      <c r="C279">
        <f t="shared" si="32"/>
        <v>-0.99000000000000199</v>
      </c>
      <c r="D279">
        <f t="shared" si="33"/>
        <v>-3.9727126805778568</v>
      </c>
      <c r="E279">
        <v>24.75</v>
      </c>
      <c r="F279">
        <f t="shared" si="34"/>
        <v>-0.17000000000000171</v>
      </c>
      <c r="G279">
        <f t="shared" si="35"/>
        <v>-0.68218298555377888</v>
      </c>
      <c r="H279">
        <v>24.75</v>
      </c>
      <c r="I279">
        <f t="shared" si="36"/>
        <v>-0.17000000000000171</v>
      </c>
      <c r="J279">
        <f t="shared" si="37"/>
        <v>-0.68218298555377888</v>
      </c>
      <c r="K279">
        <v>23.75</v>
      </c>
      <c r="L279">
        <f t="shared" si="38"/>
        <v>-1.1700000000000017</v>
      </c>
      <c r="M279">
        <f t="shared" si="39"/>
        <v>-4.6950240770465559</v>
      </c>
    </row>
    <row r="280" spans="1:13" x14ac:dyDescent="0.25">
      <c r="A280" s="1">
        <v>40654</v>
      </c>
      <c r="B280">
        <v>24.92</v>
      </c>
      <c r="C280">
        <f t="shared" si="32"/>
        <v>0.89000000000000057</v>
      </c>
      <c r="D280">
        <f t="shared" si="33"/>
        <v>3.7037037037037059</v>
      </c>
      <c r="E280">
        <v>24.17</v>
      </c>
      <c r="F280">
        <f t="shared" si="34"/>
        <v>0.14000000000000057</v>
      </c>
      <c r="G280">
        <f t="shared" si="35"/>
        <v>0.58260507698710184</v>
      </c>
      <c r="H280">
        <v>25.05</v>
      </c>
      <c r="I280">
        <f t="shared" si="36"/>
        <v>1.0199999999999996</v>
      </c>
      <c r="J280">
        <f t="shared" si="37"/>
        <v>4.2446941323345797</v>
      </c>
      <c r="K280">
        <v>23.95</v>
      </c>
      <c r="L280">
        <f t="shared" si="38"/>
        <v>-8.0000000000001847E-2</v>
      </c>
      <c r="M280">
        <f t="shared" si="39"/>
        <v>-0.33291718684977878</v>
      </c>
    </row>
    <row r="281" spans="1:13" x14ac:dyDescent="0.25">
      <c r="A281" s="1">
        <v>40653</v>
      </c>
      <c r="B281">
        <v>24.03</v>
      </c>
      <c r="C281">
        <f t="shared" si="32"/>
        <v>0.28000000000000114</v>
      </c>
      <c r="D281">
        <f t="shared" si="33"/>
        <v>1.1789473684210574</v>
      </c>
      <c r="E281">
        <v>24.08</v>
      </c>
      <c r="F281">
        <f t="shared" si="34"/>
        <v>0.32999999999999829</v>
      </c>
      <c r="G281">
        <f t="shared" si="35"/>
        <v>1.3894736842105191</v>
      </c>
      <c r="H281">
        <v>24.16</v>
      </c>
      <c r="I281">
        <f t="shared" si="36"/>
        <v>0.41000000000000014</v>
      </c>
      <c r="J281">
        <f t="shared" si="37"/>
        <v>1.7263157894736849</v>
      </c>
      <c r="K281">
        <v>23.67</v>
      </c>
      <c r="L281">
        <f t="shared" si="38"/>
        <v>-7.9999999999998295E-2</v>
      </c>
      <c r="M281">
        <f t="shared" si="39"/>
        <v>-0.33684210526315073</v>
      </c>
    </row>
    <row r="282" spans="1:13" x14ac:dyDescent="0.25">
      <c r="A282" s="1">
        <v>40652</v>
      </c>
      <c r="B282">
        <v>23.75</v>
      </c>
      <c r="C282">
        <f t="shared" si="32"/>
        <v>0.17000000000000171</v>
      </c>
      <c r="D282">
        <f t="shared" si="33"/>
        <v>0.7209499575911863</v>
      </c>
      <c r="E282">
        <v>23.45</v>
      </c>
      <c r="F282">
        <f t="shared" si="34"/>
        <v>-0.12999999999999901</v>
      </c>
      <c r="G282">
        <f t="shared" si="35"/>
        <v>-0.55131467345207386</v>
      </c>
      <c r="H282">
        <v>23.76</v>
      </c>
      <c r="I282">
        <f t="shared" si="36"/>
        <v>0.18000000000000327</v>
      </c>
      <c r="J282">
        <f t="shared" si="37"/>
        <v>0.76335877862596813</v>
      </c>
      <c r="K282">
        <v>23.01</v>
      </c>
      <c r="L282">
        <f t="shared" si="38"/>
        <v>-0.56999999999999673</v>
      </c>
      <c r="M282">
        <f t="shared" si="39"/>
        <v>-2.4173027989821745</v>
      </c>
    </row>
    <row r="283" spans="1:13" x14ac:dyDescent="0.25">
      <c r="A283" s="1">
        <v>40651</v>
      </c>
      <c r="B283">
        <v>23.58</v>
      </c>
      <c r="C283">
        <f t="shared" si="32"/>
        <v>-0.17000000000000171</v>
      </c>
      <c r="D283">
        <f t="shared" si="33"/>
        <v>-0.71578947368421775</v>
      </c>
      <c r="E283">
        <v>23.49</v>
      </c>
      <c r="F283">
        <f t="shared" si="34"/>
        <v>-0.26000000000000156</v>
      </c>
      <c r="G283">
        <f t="shared" si="35"/>
        <v>-1.0947368421052697</v>
      </c>
      <c r="H283">
        <v>23.645</v>
      </c>
      <c r="I283">
        <f t="shared" si="36"/>
        <v>-0.10500000000000043</v>
      </c>
      <c r="J283">
        <f t="shared" si="37"/>
        <v>-0.44210526315789656</v>
      </c>
      <c r="K283">
        <v>23</v>
      </c>
      <c r="L283">
        <f t="shared" si="38"/>
        <v>-0.75</v>
      </c>
      <c r="M283">
        <f t="shared" si="39"/>
        <v>-3.1578947368421053</v>
      </c>
    </row>
    <row r="284" spans="1:13" x14ac:dyDescent="0.25">
      <c r="A284" s="1">
        <v>40648</v>
      </c>
      <c r="B284">
        <v>23.75</v>
      </c>
      <c r="C284">
        <f t="shared" si="32"/>
        <v>0.53000000000000114</v>
      </c>
      <c r="D284">
        <f t="shared" si="33"/>
        <v>2.2825150732127528</v>
      </c>
      <c r="E284">
        <v>23.41</v>
      </c>
      <c r="F284">
        <f t="shared" si="34"/>
        <v>0.19000000000000128</v>
      </c>
      <c r="G284">
        <f t="shared" si="35"/>
        <v>0.81826012058570752</v>
      </c>
      <c r="H284">
        <v>24.09</v>
      </c>
      <c r="I284">
        <f t="shared" si="36"/>
        <v>0.87000000000000099</v>
      </c>
      <c r="J284">
        <f t="shared" si="37"/>
        <v>3.7467700258397976</v>
      </c>
      <c r="K284">
        <v>23.4</v>
      </c>
      <c r="L284">
        <f t="shared" si="38"/>
        <v>0.17999999999999972</v>
      </c>
      <c r="M284">
        <f t="shared" si="39"/>
        <v>0.77519379844961123</v>
      </c>
    </row>
    <row r="285" spans="1:13" x14ac:dyDescent="0.25">
      <c r="A285" s="1">
        <v>40647</v>
      </c>
      <c r="B285">
        <v>23.22</v>
      </c>
      <c r="C285">
        <f t="shared" si="32"/>
        <v>0.10999999999999943</v>
      </c>
      <c r="D285">
        <f t="shared" si="33"/>
        <v>0.47598442232799409</v>
      </c>
      <c r="E285">
        <v>23</v>
      </c>
      <c r="F285">
        <f t="shared" si="34"/>
        <v>-0.10999999999999943</v>
      </c>
      <c r="G285">
        <f t="shared" si="35"/>
        <v>-0.47598442232799409</v>
      </c>
      <c r="H285">
        <v>23.28</v>
      </c>
      <c r="I285">
        <f t="shared" si="36"/>
        <v>0.17000000000000171</v>
      </c>
      <c r="J285">
        <f t="shared" si="37"/>
        <v>0.73561228905236564</v>
      </c>
      <c r="K285">
        <v>22.73</v>
      </c>
      <c r="L285">
        <f t="shared" si="38"/>
        <v>-0.37999999999999901</v>
      </c>
      <c r="M285">
        <f t="shared" si="39"/>
        <v>-1.64430982258762</v>
      </c>
    </row>
    <row r="286" spans="1:13" x14ac:dyDescent="0.25">
      <c r="A286" s="1">
        <v>40646</v>
      </c>
      <c r="B286">
        <v>23.11</v>
      </c>
      <c r="C286">
        <f t="shared" si="32"/>
        <v>-0.15000000000000213</v>
      </c>
      <c r="D286">
        <f t="shared" si="33"/>
        <v>-0.64488392089424817</v>
      </c>
      <c r="E286">
        <v>23.21</v>
      </c>
      <c r="F286">
        <f t="shared" si="34"/>
        <v>-5.0000000000000711E-2</v>
      </c>
      <c r="G286">
        <f t="shared" si="35"/>
        <v>-0.21496130696474938</v>
      </c>
      <c r="H286">
        <v>23.66</v>
      </c>
      <c r="I286">
        <f t="shared" si="36"/>
        <v>0.39999999999999858</v>
      </c>
      <c r="J286">
        <f t="shared" si="37"/>
        <v>1.7196904557179646</v>
      </c>
      <c r="K286">
        <v>23.11</v>
      </c>
      <c r="L286">
        <f t="shared" si="38"/>
        <v>-0.15000000000000213</v>
      </c>
      <c r="M286">
        <f t="shared" si="39"/>
        <v>-0.64488392089424817</v>
      </c>
    </row>
    <row r="287" spans="1:13" x14ac:dyDescent="0.25">
      <c r="A287" s="1">
        <v>40645</v>
      </c>
      <c r="B287">
        <v>23.26</v>
      </c>
      <c r="C287">
        <f t="shared" si="32"/>
        <v>-0.22999999999999687</v>
      </c>
      <c r="D287">
        <f t="shared" si="33"/>
        <v>-0.97914005959981643</v>
      </c>
      <c r="E287">
        <v>23.37</v>
      </c>
      <c r="F287">
        <f t="shared" si="34"/>
        <v>-0.11999999999999744</v>
      </c>
      <c r="G287">
        <f t="shared" si="35"/>
        <v>-0.51085568326946551</v>
      </c>
      <c r="H287">
        <v>23.4</v>
      </c>
      <c r="I287">
        <f t="shared" si="36"/>
        <v>-8.9999999999999858E-2</v>
      </c>
      <c r="J287">
        <f t="shared" si="37"/>
        <v>-0.38314176245210668</v>
      </c>
      <c r="K287">
        <v>23.12</v>
      </c>
      <c r="L287">
        <f t="shared" si="38"/>
        <v>-0.36999999999999744</v>
      </c>
      <c r="M287">
        <f t="shared" si="39"/>
        <v>-1.5751383567475414</v>
      </c>
    </row>
    <row r="288" spans="1:13" x14ac:dyDescent="0.25">
      <c r="A288" s="1">
        <v>40644</v>
      </c>
      <c r="B288">
        <v>23.49</v>
      </c>
      <c r="C288">
        <f t="shared" si="32"/>
        <v>-0.5400000000000027</v>
      </c>
      <c r="D288">
        <f t="shared" si="33"/>
        <v>-2.2471910112359663</v>
      </c>
      <c r="E288">
        <v>24</v>
      </c>
      <c r="F288">
        <f t="shared" si="34"/>
        <v>-3.0000000000001137E-2</v>
      </c>
      <c r="G288">
        <f t="shared" si="35"/>
        <v>-0.1248439450686689</v>
      </c>
      <c r="H288">
        <v>24.25</v>
      </c>
      <c r="I288">
        <f t="shared" si="36"/>
        <v>0.21999999999999886</v>
      </c>
      <c r="J288">
        <f t="shared" si="37"/>
        <v>0.91552226383686586</v>
      </c>
      <c r="K288">
        <v>23.36</v>
      </c>
      <c r="L288">
        <f t="shared" si="38"/>
        <v>-0.67000000000000171</v>
      </c>
      <c r="M288">
        <f t="shared" si="39"/>
        <v>-2.7881814398668401</v>
      </c>
    </row>
    <row r="289" spans="1:13" x14ac:dyDescent="0.25">
      <c r="A289" s="1">
        <v>40641</v>
      </c>
      <c r="B289">
        <v>24.03</v>
      </c>
      <c r="C289">
        <f t="shared" si="32"/>
        <v>-0.14000000000000057</v>
      </c>
      <c r="D289">
        <f t="shared" si="33"/>
        <v>-0.57923045097228198</v>
      </c>
      <c r="E289">
        <v>24.26</v>
      </c>
      <c r="F289">
        <f t="shared" si="34"/>
        <v>8.9999999999999858E-2</v>
      </c>
      <c r="G289">
        <f t="shared" si="35"/>
        <v>0.37236243276789349</v>
      </c>
      <c r="H289">
        <v>24.6</v>
      </c>
      <c r="I289">
        <f t="shared" si="36"/>
        <v>0.42999999999999972</v>
      </c>
      <c r="J289">
        <f t="shared" si="37"/>
        <v>1.7790649565577148</v>
      </c>
      <c r="K289">
        <v>23.98</v>
      </c>
      <c r="L289">
        <f t="shared" si="38"/>
        <v>-0.19000000000000128</v>
      </c>
      <c r="M289">
        <f t="shared" si="39"/>
        <v>-0.78609846917667048</v>
      </c>
    </row>
    <row r="290" spans="1:13" x14ac:dyDescent="0.25">
      <c r="A290" s="1">
        <v>40640</v>
      </c>
      <c r="B290">
        <v>24.17</v>
      </c>
      <c r="C290">
        <f t="shared" si="32"/>
        <v>-0.27999999999999758</v>
      </c>
      <c r="D290">
        <f t="shared" si="33"/>
        <v>-1.1451942740286201</v>
      </c>
      <c r="E290">
        <v>24.5</v>
      </c>
      <c r="F290">
        <f t="shared" si="34"/>
        <v>5.0000000000000711E-2</v>
      </c>
      <c r="G290">
        <f t="shared" si="35"/>
        <v>0.20449897750511539</v>
      </c>
      <c r="H290">
        <v>25.22</v>
      </c>
      <c r="I290">
        <f t="shared" si="36"/>
        <v>0.76999999999999957</v>
      </c>
      <c r="J290">
        <f t="shared" si="37"/>
        <v>3.1492842535787307</v>
      </c>
      <c r="K290">
        <v>24.08</v>
      </c>
      <c r="L290">
        <f t="shared" si="38"/>
        <v>-0.37000000000000099</v>
      </c>
      <c r="M290">
        <f t="shared" si="39"/>
        <v>-1.5132924335378364</v>
      </c>
    </row>
    <row r="291" spans="1:13" x14ac:dyDescent="0.25">
      <c r="A291" s="1">
        <v>40639</v>
      </c>
      <c r="B291">
        <v>24.45</v>
      </c>
      <c r="C291">
        <f t="shared" si="32"/>
        <v>0.66999999999999815</v>
      </c>
      <c r="D291">
        <f t="shared" si="33"/>
        <v>2.8174936921782932</v>
      </c>
      <c r="E291">
        <v>23.78</v>
      </c>
      <c r="F291">
        <f t="shared" si="34"/>
        <v>0</v>
      </c>
      <c r="G291">
        <f t="shared" si="35"/>
        <v>0</v>
      </c>
      <c r="H291">
        <v>24.53</v>
      </c>
      <c r="I291">
        <f t="shared" si="36"/>
        <v>0.75</v>
      </c>
      <c r="J291">
        <f t="shared" si="37"/>
        <v>3.1539108494533221</v>
      </c>
      <c r="K291">
        <v>23.704999999999998</v>
      </c>
      <c r="L291">
        <f t="shared" si="38"/>
        <v>-7.5000000000002842E-2</v>
      </c>
      <c r="M291">
        <f t="shared" si="39"/>
        <v>-0.31539108494534412</v>
      </c>
    </row>
    <row r="292" spans="1:13" x14ac:dyDescent="0.25">
      <c r="A292" s="1">
        <v>40638</v>
      </c>
      <c r="B292">
        <v>23.78</v>
      </c>
      <c r="C292">
        <f t="shared" si="32"/>
        <v>0.15000000000000213</v>
      </c>
      <c r="D292">
        <f t="shared" si="33"/>
        <v>0.63478628861617492</v>
      </c>
      <c r="E292">
        <v>23.51</v>
      </c>
      <c r="F292">
        <f t="shared" si="34"/>
        <v>-0.11999999999999744</v>
      </c>
      <c r="G292">
        <f t="shared" si="35"/>
        <v>-0.50782903089292186</v>
      </c>
      <c r="H292">
        <v>23.84</v>
      </c>
      <c r="I292">
        <f t="shared" si="36"/>
        <v>0.21000000000000085</v>
      </c>
      <c r="J292">
        <f t="shared" si="37"/>
        <v>0.88870080406263585</v>
      </c>
      <c r="K292">
        <v>23.45</v>
      </c>
      <c r="L292">
        <f t="shared" si="38"/>
        <v>-0.17999999999999972</v>
      </c>
      <c r="M292">
        <f t="shared" si="39"/>
        <v>-0.76174354633939789</v>
      </c>
    </row>
    <row r="293" spans="1:13" x14ac:dyDescent="0.25">
      <c r="A293" s="1">
        <v>40637</v>
      </c>
      <c r="B293">
        <v>23.63</v>
      </c>
      <c r="C293">
        <f t="shared" si="32"/>
        <v>-0.87000000000000099</v>
      </c>
      <c r="D293">
        <f t="shared" si="33"/>
        <v>-3.5510204081632692</v>
      </c>
      <c r="E293">
        <v>24.44</v>
      </c>
      <c r="F293">
        <f t="shared" si="34"/>
        <v>-5.9999999999998721E-2</v>
      </c>
      <c r="G293">
        <f t="shared" si="35"/>
        <v>-0.24489795918366825</v>
      </c>
      <c r="H293">
        <v>24.49</v>
      </c>
      <c r="I293">
        <f t="shared" si="36"/>
        <v>-1.0000000000001563E-2</v>
      </c>
      <c r="J293">
        <f t="shared" si="37"/>
        <v>-4.0816326530618625E-2</v>
      </c>
      <c r="K293">
        <v>23.3</v>
      </c>
      <c r="L293">
        <f t="shared" si="38"/>
        <v>-1.1999999999999993</v>
      </c>
      <c r="M293">
        <f t="shared" si="39"/>
        <v>-4.8979591836734668</v>
      </c>
    </row>
    <row r="294" spans="1:13" x14ac:dyDescent="0.25">
      <c r="A294" s="1">
        <v>40634</v>
      </c>
      <c r="B294">
        <v>24.5</v>
      </c>
      <c r="C294">
        <f t="shared" si="32"/>
        <v>0.10000000000000142</v>
      </c>
      <c r="D294">
        <f t="shared" si="33"/>
        <v>0.40983606557377633</v>
      </c>
      <c r="E294">
        <v>24.25</v>
      </c>
      <c r="F294">
        <f t="shared" si="34"/>
        <v>-0.14999999999999858</v>
      </c>
      <c r="G294">
        <f t="shared" si="35"/>
        <v>-0.61475409836064998</v>
      </c>
      <c r="H294">
        <v>24.79</v>
      </c>
      <c r="I294">
        <f t="shared" si="36"/>
        <v>0.39000000000000057</v>
      </c>
      <c r="J294">
        <f t="shared" si="37"/>
        <v>1.5983606557377072</v>
      </c>
      <c r="K294">
        <v>24.055</v>
      </c>
      <c r="L294">
        <f t="shared" si="38"/>
        <v>-0.34499999999999886</v>
      </c>
      <c r="M294">
        <f t="shared" si="39"/>
        <v>-1.4139344262295037</v>
      </c>
    </row>
    <row r="295" spans="1:13" x14ac:dyDescent="0.25">
      <c r="A295" s="1">
        <v>40633</v>
      </c>
      <c r="B295">
        <v>24.4</v>
      </c>
      <c r="C295">
        <f t="shared" si="32"/>
        <v>-0.25</v>
      </c>
      <c r="D295">
        <f t="shared" si="33"/>
        <v>-1.0141987829614605</v>
      </c>
      <c r="E295">
        <v>24.56</v>
      </c>
      <c r="F295">
        <f t="shared" si="34"/>
        <v>-8.9999999999999858E-2</v>
      </c>
      <c r="G295">
        <f t="shared" si="35"/>
        <v>-0.3651115618661252</v>
      </c>
      <c r="H295">
        <v>24.69</v>
      </c>
      <c r="I295">
        <f t="shared" si="36"/>
        <v>4.00000000000027E-2</v>
      </c>
      <c r="J295">
        <f t="shared" si="37"/>
        <v>0.16227180527384463</v>
      </c>
      <c r="K295">
        <v>24.05</v>
      </c>
      <c r="L295">
        <f t="shared" si="38"/>
        <v>-0.59999999999999787</v>
      </c>
      <c r="M295">
        <f t="shared" si="39"/>
        <v>-2.4340770791074964</v>
      </c>
    </row>
    <row r="296" spans="1:13" x14ac:dyDescent="0.25">
      <c r="A296" s="1">
        <v>40632</v>
      </c>
      <c r="B296">
        <v>24.65</v>
      </c>
      <c r="C296">
        <f t="shared" si="32"/>
        <v>-0.80000000000000071</v>
      </c>
      <c r="D296">
        <f t="shared" si="33"/>
        <v>-3.1434184675835</v>
      </c>
      <c r="E296">
        <v>25.5</v>
      </c>
      <c r="F296">
        <f t="shared" si="34"/>
        <v>5.0000000000000711E-2</v>
      </c>
      <c r="G296">
        <f t="shared" si="35"/>
        <v>0.19646365422397136</v>
      </c>
      <c r="H296">
        <v>25.67</v>
      </c>
      <c r="I296">
        <f t="shared" si="36"/>
        <v>0.22000000000000242</v>
      </c>
      <c r="J296">
        <f t="shared" si="37"/>
        <v>0.86444007858547123</v>
      </c>
      <c r="K296">
        <v>24.1</v>
      </c>
      <c r="L296">
        <f t="shared" si="38"/>
        <v>-1.3499999999999979</v>
      </c>
      <c r="M296">
        <f t="shared" si="39"/>
        <v>-5.3045186640471425</v>
      </c>
    </row>
    <row r="297" spans="1:13" x14ac:dyDescent="0.25">
      <c r="A297" s="1">
        <v>40631</v>
      </c>
      <c r="B297">
        <v>25.45</v>
      </c>
      <c r="C297">
        <f t="shared" si="32"/>
        <v>-0.57000000000000028</v>
      </c>
      <c r="D297">
        <f t="shared" si="33"/>
        <v>-2.1906225980015384</v>
      </c>
      <c r="E297">
        <v>26.02</v>
      </c>
      <c r="F297">
        <f t="shared" si="34"/>
        <v>0</v>
      </c>
      <c r="G297">
        <f t="shared" si="35"/>
        <v>0</v>
      </c>
      <c r="H297">
        <v>26.11</v>
      </c>
      <c r="I297">
        <f t="shared" si="36"/>
        <v>8.9999999999999858E-2</v>
      </c>
      <c r="J297">
        <f t="shared" si="37"/>
        <v>0.34588777863182113</v>
      </c>
      <c r="K297">
        <v>25.2</v>
      </c>
      <c r="L297">
        <f t="shared" si="38"/>
        <v>-0.82000000000000028</v>
      </c>
      <c r="M297">
        <f t="shared" si="39"/>
        <v>-3.1514219830899322</v>
      </c>
    </row>
    <row r="298" spans="1:13" x14ac:dyDescent="0.25">
      <c r="A298" s="1">
        <v>40630</v>
      </c>
      <c r="B298">
        <v>26.02</v>
      </c>
      <c r="C298">
        <f t="shared" si="32"/>
        <v>0.21999999999999886</v>
      </c>
      <c r="D298">
        <f t="shared" si="33"/>
        <v>0.85271317829456916</v>
      </c>
      <c r="E298">
        <v>25.82</v>
      </c>
      <c r="F298">
        <f t="shared" si="34"/>
        <v>1.9999999999999574E-2</v>
      </c>
      <c r="G298">
        <f t="shared" si="35"/>
        <v>7.7519379844959588E-2</v>
      </c>
      <c r="H298">
        <v>26.08</v>
      </c>
      <c r="I298">
        <f t="shared" si="36"/>
        <v>0.27999999999999758</v>
      </c>
      <c r="J298">
        <f t="shared" si="37"/>
        <v>1.085271317829448</v>
      </c>
      <c r="K298">
        <v>25.7</v>
      </c>
      <c r="L298">
        <f t="shared" si="38"/>
        <v>-0.10000000000000142</v>
      </c>
      <c r="M298">
        <f t="shared" si="39"/>
        <v>-0.38759689922481172</v>
      </c>
    </row>
    <row r="299" spans="1:13" x14ac:dyDescent="0.25">
      <c r="A299" s="1">
        <v>40627</v>
      </c>
      <c r="B299">
        <v>25.8</v>
      </c>
      <c r="C299">
        <f t="shared" si="32"/>
        <v>-0.23999999999999844</v>
      </c>
      <c r="D299">
        <f t="shared" si="33"/>
        <v>-0.92165898617510922</v>
      </c>
      <c r="E299">
        <v>26.11</v>
      </c>
      <c r="F299">
        <f t="shared" si="34"/>
        <v>7.0000000000000284E-2</v>
      </c>
      <c r="G299">
        <f t="shared" si="35"/>
        <v>0.26881720430107636</v>
      </c>
      <c r="H299">
        <v>26.11</v>
      </c>
      <c r="I299">
        <f t="shared" si="36"/>
        <v>7.0000000000000284E-2</v>
      </c>
      <c r="J299">
        <f t="shared" si="37"/>
        <v>0.26881720430107636</v>
      </c>
      <c r="K299">
        <v>25.61</v>
      </c>
      <c r="L299">
        <f t="shared" si="38"/>
        <v>-0.42999999999999972</v>
      </c>
      <c r="M299">
        <f t="shared" si="39"/>
        <v>-1.651305683563747</v>
      </c>
    </row>
    <row r="300" spans="1:13" x14ac:dyDescent="0.25">
      <c r="A300" s="1">
        <v>40626</v>
      </c>
      <c r="B300">
        <v>26.04</v>
      </c>
      <c r="C300">
        <f t="shared" si="32"/>
        <v>0.30999999999999872</v>
      </c>
      <c r="D300">
        <f t="shared" si="33"/>
        <v>1.2048192771084287</v>
      </c>
      <c r="E300">
        <v>25.82</v>
      </c>
      <c r="F300">
        <f t="shared" si="34"/>
        <v>8.9999999999999858E-2</v>
      </c>
      <c r="G300">
        <f t="shared" si="35"/>
        <v>0.34978624174115763</v>
      </c>
      <c r="H300">
        <v>26.21</v>
      </c>
      <c r="I300">
        <f t="shared" si="36"/>
        <v>0.48000000000000043</v>
      </c>
      <c r="J300">
        <f t="shared" si="37"/>
        <v>1.865526622619512</v>
      </c>
      <c r="K300">
        <v>25.75</v>
      </c>
      <c r="L300">
        <f t="shared" si="38"/>
        <v>1.9999999999999574E-2</v>
      </c>
      <c r="M300">
        <f t="shared" si="39"/>
        <v>7.7730275942477944E-2</v>
      </c>
    </row>
    <row r="301" spans="1:13" x14ac:dyDescent="0.25">
      <c r="A301" s="1">
        <v>40625</v>
      </c>
      <c r="B301">
        <v>25.73</v>
      </c>
      <c r="C301">
        <f t="shared" si="32"/>
        <v>0.10999999999999943</v>
      </c>
      <c r="D301">
        <f t="shared" si="33"/>
        <v>0.42935206869632875</v>
      </c>
      <c r="E301">
        <v>25.41</v>
      </c>
      <c r="F301">
        <f t="shared" si="34"/>
        <v>-0.21000000000000085</v>
      </c>
      <c r="G301">
        <f t="shared" si="35"/>
        <v>-0.81967213114754423</v>
      </c>
      <c r="H301">
        <v>25.81</v>
      </c>
      <c r="I301">
        <f t="shared" si="36"/>
        <v>0.18999999999999773</v>
      </c>
      <c r="J301">
        <f t="shared" si="37"/>
        <v>0.74160811865729004</v>
      </c>
      <c r="K301">
        <v>25.1</v>
      </c>
      <c r="L301">
        <f t="shared" si="38"/>
        <v>-0.51999999999999957</v>
      </c>
      <c r="M301">
        <f t="shared" si="39"/>
        <v>-2.0296643247462902</v>
      </c>
    </row>
    <row r="302" spans="1:13" x14ac:dyDescent="0.25">
      <c r="A302" s="1">
        <v>40624</v>
      </c>
      <c r="B302">
        <v>25.62</v>
      </c>
      <c r="C302">
        <f t="shared" si="32"/>
        <v>7.0000000000000284E-2</v>
      </c>
      <c r="D302">
        <f t="shared" si="33"/>
        <v>0.27397260273972712</v>
      </c>
      <c r="E302">
        <v>25.47</v>
      </c>
      <c r="F302">
        <f t="shared" si="34"/>
        <v>-8.0000000000001847E-2</v>
      </c>
      <c r="G302">
        <f t="shared" si="35"/>
        <v>-0.31311154598826552</v>
      </c>
      <c r="H302">
        <v>25.72</v>
      </c>
      <c r="I302">
        <f t="shared" si="36"/>
        <v>0.16999999999999815</v>
      </c>
      <c r="J302">
        <f t="shared" si="37"/>
        <v>0.66536203522504167</v>
      </c>
      <c r="K302">
        <v>25.23</v>
      </c>
      <c r="L302">
        <f t="shared" si="38"/>
        <v>-0.32000000000000028</v>
      </c>
      <c r="M302">
        <f t="shared" si="39"/>
        <v>-1.2524461839530343</v>
      </c>
    </row>
    <row r="303" spans="1:13" x14ac:dyDescent="0.25">
      <c r="A303" s="1">
        <v>40623</v>
      </c>
      <c r="B303">
        <v>25.55</v>
      </c>
      <c r="C303">
        <f t="shared" si="32"/>
        <v>-0.71999999999999886</v>
      </c>
      <c r="D303">
        <f t="shared" si="33"/>
        <v>-2.7407689379520321</v>
      </c>
      <c r="E303">
        <v>26.53</v>
      </c>
      <c r="F303">
        <f t="shared" si="34"/>
        <v>0.26000000000000156</v>
      </c>
      <c r="G303">
        <f t="shared" si="35"/>
        <v>0.98972211648268582</v>
      </c>
      <c r="H303">
        <v>26.56</v>
      </c>
      <c r="I303">
        <f t="shared" si="36"/>
        <v>0.28999999999999915</v>
      </c>
      <c r="J303">
        <f t="shared" si="37"/>
        <v>1.1039208222306782</v>
      </c>
      <c r="K303">
        <v>25.15</v>
      </c>
      <c r="L303">
        <f t="shared" si="38"/>
        <v>-1.120000000000001</v>
      </c>
      <c r="M303">
        <f t="shared" si="39"/>
        <v>-4.263418347925394</v>
      </c>
    </row>
    <row r="304" spans="1:13" x14ac:dyDescent="0.25">
      <c r="A304" s="1">
        <v>40620</v>
      </c>
      <c r="B304">
        <v>26.27</v>
      </c>
      <c r="C304">
        <f t="shared" si="32"/>
        <v>1.25</v>
      </c>
      <c r="D304">
        <f t="shared" si="33"/>
        <v>4.9960031974420467</v>
      </c>
      <c r="E304">
        <v>26</v>
      </c>
      <c r="F304">
        <f t="shared" si="34"/>
        <v>0.98000000000000043</v>
      </c>
      <c r="G304">
        <f t="shared" si="35"/>
        <v>3.916866506794566</v>
      </c>
      <c r="H304">
        <v>26.65</v>
      </c>
      <c r="I304">
        <f t="shared" si="36"/>
        <v>1.629999999999999</v>
      </c>
      <c r="J304">
        <f t="shared" si="37"/>
        <v>6.5147881694644241</v>
      </c>
      <c r="K304">
        <v>26</v>
      </c>
      <c r="L304">
        <f t="shared" si="38"/>
        <v>0.98000000000000043</v>
      </c>
      <c r="M304">
        <f t="shared" si="39"/>
        <v>3.916866506794566</v>
      </c>
    </row>
    <row r="305" spans="1:13" x14ac:dyDescent="0.25">
      <c r="A305" s="1">
        <v>40619</v>
      </c>
      <c r="B305">
        <v>25.02</v>
      </c>
      <c r="C305">
        <f t="shared" si="32"/>
        <v>1.3299999999999983</v>
      </c>
      <c r="D305">
        <f t="shared" si="33"/>
        <v>5.6141831996622971</v>
      </c>
      <c r="E305">
        <v>24.44</v>
      </c>
      <c r="F305">
        <f t="shared" si="34"/>
        <v>0.75</v>
      </c>
      <c r="G305">
        <f t="shared" si="35"/>
        <v>3.1658927817644575</v>
      </c>
      <c r="H305">
        <v>25.18</v>
      </c>
      <c r="I305">
        <f t="shared" si="36"/>
        <v>1.4899999999999984</v>
      </c>
      <c r="J305">
        <f t="shared" si="37"/>
        <v>6.2895736597720484</v>
      </c>
      <c r="K305">
        <v>24</v>
      </c>
      <c r="L305">
        <f t="shared" si="38"/>
        <v>0.30999999999999872</v>
      </c>
      <c r="M305">
        <f t="shared" si="39"/>
        <v>1.3085690164626369</v>
      </c>
    </row>
    <row r="306" spans="1:13" x14ac:dyDescent="0.25">
      <c r="A306" s="1">
        <v>40618</v>
      </c>
      <c r="B306">
        <v>23.69</v>
      </c>
      <c r="C306">
        <f t="shared" si="32"/>
        <v>0.23000000000000043</v>
      </c>
      <c r="D306">
        <f t="shared" si="33"/>
        <v>0.98039215686274683</v>
      </c>
      <c r="E306">
        <v>23.46</v>
      </c>
      <c r="F306">
        <f t="shared" si="34"/>
        <v>0</v>
      </c>
      <c r="G306">
        <f t="shared" si="35"/>
        <v>0</v>
      </c>
      <c r="H306">
        <v>24.18</v>
      </c>
      <c r="I306">
        <f t="shared" si="36"/>
        <v>0.71999999999999886</v>
      </c>
      <c r="J306">
        <f t="shared" si="37"/>
        <v>3.0690537084398928</v>
      </c>
      <c r="K306">
        <v>23.11</v>
      </c>
      <c r="L306">
        <f t="shared" si="38"/>
        <v>-0.35000000000000142</v>
      </c>
      <c r="M306">
        <f t="shared" si="39"/>
        <v>-1.4919011082694007</v>
      </c>
    </row>
    <row r="307" spans="1:13" x14ac:dyDescent="0.25">
      <c r="A307" s="1">
        <v>40617</v>
      </c>
      <c r="B307">
        <v>23.46</v>
      </c>
      <c r="C307">
        <f t="shared" si="32"/>
        <v>-1.2300000000000004</v>
      </c>
      <c r="D307">
        <f t="shared" si="33"/>
        <v>-4.9817739975698681</v>
      </c>
      <c r="E307">
        <v>23.54</v>
      </c>
      <c r="F307">
        <f t="shared" si="34"/>
        <v>-1.1500000000000021</v>
      </c>
      <c r="G307">
        <f t="shared" si="35"/>
        <v>-4.6577561765897206</v>
      </c>
      <c r="H307">
        <v>24.24</v>
      </c>
      <c r="I307">
        <f t="shared" si="36"/>
        <v>-0.45000000000000284</v>
      </c>
      <c r="J307">
        <f t="shared" si="37"/>
        <v>-1.8226002430133772</v>
      </c>
      <c r="K307">
        <v>22.96</v>
      </c>
      <c r="L307">
        <f t="shared" si="38"/>
        <v>-1.7300000000000004</v>
      </c>
      <c r="M307">
        <f t="shared" si="39"/>
        <v>-7.0068853786958298</v>
      </c>
    </row>
    <row r="308" spans="1:13" x14ac:dyDescent="0.25">
      <c r="A308" s="1">
        <v>40616</v>
      </c>
      <c r="B308">
        <v>24.69</v>
      </c>
      <c r="C308">
        <f t="shared" si="32"/>
        <v>-0.66999999999999815</v>
      </c>
      <c r="D308">
        <f t="shared" si="33"/>
        <v>-2.641955835962138</v>
      </c>
      <c r="E308">
        <v>24.94</v>
      </c>
      <c r="F308">
        <f t="shared" si="34"/>
        <v>-0.41999999999999815</v>
      </c>
      <c r="G308">
        <f t="shared" si="35"/>
        <v>-1.6561514195583524</v>
      </c>
      <c r="H308">
        <v>25.1</v>
      </c>
      <c r="I308">
        <f t="shared" si="36"/>
        <v>-0.25999999999999801</v>
      </c>
      <c r="J308">
        <f t="shared" si="37"/>
        <v>-1.025236593059929</v>
      </c>
      <c r="K308">
        <v>24.44</v>
      </c>
      <c r="L308">
        <f t="shared" si="38"/>
        <v>-0.91999999999999815</v>
      </c>
      <c r="M308">
        <f t="shared" si="39"/>
        <v>-3.6277602523659236</v>
      </c>
    </row>
    <row r="309" spans="1:13" x14ac:dyDescent="0.25">
      <c r="A309" s="1">
        <v>40613</v>
      </c>
      <c r="B309">
        <v>25.36</v>
      </c>
      <c r="C309">
        <f t="shared" si="32"/>
        <v>0.14999999999999858</v>
      </c>
      <c r="D309">
        <f t="shared" si="33"/>
        <v>0.59500198333993881</v>
      </c>
      <c r="E309">
        <v>24.88</v>
      </c>
      <c r="F309">
        <f t="shared" si="34"/>
        <v>-0.33000000000000185</v>
      </c>
      <c r="G309">
        <f t="shared" si="35"/>
        <v>-1.3090043633478852</v>
      </c>
      <c r="H309">
        <v>25.419</v>
      </c>
      <c r="I309">
        <f t="shared" si="36"/>
        <v>0.20899999999999963</v>
      </c>
      <c r="J309">
        <f t="shared" si="37"/>
        <v>0.82903609678698775</v>
      </c>
      <c r="K309">
        <v>23.73</v>
      </c>
      <c r="L309">
        <f t="shared" si="38"/>
        <v>-1.4800000000000004</v>
      </c>
      <c r="M309">
        <f t="shared" si="39"/>
        <v>-5.8706862356207878</v>
      </c>
    </row>
    <row r="310" spans="1:13" x14ac:dyDescent="0.25">
      <c r="A310" s="1">
        <v>40612</v>
      </c>
      <c r="B310">
        <v>25.21</v>
      </c>
      <c r="C310">
        <f t="shared" si="32"/>
        <v>-1.5399999999999991</v>
      </c>
      <c r="D310">
        <f t="shared" si="33"/>
        <v>-5.7570093457943896</v>
      </c>
      <c r="E310">
        <v>26.52</v>
      </c>
      <c r="F310">
        <f t="shared" si="34"/>
        <v>-0.23000000000000043</v>
      </c>
      <c r="G310">
        <f t="shared" si="35"/>
        <v>-0.85981308411215107</v>
      </c>
      <c r="H310">
        <v>26.58</v>
      </c>
      <c r="I310">
        <f t="shared" si="36"/>
        <v>-0.17000000000000171</v>
      </c>
      <c r="J310">
        <f t="shared" si="37"/>
        <v>-0.63551401869159518</v>
      </c>
      <c r="K310">
        <v>24.9</v>
      </c>
      <c r="L310">
        <f t="shared" si="38"/>
        <v>-1.8500000000000014</v>
      </c>
      <c r="M310">
        <f t="shared" si="39"/>
        <v>-6.9158878504672954</v>
      </c>
    </row>
    <row r="311" spans="1:13" x14ac:dyDescent="0.25">
      <c r="A311" s="1">
        <v>40611</v>
      </c>
      <c r="B311">
        <v>26.75</v>
      </c>
      <c r="C311">
        <f t="shared" si="32"/>
        <v>-0.41750000000000043</v>
      </c>
      <c r="D311">
        <f t="shared" si="33"/>
        <v>-1.5367626759915356</v>
      </c>
      <c r="E311">
        <v>27</v>
      </c>
      <c r="F311">
        <f t="shared" si="34"/>
        <v>-0.16750000000000043</v>
      </c>
      <c r="G311">
        <f t="shared" si="35"/>
        <v>-0.61654550473911995</v>
      </c>
      <c r="H311">
        <v>27.094999999999999</v>
      </c>
      <c r="I311">
        <f t="shared" si="36"/>
        <v>-7.2500000000001563E-2</v>
      </c>
      <c r="J311">
        <f t="shared" si="37"/>
        <v>-0.26686297966320627</v>
      </c>
      <c r="K311">
        <v>26.41</v>
      </c>
      <c r="L311">
        <f t="shared" si="38"/>
        <v>-0.75750000000000028</v>
      </c>
      <c r="M311">
        <f t="shared" si="39"/>
        <v>-2.7882580288948202</v>
      </c>
    </row>
    <row r="312" spans="1:13" x14ac:dyDescent="0.25">
      <c r="A312" s="1">
        <v>40610</v>
      </c>
      <c r="B312">
        <v>27.1675</v>
      </c>
      <c r="C312">
        <f t="shared" si="32"/>
        <v>0.21750000000000114</v>
      </c>
      <c r="D312">
        <f t="shared" si="33"/>
        <v>0.80705009276438266</v>
      </c>
      <c r="E312">
        <v>26.91</v>
      </c>
      <c r="F312">
        <f t="shared" si="34"/>
        <v>-3.9999999999999147E-2</v>
      </c>
      <c r="G312">
        <f t="shared" si="35"/>
        <v>-0.14842300556585955</v>
      </c>
      <c r="H312">
        <v>27.48</v>
      </c>
      <c r="I312">
        <f t="shared" si="36"/>
        <v>0.53000000000000114</v>
      </c>
      <c r="J312">
        <f t="shared" si="37"/>
        <v>1.9666048237476852</v>
      </c>
      <c r="K312">
        <v>26.51</v>
      </c>
      <c r="L312">
        <f t="shared" si="38"/>
        <v>-0.43999999999999773</v>
      </c>
      <c r="M312">
        <f t="shared" si="39"/>
        <v>-1.6326530612244814</v>
      </c>
    </row>
    <row r="313" spans="1:13" x14ac:dyDescent="0.25">
      <c r="A313" s="1">
        <v>40609</v>
      </c>
      <c r="B313">
        <v>26.95</v>
      </c>
      <c r="C313">
        <f t="shared" si="32"/>
        <v>0.30000000000000071</v>
      </c>
      <c r="D313">
        <f t="shared" si="33"/>
        <v>1.1257035647279576</v>
      </c>
      <c r="E313">
        <v>26.82</v>
      </c>
      <c r="F313">
        <f t="shared" si="34"/>
        <v>0.17000000000000171</v>
      </c>
      <c r="G313">
        <f t="shared" si="35"/>
        <v>0.63789868667918093</v>
      </c>
      <c r="H313">
        <v>27.08</v>
      </c>
      <c r="I313">
        <f t="shared" si="36"/>
        <v>0.42999999999999972</v>
      </c>
      <c r="J313">
        <f t="shared" si="37"/>
        <v>1.6135084427767346</v>
      </c>
      <c r="K313">
        <v>26.07</v>
      </c>
      <c r="L313">
        <f t="shared" si="38"/>
        <v>-0.57999999999999829</v>
      </c>
      <c r="M313">
        <f t="shared" si="39"/>
        <v>-2.1763602251407068</v>
      </c>
    </row>
    <row r="314" spans="1:13" x14ac:dyDescent="0.25">
      <c r="A314" s="1">
        <v>40606</v>
      </c>
      <c r="B314">
        <v>26.65</v>
      </c>
      <c r="C314">
        <f t="shared" si="32"/>
        <v>-0.13000000000000256</v>
      </c>
      <c r="D314">
        <f t="shared" si="33"/>
        <v>-0.48543689320389305</v>
      </c>
      <c r="E314">
        <v>26.77</v>
      </c>
      <c r="F314">
        <f t="shared" si="34"/>
        <v>-1.0000000000001563E-2</v>
      </c>
      <c r="G314">
        <f t="shared" si="35"/>
        <v>-3.7341299477227641E-2</v>
      </c>
      <c r="H314">
        <v>27.117000000000001</v>
      </c>
      <c r="I314">
        <f t="shared" si="36"/>
        <v>0.33699999999999974</v>
      </c>
      <c r="J314">
        <f t="shared" si="37"/>
        <v>1.2584017923823738</v>
      </c>
      <c r="K314">
        <v>26.01</v>
      </c>
      <c r="L314">
        <f t="shared" si="38"/>
        <v>-0.76999999999999957</v>
      </c>
      <c r="M314">
        <f t="shared" si="39"/>
        <v>-2.8752800597460775</v>
      </c>
    </row>
    <row r="315" spans="1:13" x14ac:dyDescent="0.25">
      <c r="A315" s="1">
        <v>40605</v>
      </c>
      <c r="B315">
        <v>26.78</v>
      </c>
      <c r="C315">
        <f t="shared" si="32"/>
        <v>-1.5999999999999979</v>
      </c>
      <c r="D315">
        <f t="shared" si="33"/>
        <v>-5.6377730796335372</v>
      </c>
      <c r="E315">
        <v>27.9</v>
      </c>
      <c r="F315">
        <f t="shared" si="34"/>
        <v>-0.48000000000000043</v>
      </c>
      <c r="G315">
        <f t="shared" si="35"/>
        <v>-1.691331923890065</v>
      </c>
      <c r="H315">
        <v>28.28</v>
      </c>
      <c r="I315">
        <f t="shared" si="36"/>
        <v>-9.9999999999997868E-2</v>
      </c>
      <c r="J315">
        <f t="shared" si="37"/>
        <v>-0.35236081747708903</v>
      </c>
      <c r="K315">
        <v>26.57</v>
      </c>
      <c r="L315">
        <f t="shared" si="38"/>
        <v>-1.8099999999999987</v>
      </c>
      <c r="M315">
        <f t="shared" si="39"/>
        <v>-6.3777307963354435</v>
      </c>
    </row>
    <row r="316" spans="1:13" x14ac:dyDescent="0.25">
      <c r="A316" s="1">
        <v>40604</v>
      </c>
      <c r="B316">
        <v>28.38</v>
      </c>
      <c r="C316">
        <f t="shared" si="32"/>
        <v>-1.120000000000001</v>
      </c>
      <c r="D316">
        <f t="shared" si="33"/>
        <v>-3.7966101694915286</v>
      </c>
      <c r="E316">
        <v>29.34</v>
      </c>
      <c r="F316">
        <f t="shared" si="34"/>
        <v>-0.16000000000000014</v>
      </c>
      <c r="G316">
        <f t="shared" si="35"/>
        <v>-0.54237288135593265</v>
      </c>
      <c r="H316">
        <v>29.49</v>
      </c>
      <c r="I316">
        <f t="shared" si="36"/>
        <v>-1.0000000000001563E-2</v>
      </c>
      <c r="J316">
        <f t="shared" si="37"/>
        <v>-3.3898305084751064E-2</v>
      </c>
      <c r="K316">
        <v>28.21</v>
      </c>
      <c r="L316">
        <f t="shared" si="38"/>
        <v>-1.2899999999999991</v>
      </c>
      <c r="M316">
        <f t="shared" si="39"/>
        <v>-4.3728813559322006</v>
      </c>
    </row>
    <row r="317" spans="1:13" x14ac:dyDescent="0.25">
      <c r="A317" s="1">
        <v>40603</v>
      </c>
      <c r="B317">
        <v>29.5</v>
      </c>
      <c r="C317">
        <f t="shared" si="32"/>
        <v>-0.69999999999999929</v>
      </c>
      <c r="D317">
        <f t="shared" si="33"/>
        <v>-2.3178807947019844</v>
      </c>
      <c r="E317">
        <v>30.1</v>
      </c>
      <c r="F317">
        <f t="shared" si="34"/>
        <v>-9.9999999999997868E-2</v>
      </c>
      <c r="G317">
        <f t="shared" si="35"/>
        <v>-0.33112582781456251</v>
      </c>
      <c r="H317">
        <v>30.25</v>
      </c>
      <c r="I317">
        <f t="shared" si="36"/>
        <v>5.0000000000000711E-2</v>
      </c>
      <c r="J317">
        <f t="shared" si="37"/>
        <v>0.16556291390728711</v>
      </c>
      <c r="K317">
        <v>29.35</v>
      </c>
      <c r="L317">
        <f t="shared" si="38"/>
        <v>-0.84999999999999787</v>
      </c>
      <c r="M317">
        <f t="shared" si="39"/>
        <v>-2.8145695364238339</v>
      </c>
    </row>
    <row r="318" spans="1:13" x14ac:dyDescent="0.25">
      <c r="A318" s="1">
        <v>40602</v>
      </c>
      <c r="B318">
        <v>30.2</v>
      </c>
      <c r="C318">
        <f t="shared" si="32"/>
        <v>-0.41000000000000014</v>
      </c>
      <c r="D318">
        <f t="shared" si="33"/>
        <v>-1.3394315583142768</v>
      </c>
      <c r="E318">
        <v>30.87</v>
      </c>
      <c r="F318">
        <f t="shared" si="34"/>
        <v>0.26000000000000156</v>
      </c>
      <c r="G318">
        <f t="shared" si="35"/>
        <v>0.84939562234564381</v>
      </c>
      <c r="H318">
        <v>31</v>
      </c>
      <c r="I318">
        <f t="shared" si="36"/>
        <v>0.39000000000000057</v>
      </c>
      <c r="J318">
        <f t="shared" si="37"/>
        <v>1.2740934335184599</v>
      </c>
      <c r="K318">
        <v>29.35</v>
      </c>
      <c r="L318">
        <f t="shared" si="38"/>
        <v>-1.259999999999998</v>
      </c>
      <c r="M318">
        <f t="shared" si="39"/>
        <v>-4.1163018621365506</v>
      </c>
    </row>
    <row r="319" spans="1:13" x14ac:dyDescent="0.25">
      <c r="A319" s="1">
        <v>40599</v>
      </c>
      <c r="B319">
        <v>30.61</v>
      </c>
      <c r="C319">
        <f t="shared" si="32"/>
        <v>0.18999999999999773</v>
      </c>
      <c r="D319">
        <f t="shared" si="33"/>
        <v>0.62458908612754016</v>
      </c>
      <c r="E319">
        <v>30.59</v>
      </c>
      <c r="F319">
        <f t="shared" si="34"/>
        <v>0.16999999999999815</v>
      </c>
      <c r="G319">
        <f t="shared" si="35"/>
        <v>0.55884286653516813</v>
      </c>
      <c r="H319">
        <v>30.8</v>
      </c>
      <c r="I319">
        <f t="shared" si="36"/>
        <v>0.37999999999999901</v>
      </c>
      <c r="J319">
        <f t="shared" si="37"/>
        <v>1.2491781722550921</v>
      </c>
      <c r="K319">
        <v>30.035</v>
      </c>
      <c r="L319">
        <f t="shared" si="38"/>
        <v>-0.38500000000000156</v>
      </c>
      <c r="M319">
        <f t="shared" si="39"/>
        <v>-1.2656147271531937</v>
      </c>
    </row>
    <row r="320" spans="1:13" x14ac:dyDescent="0.25">
      <c r="A320" s="1">
        <v>40598</v>
      </c>
      <c r="B320">
        <v>30.42</v>
      </c>
      <c r="C320">
        <f t="shared" si="32"/>
        <v>0.65000000000000213</v>
      </c>
      <c r="D320">
        <f t="shared" si="33"/>
        <v>2.1834061135371252</v>
      </c>
      <c r="E320">
        <v>29.54</v>
      </c>
      <c r="F320">
        <f t="shared" si="34"/>
        <v>-0.23000000000000043</v>
      </c>
      <c r="G320">
        <f t="shared" si="35"/>
        <v>-0.77258985555928927</v>
      </c>
      <c r="H320">
        <v>30.49</v>
      </c>
      <c r="I320">
        <f t="shared" si="36"/>
        <v>0.71999999999999886</v>
      </c>
      <c r="J320">
        <f t="shared" si="37"/>
        <v>2.4185421565334191</v>
      </c>
      <c r="K320">
        <v>29.42</v>
      </c>
      <c r="L320">
        <f t="shared" si="38"/>
        <v>-0.34999999999999787</v>
      </c>
      <c r="M320">
        <f t="shared" si="39"/>
        <v>-1.175680214981518</v>
      </c>
    </row>
    <row r="321" spans="1:13" x14ac:dyDescent="0.25">
      <c r="A321" s="1">
        <v>40597</v>
      </c>
      <c r="B321">
        <v>29.77</v>
      </c>
      <c r="C321">
        <f t="shared" si="32"/>
        <v>0.21000000000000085</v>
      </c>
      <c r="D321">
        <f t="shared" si="33"/>
        <v>0.71041948579161318</v>
      </c>
      <c r="E321">
        <v>29.5</v>
      </c>
      <c r="F321">
        <f t="shared" si="34"/>
        <v>-5.9999999999998721E-2</v>
      </c>
      <c r="G321">
        <f t="shared" si="35"/>
        <v>-0.20297699594045576</v>
      </c>
      <c r="H321">
        <v>30.15</v>
      </c>
      <c r="I321">
        <f t="shared" si="36"/>
        <v>0.58999999999999986</v>
      </c>
      <c r="J321">
        <f t="shared" si="37"/>
        <v>1.9959404600811903</v>
      </c>
      <c r="K321">
        <v>28.8</v>
      </c>
      <c r="L321">
        <f t="shared" si="38"/>
        <v>-0.75999999999999801</v>
      </c>
      <c r="M321">
        <f t="shared" si="39"/>
        <v>-2.5710419485791545</v>
      </c>
    </row>
    <row r="322" spans="1:13" x14ac:dyDescent="0.25">
      <c r="A322" s="1">
        <v>40596</v>
      </c>
      <c r="B322">
        <v>29.56</v>
      </c>
      <c r="C322">
        <f t="shared" si="32"/>
        <v>-0.47000000000000242</v>
      </c>
      <c r="D322">
        <f t="shared" si="33"/>
        <v>-1.5651015651015732</v>
      </c>
      <c r="E322">
        <v>29.5</v>
      </c>
      <c r="F322">
        <f t="shared" si="34"/>
        <v>-0.53000000000000114</v>
      </c>
      <c r="G322">
        <f t="shared" si="35"/>
        <v>-1.7649017649017686</v>
      </c>
      <c r="H322">
        <v>30</v>
      </c>
      <c r="I322">
        <f t="shared" si="36"/>
        <v>-3.0000000000001137E-2</v>
      </c>
      <c r="J322">
        <f t="shared" si="37"/>
        <v>-9.9900099900103678E-2</v>
      </c>
      <c r="K322">
        <v>28.82</v>
      </c>
      <c r="L322">
        <f t="shared" si="38"/>
        <v>-1.2100000000000009</v>
      </c>
      <c r="M322">
        <f t="shared" si="39"/>
        <v>-4.0293040293040319</v>
      </c>
    </row>
    <row r="323" spans="1:13" x14ac:dyDescent="0.25">
      <c r="A323" s="1">
        <v>40592</v>
      </c>
      <c r="B323">
        <v>30.03</v>
      </c>
      <c r="C323">
        <f t="shared" si="32"/>
        <v>0.20000000000000284</v>
      </c>
      <c r="D323">
        <f t="shared" si="33"/>
        <v>0.67046597385183659</v>
      </c>
      <c r="E323">
        <v>29.84</v>
      </c>
      <c r="F323">
        <f t="shared" si="34"/>
        <v>1.0000000000001563E-2</v>
      </c>
      <c r="G323">
        <f t="shared" si="35"/>
        <v>3.3523298692596591E-2</v>
      </c>
      <c r="H323">
        <v>30.06</v>
      </c>
      <c r="I323">
        <f t="shared" si="36"/>
        <v>0.23000000000000043</v>
      </c>
      <c r="J323">
        <f t="shared" si="37"/>
        <v>0.77103586992960249</v>
      </c>
      <c r="K323">
        <v>29.8</v>
      </c>
      <c r="L323">
        <f t="shared" si="38"/>
        <v>-2.9999999999997584E-2</v>
      </c>
      <c r="M323">
        <f t="shared" si="39"/>
        <v>-0.10056989607776597</v>
      </c>
    </row>
    <row r="324" spans="1:13" x14ac:dyDescent="0.25">
      <c r="A324" s="1">
        <v>40591</v>
      </c>
      <c r="B324">
        <v>29.83</v>
      </c>
      <c r="C324">
        <f t="shared" si="32"/>
        <v>0.15999999999999659</v>
      </c>
      <c r="D324">
        <f t="shared" si="33"/>
        <v>0.53926525109537105</v>
      </c>
      <c r="E324">
        <v>29.3</v>
      </c>
      <c r="F324">
        <f t="shared" si="34"/>
        <v>-0.37000000000000099</v>
      </c>
      <c r="G324">
        <f t="shared" si="35"/>
        <v>-1.2470508931580755</v>
      </c>
      <c r="H324">
        <v>30.12</v>
      </c>
      <c r="I324">
        <f t="shared" si="36"/>
        <v>0.44999999999999929</v>
      </c>
      <c r="J324">
        <f t="shared" si="37"/>
        <v>1.516683518705761</v>
      </c>
      <c r="K324">
        <v>28.53</v>
      </c>
      <c r="L324">
        <f t="shared" si="38"/>
        <v>-1.1400000000000006</v>
      </c>
      <c r="M324">
        <f t="shared" si="39"/>
        <v>-3.8422649140546024</v>
      </c>
    </row>
    <row r="325" spans="1:13" x14ac:dyDescent="0.25">
      <c r="A325" s="1">
        <v>40590</v>
      </c>
      <c r="B325">
        <v>29.67</v>
      </c>
      <c r="C325">
        <f t="shared" si="32"/>
        <v>1.2900000000000027</v>
      </c>
      <c r="D325">
        <f t="shared" si="33"/>
        <v>4.5454545454545556</v>
      </c>
      <c r="E325">
        <v>28.68</v>
      </c>
      <c r="F325">
        <f t="shared" si="34"/>
        <v>0.30000000000000071</v>
      </c>
      <c r="G325">
        <f t="shared" si="35"/>
        <v>1.0570824524312923</v>
      </c>
      <c r="H325">
        <v>29.95</v>
      </c>
      <c r="I325">
        <f t="shared" si="36"/>
        <v>1.5700000000000003</v>
      </c>
      <c r="J325">
        <f t="shared" si="37"/>
        <v>5.5320648343904173</v>
      </c>
      <c r="K325">
        <v>28</v>
      </c>
      <c r="L325">
        <f t="shared" si="38"/>
        <v>-0.37999999999999901</v>
      </c>
      <c r="M325">
        <f t="shared" si="39"/>
        <v>-1.3389711064129635</v>
      </c>
    </row>
    <row r="326" spans="1:13" x14ac:dyDescent="0.25">
      <c r="A326" s="1">
        <v>40589</v>
      </c>
      <c r="B326">
        <v>28.38</v>
      </c>
      <c r="C326">
        <f t="shared" si="32"/>
        <v>-1.0700000000000003</v>
      </c>
      <c r="D326">
        <f t="shared" si="33"/>
        <v>-3.633276740237692</v>
      </c>
      <c r="E326">
        <v>29.27</v>
      </c>
      <c r="F326">
        <f t="shared" si="34"/>
        <v>-0.17999999999999972</v>
      </c>
      <c r="G326">
        <f t="shared" si="35"/>
        <v>-0.61120543293718066</v>
      </c>
      <c r="H326">
        <v>29.27</v>
      </c>
      <c r="I326">
        <f t="shared" si="36"/>
        <v>-0.17999999999999972</v>
      </c>
      <c r="J326">
        <f t="shared" si="37"/>
        <v>-0.61120543293718066</v>
      </c>
      <c r="K326">
        <v>27.44</v>
      </c>
      <c r="L326">
        <f t="shared" si="38"/>
        <v>-2.009999999999998</v>
      </c>
      <c r="M326">
        <f t="shared" si="39"/>
        <v>-6.825127334465189</v>
      </c>
    </row>
    <row r="327" spans="1:13" x14ac:dyDescent="0.25">
      <c r="A327" s="1">
        <v>40588</v>
      </c>
      <c r="B327">
        <v>29.45</v>
      </c>
      <c r="C327">
        <f t="shared" si="32"/>
        <v>-1.6999999999999993</v>
      </c>
      <c r="D327">
        <f t="shared" si="33"/>
        <v>-5.457463884430175</v>
      </c>
      <c r="E327">
        <v>31.06</v>
      </c>
      <c r="F327">
        <f t="shared" si="34"/>
        <v>-8.9999999999999858E-2</v>
      </c>
      <c r="G327">
        <f t="shared" si="35"/>
        <v>-0.28892455858747951</v>
      </c>
      <c r="H327">
        <v>31.3</v>
      </c>
      <c r="I327">
        <f t="shared" si="36"/>
        <v>0.15000000000000213</v>
      </c>
      <c r="J327">
        <f t="shared" si="37"/>
        <v>0.48154093097914008</v>
      </c>
      <c r="K327">
        <v>29.29</v>
      </c>
      <c r="L327">
        <f t="shared" si="38"/>
        <v>-1.8599999999999994</v>
      </c>
      <c r="M327">
        <f t="shared" si="39"/>
        <v>-5.9711075441412502</v>
      </c>
    </row>
    <row r="328" spans="1:13" x14ac:dyDescent="0.25">
      <c r="A328" s="1">
        <v>40585</v>
      </c>
      <c r="B328">
        <v>31.15</v>
      </c>
      <c r="C328">
        <f t="shared" ref="C328:C391" si="40">IF(AND(ISNUMBER(B328), ISNUMBER(B329)), (B328 - B329), "")</f>
        <v>-4.00000000000027E-2</v>
      </c>
      <c r="D328">
        <f t="shared" ref="D328:D391" si="41">IF(AND(ISNUMBER(C328), ISNUMBER(B329)), (100*(C328)/ABS(B329)), "")</f>
        <v>-0.12824623276692113</v>
      </c>
      <c r="E328">
        <v>31.02</v>
      </c>
      <c r="F328">
        <f t="shared" ref="F328:F391" si="42">IF(AND(ISNUMBER(E328), ISNUMBER(B329)), (E328 - B329), "")</f>
        <v>-0.17000000000000171</v>
      </c>
      <c r="G328">
        <f t="shared" ref="G328:G391" si="43">IF(AND(ISNUMBER(F328), ISNUMBER(B329)), (100*(F328)/ABS(B329)), "")</f>
        <v>-0.54504648925938348</v>
      </c>
      <c r="H328">
        <v>32</v>
      </c>
      <c r="I328">
        <f t="shared" ref="I328:I391" si="44">IF(AND(ISNUMBER(H328), ISNUMBER(B329)), (H328 - B329), "")</f>
        <v>0.80999999999999872</v>
      </c>
      <c r="J328">
        <f t="shared" ref="J328:J391" si="45">IF(AND(ISNUMBER(I328), ISNUMBER(B329)), (100*(I328)/ABS(B329)), "")</f>
        <v>2.5969862135299735</v>
      </c>
      <c r="K328">
        <v>30.76</v>
      </c>
      <c r="L328">
        <f t="shared" ref="L328:L391" si="46">IF(AND(ISNUMBER(K328), ISNUMBER(B329)), (K328 - B329),"")</f>
        <v>-0.42999999999999972</v>
      </c>
      <c r="M328">
        <f t="shared" ref="M328:M391" si="47">IF(AND(ISNUMBER(L328), ISNUMBER(B329)), (100*(L328)/ABS(B329)), "")</f>
        <v>-1.378647002244308</v>
      </c>
    </row>
    <row r="329" spans="1:13" x14ac:dyDescent="0.25">
      <c r="A329" s="1">
        <v>40584</v>
      </c>
      <c r="B329">
        <v>31.19</v>
      </c>
      <c r="C329">
        <f t="shared" si="40"/>
        <v>0.81000000000000227</v>
      </c>
      <c r="D329">
        <f t="shared" si="41"/>
        <v>2.6662277814351625</v>
      </c>
      <c r="E329">
        <v>30.03</v>
      </c>
      <c r="F329">
        <f t="shared" si="42"/>
        <v>-0.34999999999999787</v>
      </c>
      <c r="G329">
        <f t="shared" si="43"/>
        <v>-1.152073732718887</v>
      </c>
      <c r="H329">
        <v>32.119999999999997</v>
      </c>
      <c r="I329">
        <f t="shared" si="44"/>
        <v>1.7399999999999984</v>
      </c>
      <c r="J329">
        <f t="shared" si="45"/>
        <v>5.7274522712310674</v>
      </c>
      <c r="K329">
        <v>29.31</v>
      </c>
      <c r="L329">
        <f t="shared" si="46"/>
        <v>-1.0700000000000003</v>
      </c>
      <c r="M329">
        <f t="shared" si="47"/>
        <v>-3.5220539828834769</v>
      </c>
    </row>
    <row r="330" spans="1:13" x14ac:dyDescent="0.25">
      <c r="A330" s="1">
        <v>40583</v>
      </c>
      <c r="B330">
        <v>30.38</v>
      </c>
      <c r="C330">
        <f t="shared" si="40"/>
        <v>0.21999999999999886</v>
      </c>
      <c r="D330">
        <f t="shared" si="41"/>
        <v>0.72944297082227738</v>
      </c>
      <c r="E330">
        <v>29.99</v>
      </c>
      <c r="F330">
        <f t="shared" si="42"/>
        <v>-0.17000000000000171</v>
      </c>
      <c r="G330">
        <f t="shared" si="43"/>
        <v>-0.56366047745358661</v>
      </c>
      <c r="H330">
        <v>30.53</v>
      </c>
      <c r="I330">
        <f t="shared" si="44"/>
        <v>0.37000000000000099</v>
      </c>
      <c r="J330">
        <f t="shared" si="45"/>
        <v>1.2267904509283853</v>
      </c>
      <c r="K330">
        <v>29.59</v>
      </c>
      <c r="L330">
        <f t="shared" si="46"/>
        <v>-0.57000000000000028</v>
      </c>
      <c r="M330">
        <f t="shared" si="47"/>
        <v>-1.889920424403184</v>
      </c>
    </row>
    <row r="331" spans="1:13" x14ac:dyDescent="0.25">
      <c r="A331" s="1">
        <v>40582</v>
      </c>
      <c r="B331">
        <v>30.16</v>
      </c>
      <c r="C331">
        <f t="shared" si="40"/>
        <v>0.17999999999999972</v>
      </c>
      <c r="D331">
        <f t="shared" si="41"/>
        <v>0.60040026684456205</v>
      </c>
      <c r="E331">
        <v>29.99</v>
      </c>
      <c r="F331">
        <f t="shared" si="42"/>
        <v>9.9999999999980105E-3</v>
      </c>
      <c r="G331">
        <f t="shared" si="43"/>
        <v>3.3355570380246863E-2</v>
      </c>
      <c r="H331">
        <v>30.25</v>
      </c>
      <c r="I331">
        <f t="shared" si="44"/>
        <v>0.26999999999999957</v>
      </c>
      <c r="J331">
        <f t="shared" si="45"/>
        <v>0.90060040026684318</v>
      </c>
      <c r="K331">
        <v>29.21</v>
      </c>
      <c r="L331">
        <f t="shared" si="46"/>
        <v>-0.76999999999999957</v>
      </c>
      <c r="M331">
        <f t="shared" si="47"/>
        <v>-2.5683789192795183</v>
      </c>
    </row>
    <row r="332" spans="1:13" x14ac:dyDescent="0.25">
      <c r="A332" s="1">
        <v>40581</v>
      </c>
      <c r="B332">
        <v>29.98</v>
      </c>
      <c r="C332">
        <f t="shared" si="40"/>
        <v>-1.3599999999999994</v>
      </c>
      <c r="D332">
        <f t="shared" si="41"/>
        <v>-4.3395022335673241</v>
      </c>
      <c r="E332">
        <v>30.88</v>
      </c>
      <c r="F332">
        <f t="shared" si="42"/>
        <v>-0.46000000000000085</v>
      </c>
      <c r="G332">
        <f t="shared" si="43"/>
        <v>-1.4677728142948336</v>
      </c>
      <c r="H332">
        <v>31.04</v>
      </c>
      <c r="I332">
        <f t="shared" si="44"/>
        <v>-0.30000000000000071</v>
      </c>
      <c r="J332">
        <f t="shared" si="45"/>
        <v>-0.95724313975750064</v>
      </c>
      <c r="K332">
        <v>29.64</v>
      </c>
      <c r="L332">
        <f t="shared" si="46"/>
        <v>-1.6999999999999993</v>
      </c>
      <c r="M332">
        <f t="shared" si="47"/>
        <v>-5.4243777919591558</v>
      </c>
    </row>
    <row r="333" spans="1:13" x14ac:dyDescent="0.25">
      <c r="A333" s="1">
        <v>40578</v>
      </c>
      <c r="B333">
        <v>31.34</v>
      </c>
      <c r="C333">
        <f t="shared" si="40"/>
        <v>0.62999999999999901</v>
      </c>
      <c r="D333">
        <f t="shared" si="41"/>
        <v>2.0514490394008433</v>
      </c>
      <c r="E333">
        <v>31.03</v>
      </c>
      <c r="F333">
        <f t="shared" si="42"/>
        <v>0.32000000000000028</v>
      </c>
      <c r="G333">
        <f t="shared" si="43"/>
        <v>1.0420058612829706</v>
      </c>
      <c r="H333">
        <v>31.96</v>
      </c>
      <c r="I333">
        <f t="shared" si="44"/>
        <v>1.25</v>
      </c>
      <c r="J333">
        <f t="shared" si="45"/>
        <v>4.0703353956366</v>
      </c>
      <c r="K333">
        <v>30.5</v>
      </c>
      <c r="L333">
        <f t="shared" si="46"/>
        <v>-0.21000000000000085</v>
      </c>
      <c r="M333">
        <f t="shared" si="47"/>
        <v>-0.68381634646695166</v>
      </c>
    </row>
    <row r="334" spans="1:13" x14ac:dyDescent="0.25">
      <c r="A334" s="1">
        <v>40577</v>
      </c>
      <c r="B334">
        <v>30.71</v>
      </c>
      <c r="C334">
        <f t="shared" si="40"/>
        <v>1.6500000000000021</v>
      </c>
      <c r="D334">
        <f t="shared" si="41"/>
        <v>5.6779077770130844</v>
      </c>
      <c r="E334">
        <v>29.06</v>
      </c>
      <c r="F334">
        <f t="shared" si="42"/>
        <v>0</v>
      </c>
      <c r="G334">
        <f t="shared" si="43"/>
        <v>0</v>
      </c>
      <c r="H334">
        <v>31.2</v>
      </c>
      <c r="I334">
        <f t="shared" si="44"/>
        <v>2.1400000000000006</v>
      </c>
      <c r="J334">
        <f t="shared" si="45"/>
        <v>7.3640743289745378</v>
      </c>
      <c r="K334">
        <v>29.05</v>
      </c>
      <c r="L334">
        <f t="shared" si="46"/>
        <v>-9.9999999999980105E-3</v>
      </c>
      <c r="M334">
        <f t="shared" si="47"/>
        <v>-3.4411562284920892E-2</v>
      </c>
    </row>
    <row r="335" spans="1:13" x14ac:dyDescent="0.25">
      <c r="A335" s="1">
        <v>40576</v>
      </c>
      <c r="B335">
        <v>29.06</v>
      </c>
      <c r="C335">
        <f t="shared" si="40"/>
        <v>1.0700000000000003</v>
      </c>
      <c r="D335">
        <f t="shared" si="41"/>
        <v>3.822793854948197</v>
      </c>
      <c r="E335">
        <v>27.92</v>
      </c>
      <c r="F335">
        <f t="shared" si="42"/>
        <v>-6.9999999999996732E-2</v>
      </c>
      <c r="G335">
        <f t="shared" si="43"/>
        <v>-0.25008931761342168</v>
      </c>
      <c r="H335">
        <v>29.26</v>
      </c>
      <c r="I335">
        <f t="shared" si="44"/>
        <v>1.2700000000000031</v>
      </c>
      <c r="J335">
        <f t="shared" si="45"/>
        <v>4.5373347624151599</v>
      </c>
      <c r="K335">
        <v>27.55</v>
      </c>
      <c r="L335">
        <f t="shared" si="46"/>
        <v>-0.43999999999999773</v>
      </c>
      <c r="M335">
        <f t="shared" si="47"/>
        <v>-1.5719899964272874</v>
      </c>
    </row>
    <row r="336" spans="1:13" x14ac:dyDescent="0.25">
      <c r="A336" s="1">
        <v>40575</v>
      </c>
      <c r="B336">
        <v>27.99</v>
      </c>
      <c r="C336">
        <f t="shared" si="40"/>
        <v>0.11999999999999744</v>
      </c>
      <c r="D336">
        <f t="shared" si="41"/>
        <v>0.43057050592033524</v>
      </c>
      <c r="E336">
        <v>27.88</v>
      </c>
      <c r="F336">
        <f t="shared" si="42"/>
        <v>9.9999999999980105E-3</v>
      </c>
      <c r="G336">
        <f t="shared" si="43"/>
        <v>3.5880875493354898E-2</v>
      </c>
      <c r="H336">
        <v>28.08</v>
      </c>
      <c r="I336">
        <f t="shared" si="44"/>
        <v>0.2099999999999973</v>
      </c>
      <c r="J336">
        <f t="shared" si="45"/>
        <v>0.7534983853605931</v>
      </c>
      <c r="K336">
        <v>27.62</v>
      </c>
      <c r="L336">
        <f t="shared" si="46"/>
        <v>-0.25</v>
      </c>
      <c r="M336">
        <f t="shared" si="47"/>
        <v>-0.89702188733405097</v>
      </c>
    </row>
    <row r="337" spans="1:13" x14ac:dyDescent="0.25">
      <c r="A337" s="1">
        <v>40574</v>
      </c>
      <c r="B337">
        <v>27.87</v>
      </c>
      <c r="C337">
        <f t="shared" si="40"/>
        <v>-1.7199999999999989</v>
      </c>
      <c r="D337">
        <f t="shared" si="41"/>
        <v>-5.8127745860087829</v>
      </c>
      <c r="E337">
        <v>29.6</v>
      </c>
      <c r="F337">
        <f t="shared" si="42"/>
        <v>1.0000000000001563E-2</v>
      </c>
      <c r="G337">
        <f t="shared" si="43"/>
        <v>3.3795201081451717E-2</v>
      </c>
      <c r="H337">
        <v>29.6</v>
      </c>
      <c r="I337">
        <f t="shared" si="44"/>
        <v>1.0000000000001563E-2</v>
      </c>
      <c r="J337">
        <f t="shared" si="45"/>
        <v>3.3795201081451717E-2</v>
      </c>
      <c r="K337">
        <v>27.63</v>
      </c>
      <c r="L337">
        <f t="shared" si="46"/>
        <v>-1.9600000000000009</v>
      </c>
      <c r="M337">
        <f t="shared" si="47"/>
        <v>-6.6238594119635037</v>
      </c>
    </row>
    <row r="338" spans="1:13" x14ac:dyDescent="0.25">
      <c r="A338" s="1">
        <v>40571</v>
      </c>
      <c r="B338">
        <v>29.59</v>
      </c>
      <c r="C338">
        <f t="shared" si="40"/>
        <v>-0.92000000000000171</v>
      </c>
      <c r="D338">
        <f t="shared" si="41"/>
        <v>-3.0154047853162953</v>
      </c>
      <c r="E338">
        <v>30.46</v>
      </c>
      <c r="F338">
        <f t="shared" si="42"/>
        <v>-5.0000000000000711E-2</v>
      </c>
      <c r="G338">
        <f t="shared" si="43"/>
        <v>-0.1638806948541485</v>
      </c>
      <c r="H338">
        <v>30.49</v>
      </c>
      <c r="I338">
        <f t="shared" si="44"/>
        <v>-2.0000000000003126E-2</v>
      </c>
      <c r="J338">
        <f t="shared" si="45"/>
        <v>-6.5552277941668721E-2</v>
      </c>
      <c r="K338">
        <v>29.56</v>
      </c>
      <c r="L338">
        <f t="shared" si="46"/>
        <v>-0.95000000000000284</v>
      </c>
      <c r="M338">
        <f t="shared" si="47"/>
        <v>-3.1137332022287865</v>
      </c>
    </row>
    <row r="339" spans="1:13" x14ac:dyDescent="0.25">
      <c r="A339" s="1">
        <v>40570</v>
      </c>
      <c r="B339">
        <v>30.51</v>
      </c>
      <c r="C339">
        <f t="shared" si="40"/>
        <v>-4.3199999999999967</v>
      </c>
      <c r="D339">
        <f t="shared" si="41"/>
        <v>-12.403100775193789</v>
      </c>
      <c r="E339">
        <v>32.049999999999997</v>
      </c>
      <c r="F339">
        <f t="shared" si="42"/>
        <v>-2.7800000000000011</v>
      </c>
      <c r="G339">
        <f t="shared" si="43"/>
        <v>-7.9816250358886052</v>
      </c>
      <c r="H339">
        <v>32.299999999999997</v>
      </c>
      <c r="I339">
        <f t="shared" si="44"/>
        <v>-2.5300000000000011</v>
      </c>
      <c r="J339">
        <f t="shared" si="45"/>
        <v>-7.2638530002871127</v>
      </c>
      <c r="K339">
        <v>30.34</v>
      </c>
      <c r="L339">
        <f t="shared" si="46"/>
        <v>-4.4899999999999984</v>
      </c>
      <c r="M339">
        <f t="shared" si="47"/>
        <v>-12.891185759402809</v>
      </c>
    </row>
    <row r="340" spans="1:13" x14ac:dyDescent="0.25">
      <c r="A340" s="1">
        <v>40569</v>
      </c>
      <c r="B340">
        <v>34.83</v>
      </c>
      <c r="C340">
        <f t="shared" si="40"/>
        <v>0.68999999999999773</v>
      </c>
      <c r="D340">
        <f t="shared" si="41"/>
        <v>2.0210896309314519</v>
      </c>
      <c r="E340">
        <v>34.47</v>
      </c>
      <c r="F340">
        <f t="shared" si="42"/>
        <v>0.32999999999999829</v>
      </c>
      <c r="G340">
        <f t="shared" si="43"/>
        <v>0.96660808435851875</v>
      </c>
      <c r="H340">
        <v>35.29</v>
      </c>
      <c r="I340">
        <f t="shared" si="44"/>
        <v>1.1499999999999986</v>
      </c>
      <c r="J340">
        <f t="shared" si="45"/>
        <v>3.3684827182190937</v>
      </c>
      <c r="K340">
        <v>33.43</v>
      </c>
      <c r="L340">
        <f t="shared" si="46"/>
        <v>-0.71000000000000085</v>
      </c>
      <c r="M340">
        <f t="shared" si="47"/>
        <v>-2.0796719390744021</v>
      </c>
    </row>
    <row r="341" spans="1:13" x14ac:dyDescent="0.25">
      <c r="A341" s="1">
        <v>40568</v>
      </c>
      <c r="B341">
        <v>34.14</v>
      </c>
      <c r="C341">
        <f t="shared" si="40"/>
        <v>-0.53000000000000114</v>
      </c>
      <c r="D341">
        <f t="shared" si="41"/>
        <v>-1.5286991635419702</v>
      </c>
      <c r="E341">
        <v>34.4</v>
      </c>
      <c r="F341">
        <f t="shared" si="42"/>
        <v>-0.27000000000000313</v>
      </c>
      <c r="G341">
        <f t="shared" si="43"/>
        <v>-0.7787712719930866</v>
      </c>
      <c r="H341">
        <v>34.450000000000003</v>
      </c>
      <c r="I341">
        <f t="shared" si="44"/>
        <v>-0.21999999999999886</v>
      </c>
      <c r="J341">
        <f t="shared" si="45"/>
        <v>-0.63455436977213397</v>
      </c>
      <c r="K341">
        <v>33</v>
      </c>
      <c r="L341">
        <f t="shared" si="46"/>
        <v>-1.6700000000000017</v>
      </c>
      <c r="M341">
        <f t="shared" si="47"/>
        <v>-4.8168445341794106</v>
      </c>
    </row>
    <row r="342" spans="1:13" x14ac:dyDescent="0.25">
      <c r="A342" s="1">
        <v>40567</v>
      </c>
      <c r="B342">
        <v>34.67</v>
      </c>
      <c r="C342">
        <f t="shared" si="40"/>
        <v>-0.21000000000000085</v>
      </c>
      <c r="D342">
        <f t="shared" si="41"/>
        <v>-0.6020642201834886</v>
      </c>
      <c r="E342">
        <v>34.869999999999997</v>
      </c>
      <c r="F342">
        <f t="shared" si="42"/>
        <v>-1.0000000000005116E-2</v>
      </c>
      <c r="G342">
        <f t="shared" si="43"/>
        <v>-2.8669724770656865E-2</v>
      </c>
      <c r="H342">
        <v>34.99</v>
      </c>
      <c r="I342">
        <f t="shared" si="44"/>
        <v>0.10999999999999943</v>
      </c>
      <c r="J342">
        <f t="shared" si="45"/>
        <v>0.31536697247706258</v>
      </c>
      <c r="K342">
        <v>34.049999999999997</v>
      </c>
      <c r="L342">
        <f t="shared" si="46"/>
        <v>-0.8300000000000054</v>
      </c>
      <c r="M342">
        <f t="shared" si="47"/>
        <v>-2.3795871559633182</v>
      </c>
    </row>
    <row r="343" spans="1:13" x14ac:dyDescent="0.25">
      <c r="A343" s="1">
        <v>40564</v>
      </c>
      <c r="B343">
        <v>34.880000000000003</v>
      </c>
      <c r="C343">
        <f t="shared" si="40"/>
        <v>-0.1699999999999946</v>
      </c>
      <c r="D343">
        <f t="shared" si="41"/>
        <v>-0.48502139800283772</v>
      </c>
      <c r="E343">
        <v>35.26</v>
      </c>
      <c r="F343">
        <f t="shared" si="42"/>
        <v>0.21000000000000085</v>
      </c>
      <c r="G343">
        <f t="shared" si="43"/>
        <v>0.59914407988587981</v>
      </c>
      <c r="H343">
        <v>36.49</v>
      </c>
      <c r="I343">
        <f t="shared" si="44"/>
        <v>1.4400000000000048</v>
      </c>
      <c r="J343">
        <f t="shared" si="45"/>
        <v>4.1084165477888872</v>
      </c>
      <c r="K343">
        <v>34.630000000000003</v>
      </c>
      <c r="L343">
        <f t="shared" si="46"/>
        <v>-0.4199999999999946</v>
      </c>
      <c r="M343">
        <f t="shared" si="47"/>
        <v>-1.1982881597717394</v>
      </c>
    </row>
    <row r="344" spans="1:13" x14ac:dyDescent="0.25">
      <c r="A344" s="1">
        <v>40563</v>
      </c>
      <c r="B344">
        <v>35.049999999999997</v>
      </c>
      <c r="C344">
        <f t="shared" si="40"/>
        <v>-1.2900000000000063</v>
      </c>
      <c r="D344">
        <f t="shared" si="41"/>
        <v>-3.5498073747936325</v>
      </c>
      <c r="E344">
        <v>36</v>
      </c>
      <c r="F344">
        <f t="shared" si="42"/>
        <v>-0.34000000000000341</v>
      </c>
      <c r="G344">
        <f t="shared" si="43"/>
        <v>-0.93560814529445069</v>
      </c>
      <c r="H344">
        <v>36</v>
      </c>
      <c r="I344">
        <f t="shared" si="44"/>
        <v>-0.34000000000000341</v>
      </c>
      <c r="J344">
        <f t="shared" si="45"/>
        <v>-0.93560814529445069</v>
      </c>
      <c r="K344">
        <v>33.96</v>
      </c>
      <c r="L344">
        <f t="shared" si="46"/>
        <v>-2.3800000000000026</v>
      </c>
      <c r="M344">
        <f t="shared" si="47"/>
        <v>-6.5492570170610964</v>
      </c>
    </row>
    <row r="345" spans="1:13" x14ac:dyDescent="0.25">
      <c r="A345" s="1">
        <v>40562</v>
      </c>
      <c r="B345">
        <v>36.340000000000003</v>
      </c>
      <c r="C345">
        <f t="shared" si="40"/>
        <v>1.2800000000000011</v>
      </c>
      <c r="D345">
        <f t="shared" si="41"/>
        <v>3.6508841985168314</v>
      </c>
      <c r="E345">
        <v>35.51</v>
      </c>
      <c r="F345">
        <f t="shared" si="42"/>
        <v>0.44999999999999574</v>
      </c>
      <c r="G345">
        <f t="shared" si="43"/>
        <v>1.2835139760410601</v>
      </c>
      <c r="H345">
        <v>36.54</v>
      </c>
      <c r="I345">
        <f t="shared" si="44"/>
        <v>1.4799999999999969</v>
      </c>
      <c r="J345">
        <f t="shared" si="45"/>
        <v>4.2213348545350735</v>
      </c>
      <c r="K345">
        <v>35.299999999999997</v>
      </c>
      <c r="L345">
        <f t="shared" si="46"/>
        <v>0.23999999999999488</v>
      </c>
      <c r="M345">
        <f t="shared" si="47"/>
        <v>0.68454078722189071</v>
      </c>
    </row>
    <row r="346" spans="1:13" x14ac:dyDescent="0.25">
      <c r="A346" s="1">
        <v>40561</v>
      </c>
      <c r="B346">
        <v>35.06</v>
      </c>
      <c r="C346">
        <f t="shared" si="40"/>
        <v>1.2899999999999991</v>
      </c>
      <c r="D346">
        <f t="shared" si="41"/>
        <v>3.8199585430855763</v>
      </c>
      <c r="E346">
        <v>34.17</v>
      </c>
      <c r="F346">
        <f t="shared" si="42"/>
        <v>0.39999999999999858</v>
      </c>
      <c r="G346">
        <f t="shared" si="43"/>
        <v>1.1844832691738185</v>
      </c>
      <c r="H346">
        <v>35.49</v>
      </c>
      <c r="I346">
        <f t="shared" si="44"/>
        <v>1.7199999999999989</v>
      </c>
      <c r="J346">
        <f t="shared" si="45"/>
        <v>5.093278057447435</v>
      </c>
      <c r="K346">
        <v>34.17</v>
      </c>
      <c r="L346">
        <f t="shared" si="46"/>
        <v>0.39999999999999858</v>
      </c>
      <c r="M346">
        <f t="shared" si="47"/>
        <v>1.1844832691738185</v>
      </c>
    </row>
    <row r="347" spans="1:13" x14ac:dyDescent="0.25">
      <c r="A347" s="1">
        <v>40557</v>
      </c>
      <c r="B347">
        <v>33.770000000000003</v>
      </c>
      <c r="C347">
        <f t="shared" si="40"/>
        <v>0.69000000000000483</v>
      </c>
      <c r="D347">
        <f t="shared" si="41"/>
        <v>2.0858524788391923</v>
      </c>
      <c r="E347">
        <v>33.28</v>
      </c>
      <c r="F347">
        <f t="shared" si="42"/>
        <v>0.20000000000000284</v>
      </c>
      <c r="G347">
        <f t="shared" si="43"/>
        <v>0.60459492140266879</v>
      </c>
      <c r="H347">
        <v>34.04</v>
      </c>
      <c r="I347">
        <f t="shared" si="44"/>
        <v>0.96000000000000085</v>
      </c>
      <c r="J347">
        <f t="shared" si="45"/>
        <v>2.9020556227327718</v>
      </c>
      <c r="K347">
        <v>33.14</v>
      </c>
      <c r="L347">
        <f t="shared" si="46"/>
        <v>6.0000000000002274E-2</v>
      </c>
      <c r="M347">
        <f t="shared" si="47"/>
        <v>0.18137847642080496</v>
      </c>
    </row>
    <row r="348" spans="1:13" x14ac:dyDescent="0.25">
      <c r="A348" s="1">
        <v>40556</v>
      </c>
      <c r="B348">
        <v>33.08</v>
      </c>
      <c r="C348">
        <f t="shared" si="40"/>
        <v>0.44999999999999574</v>
      </c>
      <c r="D348">
        <f t="shared" si="41"/>
        <v>1.3790989886607286</v>
      </c>
      <c r="E348">
        <v>32.65</v>
      </c>
      <c r="F348">
        <f t="shared" si="42"/>
        <v>1.9999999999996021E-2</v>
      </c>
      <c r="G348">
        <f t="shared" si="43"/>
        <v>6.1293288384909654E-2</v>
      </c>
      <c r="H348">
        <v>33.24</v>
      </c>
      <c r="I348">
        <f t="shared" si="44"/>
        <v>0.60999999999999943</v>
      </c>
      <c r="J348">
        <f t="shared" si="45"/>
        <v>1.8694452957401146</v>
      </c>
      <c r="K348">
        <v>32.65</v>
      </c>
      <c r="L348">
        <f t="shared" si="46"/>
        <v>1.9999999999996021E-2</v>
      </c>
      <c r="M348">
        <f t="shared" si="47"/>
        <v>6.1293288384909654E-2</v>
      </c>
    </row>
    <row r="349" spans="1:13" x14ac:dyDescent="0.25">
      <c r="A349" s="1">
        <v>40555</v>
      </c>
      <c r="B349">
        <v>32.630000000000003</v>
      </c>
      <c r="C349">
        <f t="shared" si="40"/>
        <v>0.22000000000000597</v>
      </c>
      <c r="D349">
        <f t="shared" si="41"/>
        <v>0.67880283863007096</v>
      </c>
      <c r="E349">
        <v>32.43</v>
      </c>
      <c r="F349">
        <f t="shared" si="42"/>
        <v>2.0000000000003126E-2</v>
      </c>
      <c r="G349">
        <f t="shared" si="43"/>
        <v>6.1709348966378058E-2</v>
      </c>
      <c r="H349">
        <v>32.799999999999997</v>
      </c>
      <c r="I349">
        <f t="shared" si="44"/>
        <v>0.39000000000000057</v>
      </c>
      <c r="J349">
        <f t="shared" si="45"/>
        <v>1.2033323048441857</v>
      </c>
      <c r="K349">
        <v>31.67</v>
      </c>
      <c r="L349">
        <f t="shared" si="46"/>
        <v>-0.73999999999999488</v>
      </c>
      <c r="M349">
        <f t="shared" si="47"/>
        <v>-2.2832459117556154</v>
      </c>
    </row>
    <row r="350" spans="1:13" x14ac:dyDescent="0.25">
      <c r="A350" s="1">
        <v>40554</v>
      </c>
      <c r="B350">
        <v>32.409999999999997</v>
      </c>
      <c r="C350">
        <f t="shared" si="40"/>
        <v>0.14999999999999858</v>
      </c>
      <c r="D350">
        <f t="shared" si="41"/>
        <v>0.46497210167389519</v>
      </c>
      <c r="E350">
        <v>32.51</v>
      </c>
      <c r="F350">
        <f t="shared" si="42"/>
        <v>0.25</v>
      </c>
      <c r="G350">
        <f t="shared" si="43"/>
        <v>0.77495350278983266</v>
      </c>
      <c r="H350">
        <v>32.71</v>
      </c>
      <c r="I350">
        <f t="shared" si="44"/>
        <v>0.45000000000000284</v>
      </c>
      <c r="J350">
        <f t="shared" si="45"/>
        <v>1.3949163050217075</v>
      </c>
      <c r="K350">
        <v>31.48</v>
      </c>
      <c r="L350">
        <f t="shared" si="46"/>
        <v>-0.77999999999999758</v>
      </c>
      <c r="M350">
        <f t="shared" si="47"/>
        <v>-2.4178549287042705</v>
      </c>
    </row>
    <row r="351" spans="1:13" x14ac:dyDescent="0.25">
      <c r="A351" s="1">
        <v>40553</v>
      </c>
      <c r="B351">
        <v>32.26</v>
      </c>
      <c r="C351">
        <f t="shared" si="40"/>
        <v>-0.80000000000000426</v>
      </c>
      <c r="D351">
        <f t="shared" si="41"/>
        <v>-2.4198427102238482</v>
      </c>
      <c r="E351">
        <v>32.9</v>
      </c>
      <c r="F351">
        <f t="shared" si="42"/>
        <v>-0.16000000000000369</v>
      </c>
      <c r="G351">
        <f t="shared" si="43"/>
        <v>-0.48396854204477824</v>
      </c>
      <c r="H351">
        <v>32.979999999999997</v>
      </c>
      <c r="I351">
        <f t="shared" si="44"/>
        <v>-8.00000000000054E-2</v>
      </c>
      <c r="J351">
        <f t="shared" si="45"/>
        <v>-0.24198427102239986</v>
      </c>
      <c r="K351">
        <v>31.59</v>
      </c>
      <c r="L351">
        <f t="shared" si="46"/>
        <v>-1.4700000000000024</v>
      </c>
      <c r="M351">
        <f t="shared" si="47"/>
        <v>-4.4464609800363046</v>
      </c>
    </row>
    <row r="352" spans="1:13" x14ac:dyDescent="0.25">
      <c r="A352" s="1">
        <v>40550</v>
      </c>
      <c r="B352">
        <v>33.06</v>
      </c>
      <c r="C352">
        <f t="shared" si="40"/>
        <v>5.0000000000004263E-2</v>
      </c>
      <c r="D352">
        <f t="shared" si="41"/>
        <v>0.15146925174190931</v>
      </c>
      <c r="E352">
        <v>33.1</v>
      </c>
      <c r="F352">
        <f t="shared" si="42"/>
        <v>9.0000000000003411E-2</v>
      </c>
      <c r="G352">
        <f t="shared" si="43"/>
        <v>0.27264465313542385</v>
      </c>
      <c r="H352">
        <v>33.58</v>
      </c>
      <c r="I352">
        <f t="shared" si="44"/>
        <v>0.57000000000000028</v>
      </c>
      <c r="J352">
        <f t="shared" si="45"/>
        <v>1.7267494698576198</v>
      </c>
      <c r="K352">
        <v>32.78</v>
      </c>
      <c r="L352">
        <f t="shared" si="46"/>
        <v>-0.22999999999999687</v>
      </c>
      <c r="M352">
        <f t="shared" si="47"/>
        <v>-0.69675855801271402</v>
      </c>
    </row>
    <row r="353" spans="1:13" x14ac:dyDescent="0.25">
      <c r="A353" s="1">
        <v>40549</v>
      </c>
      <c r="B353">
        <v>33.01</v>
      </c>
      <c r="C353">
        <f t="shared" si="40"/>
        <v>0.79999999999999716</v>
      </c>
      <c r="D353">
        <f t="shared" si="41"/>
        <v>2.4837007140639464</v>
      </c>
      <c r="E353">
        <v>32.700000000000003</v>
      </c>
      <c r="F353">
        <f t="shared" si="42"/>
        <v>0.49000000000000199</v>
      </c>
      <c r="G353">
        <f t="shared" si="43"/>
        <v>1.5212666873641787</v>
      </c>
      <c r="H353">
        <v>33.31</v>
      </c>
      <c r="I353">
        <f t="shared" si="44"/>
        <v>1.1000000000000014</v>
      </c>
      <c r="J353">
        <f t="shared" si="45"/>
        <v>3.4150884818379428</v>
      </c>
      <c r="K353">
        <v>32.549999999999997</v>
      </c>
      <c r="L353">
        <f t="shared" si="46"/>
        <v>0.33999999999999631</v>
      </c>
      <c r="M353">
        <f t="shared" si="47"/>
        <v>1.0555728034771694</v>
      </c>
    </row>
    <row r="354" spans="1:13" x14ac:dyDescent="0.25">
      <c r="A354" s="1">
        <v>40548</v>
      </c>
      <c r="B354">
        <v>32.21</v>
      </c>
      <c r="C354">
        <f t="shared" si="40"/>
        <v>-0.90999999999999659</v>
      </c>
      <c r="D354">
        <f t="shared" si="41"/>
        <v>-2.7475845410627917</v>
      </c>
      <c r="E354">
        <v>32.700000000000003</v>
      </c>
      <c r="F354">
        <f t="shared" si="42"/>
        <v>-0.4199999999999946</v>
      </c>
      <c r="G354">
        <f t="shared" si="43"/>
        <v>-1.2681159420289694</v>
      </c>
      <c r="H354">
        <v>33.200000000000003</v>
      </c>
      <c r="I354">
        <f t="shared" si="44"/>
        <v>8.00000000000054E-2</v>
      </c>
      <c r="J354">
        <f t="shared" si="45"/>
        <v>0.24154589371982307</v>
      </c>
      <c r="K354">
        <v>31.52</v>
      </c>
      <c r="L354">
        <f t="shared" si="46"/>
        <v>-1.5999999999999979</v>
      </c>
      <c r="M354">
        <f t="shared" si="47"/>
        <v>-4.8309178743961292</v>
      </c>
    </row>
    <row r="355" spans="1:13" x14ac:dyDescent="0.25">
      <c r="A355" s="1">
        <v>40547</v>
      </c>
      <c r="B355">
        <v>33.119999999999997</v>
      </c>
      <c r="C355">
        <f t="shared" si="40"/>
        <v>2.879999999999999</v>
      </c>
      <c r="D355">
        <f t="shared" si="41"/>
        <v>9.5238095238095202</v>
      </c>
      <c r="E355">
        <v>31.17</v>
      </c>
      <c r="F355">
        <f t="shared" si="42"/>
        <v>0.93000000000000327</v>
      </c>
      <c r="G355">
        <f t="shared" si="43"/>
        <v>3.0753968253968362</v>
      </c>
      <c r="H355">
        <v>33.450000000000003</v>
      </c>
      <c r="I355">
        <f t="shared" si="44"/>
        <v>3.2100000000000044</v>
      </c>
      <c r="J355">
        <f t="shared" si="45"/>
        <v>10.615079365079382</v>
      </c>
      <c r="K355">
        <v>31.17</v>
      </c>
      <c r="L355">
        <f t="shared" si="46"/>
        <v>0.93000000000000327</v>
      </c>
      <c r="M355">
        <f t="shared" si="47"/>
        <v>3.0753968253968362</v>
      </c>
    </row>
    <row r="356" spans="1:13" x14ac:dyDescent="0.25">
      <c r="A356" s="1">
        <v>40546</v>
      </c>
      <c r="B356">
        <v>30.24</v>
      </c>
      <c r="C356">
        <f t="shared" si="40"/>
        <v>1.139999999999997</v>
      </c>
      <c r="D356">
        <f t="shared" si="41"/>
        <v>3.9175257731958659</v>
      </c>
      <c r="E356">
        <v>29.5</v>
      </c>
      <c r="F356">
        <f t="shared" si="42"/>
        <v>0.39999999999999858</v>
      </c>
      <c r="G356">
        <f t="shared" si="43"/>
        <v>1.3745704467353903</v>
      </c>
      <c r="H356">
        <v>30.86</v>
      </c>
      <c r="I356">
        <f t="shared" si="44"/>
        <v>1.759999999999998</v>
      </c>
      <c r="J356">
        <f t="shared" si="45"/>
        <v>6.0481099656357316</v>
      </c>
      <c r="K356">
        <v>29.14</v>
      </c>
      <c r="L356">
        <f t="shared" si="46"/>
        <v>3.9999999999999147E-2</v>
      </c>
      <c r="M356">
        <f t="shared" si="47"/>
        <v>0.13745704467353659</v>
      </c>
    </row>
    <row r="357" spans="1:13" x14ac:dyDescent="0.25">
      <c r="A357" s="1">
        <v>40543</v>
      </c>
      <c r="B357">
        <v>29.1</v>
      </c>
      <c r="C357">
        <f t="shared" si="40"/>
        <v>0.11000000000000298</v>
      </c>
      <c r="D357">
        <f t="shared" si="41"/>
        <v>0.37944118661608484</v>
      </c>
      <c r="E357">
        <v>29</v>
      </c>
      <c r="F357">
        <f t="shared" si="42"/>
        <v>1.0000000000001563E-2</v>
      </c>
      <c r="G357">
        <f t="shared" si="43"/>
        <v>3.4494653328739439E-2</v>
      </c>
      <c r="H357">
        <v>29.58</v>
      </c>
      <c r="I357">
        <f t="shared" si="44"/>
        <v>0.58999999999999986</v>
      </c>
      <c r="J357">
        <f t="shared" si="45"/>
        <v>2.0351845463953082</v>
      </c>
      <c r="K357">
        <v>28.76</v>
      </c>
      <c r="L357">
        <f t="shared" si="46"/>
        <v>-0.22999999999999687</v>
      </c>
      <c r="M357">
        <f t="shared" si="47"/>
        <v>-0.79337702656087228</v>
      </c>
    </row>
    <row r="358" spans="1:13" x14ac:dyDescent="0.25">
      <c r="A358" s="1">
        <v>40542</v>
      </c>
      <c r="B358">
        <v>28.99</v>
      </c>
      <c r="C358">
        <f t="shared" si="40"/>
        <v>5.9999999999998721E-2</v>
      </c>
      <c r="D358">
        <f t="shared" si="41"/>
        <v>0.20739716557206608</v>
      </c>
      <c r="E358">
        <v>29.33</v>
      </c>
      <c r="F358">
        <f t="shared" si="42"/>
        <v>0.39999999999999858</v>
      </c>
      <c r="G358">
        <f t="shared" si="43"/>
        <v>1.3826477704804652</v>
      </c>
      <c r="H358">
        <v>29.33</v>
      </c>
      <c r="I358">
        <f t="shared" si="44"/>
        <v>0.39999999999999858</v>
      </c>
      <c r="J358">
        <f t="shared" si="45"/>
        <v>1.3826477704804652</v>
      </c>
      <c r="K358">
        <v>28.84</v>
      </c>
      <c r="L358">
        <f t="shared" si="46"/>
        <v>-8.9999999999999858E-2</v>
      </c>
      <c r="M358">
        <f t="shared" si="47"/>
        <v>-0.31109574835810527</v>
      </c>
    </row>
    <row r="359" spans="1:13" x14ac:dyDescent="0.25">
      <c r="A359" s="1">
        <v>40541</v>
      </c>
      <c r="B359">
        <v>28.93</v>
      </c>
      <c r="C359">
        <f t="shared" si="40"/>
        <v>5.9999999999998721E-2</v>
      </c>
      <c r="D359">
        <f t="shared" si="41"/>
        <v>0.2078281953584992</v>
      </c>
      <c r="E359">
        <v>29</v>
      </c>
      <c r="F359">
        <f t="shared" si="42"/>
        <v>0.12999999999999901</v>
      </c>
      <c r="G359">
        <f t="shared" si="43"/>
        <v>0.4502944232767544</v>
      </c>
      <c r="H359">
        <v>29.5</v>
      </c>
      <c r="I359">
        <f t="shared" si="44"/>
        <v>0.62999999999999901</v>
      </c>
      <c r="J359">
        <f t="shared" si="45"/>
        <v>2.1821960512642846</v>
      </c>
      <c r="K359">
        <v>28.88</v>
      </c>
      <c r="L359">
        <f t="shared" si="46"/>
        <v>9.9999999999980105E-3</v>
      </c>
      <c r="M359">
        <f t="shared" si="47"/>
        <v>3.4638032559743716E-2</v>
      </c>
    </row>
    <row r="360" spans="1:13" x14ac:dyDescent="0.25">
      <c r="A360" s="1">
        <v>40540</v>
      </c>
      <c r="B360">
        <v>28.87</v>
      </c>
      <c r="C360">
        <f t="shared" si="40"/>
        <v>5.0000000000000711E-2</v>
      </c>
      <c r="D360">
        <f t="shared" si="41"/>
        <v>0.17349063150590113</v>
      </c>
      <c r="E360">
        <v>29</v>
      </c>
      <c r="F360">
        <f t="shared" si="42"/>
        <v>0.17999999999999972</v>
      </c>
      <c r="G360">
        <f t="shared" si="43"/>
        <v>0.62456627342123427</v>
      </c>
      <c r="H360">
        <v>29</v>
      </c>
      <c r="I360">
        <f t="shared" si="44"/>
        <v>0.17999999999999972</v>
      </c>
      <c r="J360">
        <f t="shared" si="45"/>
        <v>0.62456627342123427</v>
      </c>
      <c r="K360">
        <v>28.5</v>
      </c>
      <c r="L360">
        <f t="shared" si="46"/>
        <v>-0.32000000000000028</v>
      </c>
      <c r="M360">
        <f t="shared" si="47"/>
        <v>-1.1103400416377525</v>
      </c>
    </row>
    <row r="361" spans="1:13" x14ac:dyDescent="0.25">
      <c r="A361" s="1">
        <v>40539</v>
      </c>
      <c r="B361">
        <v>28.82</v>
      </c>
      <c r="C361">
        <f t="shared" si="40"/>
        <v>1.9999999999999574E-2</v>
      </c>
      <c r="D361">
        <f t="shared" si="41"/>
        <v>6.9444444444442963E-2</v>
      </c>
      <c r="E361">
        <v>28.5</v>
      </c>
      <c r="F361">
        <f t="shared" si="42"/>
        <v>-0.30000000000000071</v>
      </c>
      <c r="G361">
        <f t="shared" si="43"/>
        <v>-1.0416666666666692</v>
      </c>
      <c r="H361">
        <v>29.04</v>
      </c>
      <c r="I361">
        <f t="shared" si="44"/>
        <v>0.23999999999999844</v>
      </c>
      <c r="J361">
        <f t="shared" si="45"/>
        <v>0.83333333333332793</v>
      </c>
      <c r="K361">
        <v>27</v>
      </c>
      <c r="L361">
        <f t="shared" si="46"/>
        <v>-1.8000000000000007</v>
      </c>
      <c r="M361">
        <f t="shared" si="47"/>
        <v>-6.2500000000000018</v>
      </c>
    </row>
    <row r="362" spans="1:13" x14ac:dyDescent="0.25">
      <c r="A362" s="1">
        <v>40535</v>
      </c>
      <c r="B362">
        <v>28.8</v>
      </c>
      <c r="C362">
        <f t="shared" si="40"/>
        <v>-0.62000000000000099</v>
      </c>
      <c r="D362">
        <f t="shared" si="41"/>
        <v>-2.1074099252209413</v>
      </c>
      <c r="E362">
        <v>30.5</v>
      </c>
      <c r="F362">
        <f t="shared" si="42"/>
        <v>1.0799999999999983</v>
      </c>
      <c r="G362">
        <f t="shared" si="43"/>
        <v>3.6709721278042089</v>
      </c>
      <c r="H362">
        <v>30.5</v>
      </c>
      <c r="I362">
        <f t="shared" si="44"/>
        <v>1.0799999999999983</v>
      </c>
      <c r="J362">
        <f t="shared" si="45"/>
        <v>3.6709721278042089</v>
      </c>
      <c r="K362">
        <v>27.44</v>
      </c>
      <c r="L362">
        <f t="shared" si="46"/>
        <v>-1.9800000000000004</v>
      </c>
      <c r="M362">
        <f t="shared" si="47"/>
        <v>-6.7301155676410618</v>
      </c>
    </row>
    <row r="363" spans="1:13" x14ac:dyDescent="0.25">
      <c r="A363" s="1">
        <v>40534</v>
      </c>
      <c r="B363">
        <v>29.42</v>
      </c>
      <c r="C363">
        <f t="shared" si="40"/>
        <v>1.6800000000000033</v>
      </c>
      <c r="D363">
        <f t="shared" si="41"/>
        <v>6.0562364816150094</v>
      </c>
      <c r="E363">
        <v>28</v>
      </c>
      <c r="F363">
        <f t="shared" si="42"/>
        <v>0.26000000000000156</v>
      </c>
      <c r="G363">
        <f t="shared" si="43"/>
        <v>0.93727469358327897</v>
      </c>
      <c r="H363">
        <v>31.3</v>
      </c>
      <c r="I363">
        <f t="shared" si="44"/>
        <v>3.5600000000000023</v>
      </c>
      <c r="J363">
        <f t="shared" si="45"/>
        <v>12.833453496755597</v>
      </c>
      <c r="K363">
        <v>27.77</v>
      </c>
      <c r="L363">
        <f t="shared" si="46"/>
        <v>3.0000000000001137E-2</v>
      </c>
      <c r="M363">
        <f t="shared" si="47"/>
        <v>0.10814708002884332</v>
      </c>
    </row>
    <row r="364" spans="1:13" x14ac:dyDescent="0.25">
      <c r="A364" s="1">
        <v>40533</v>
      </c>
      <c r="B364">
        <v>27.74</v>
      </c>
      <c r="C364">
        <f t="shared" si="40"/>
        <v>2.139999999999997</v>
      </c>
      <c r="D364">
        <f t="shared" si="41"/>
        <v>8.3593749999999876</v>
      </c>
      <c r="E364">
        <v>25.8</v>
      </c>
      <c r="F364">
        <f t="shared" si="42"/>
        <v>0.19999999999999929</v>
      </c>
      <c r="G364">
        <f t="shared" si="43"/>
        <v>0.78124999999999722</v>
      </c>
      <c r="H364">
        <v>28</v>
      </c>
      <c r="I364">
        <f t="shared" si="44"/>
        <v>2.3999999999999986</v>
      </c>
      <c r="J364">
        <f t="shared" si="45"/>
        <v>9.3749999999999947</v>
      </c>
      <c r="K364">
        <v>25.7</v>
      </c>
      <c r="L364">
        <f t="shared" si="46"/>
        <v>9.9999999999997868E-2</v>
      </c>
      <c r="M364">
        <f t="shared" si="47"/>
        <v>0.39062499999999167</v>
      </c>
    </row>
    <row r="365" spans="1:13" x14ac:dyDescent="0.25">
      <c r="A365" s="1">
        <v>40532</v>
      </c>
      <c r="B365">
        <v>25.6</v>
      </c>
      <c r="C365">
        <f t="shared" si="40"/>
        <v>0.55000000000000071</v>
      </c>
      <c r="D365">
        <f t="shared" si="41"/>
        <v>2.1956087824351327</v>
      </c>
      <c r="E365">
        <v>25.25</v>
      </c>
      <c r="F365">
        <f t="shared" si="42"/>
        <v>0.19999999999999929</v>
      </c>
      <c r="G365">
        <f t="shared" si="43"/>
        <v>0.79840319361277157</v>
      </c>
      <c r="H365">
        <v>25.85</v>
      </c>
      <c r="I365">
        <f t="shared" si="44"/>
        <v>0.80000000000000071</v>
      </c>
      <c r="J365">
        <f t="shared" si="45"/>
        <v>3.1936127744511005</v>
      </c>
      <c r="K365">
        <v>24.4</v>
      </c>
      <c r="L365">
        <f t="shared" si="46"/>
        <v>-0.65000000000000213</v>
      </c>
      <c r="M365">
        <f t="shared" si="47"/>
        <v>-2.5948103792415256</v>
      </c>
    </row>
    <row r="366" spans="1:13" x14ac:dyDescent="0.25">
      <c r="A366" s="1">
        <v>40529</v>
      </c>
      <c r="B366">
        <v>25.05</v>
      </c>
      <c r="C366" t="str">
        <f t="shared" si="40"/>
        <v/>
      </c>
      <c r="D366" t="str">
        <f t="shared" si="41"/>
        <v/>
      </c>
      <c r="E366">
        <v>27.5</v>
      </c>
      <c r="F366" t="str">
        <f t="shared" si="42"/>
        <v/>
      </c>
      <c r="G366" t="str">
        <f t="shared" si="43"/>
        <v/>
      </c>
      <c r="H366">
        <v>27.5</v>
      </c>
      <c r="I366" t="str">
        <f t="shared" si="44"/>
        <v/>
      </c>
      <c r="J366" t="str">
        <f t="shared" si="45"/>
        <v/>
      </c>
      <c r="K366">
        <v>24.75</v>
      </c>
      <c r="L366" t="str">
        <f t="shared" si="46"/>
        <v/>
      </c>
      <c r="M366" t="str">
        <f t="shared" si="47"/>
        <v/>
      </c>
    </row>
    <row r="367" spans="1:13" x14ac:dyDescent="0.25">
      <c r="C367" t="str">
        <f t="shared" si="40"/>
        <v/>
      </c>
      <c r="D367" t="str">
        <f t="shared" si="41"/>
        <v/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1:13" x14ac:dyDescent="0.25">
      <c r="C368" t="str">
        <f t="shared" si="40"/>
        <v/>
      </c>
      <c r="D368" t="str">
        <f t="shared" si="41"/>
        <v/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3:13" x14ac:dyDescent="0.25">
      <c r="C369" t="str">
        <f t="shared" si="40"/>
        <v/>
      </c>
      <c r="D369" t="str">
        <f t="shared" si="41"/>
        <v/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3:13" x14ac:dyDescent="0.25">
      <c r="C370" t="str">
        <f t="shared" si="40"/>
        <v/>
      </c>
      <c r="D370" t="str">
        <f t="shared" si="41"/>
        <v/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3:13" x14ac:dyDescent="0.25">
      <c r="C371" t="str">
        <f t="shared" si="40"/>
        <v/>
      </c>
      <c r="D371" t="str">
        <f t="shared" si="41"/>
        <v/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3:13" x14ac:dyDescent="0.25">
      <c r="C372" t="str">
        <f t="shared" si="40"/>
        <v/>
      </c>
      <c r="D372" t="str">
        <f t="shared" si="41"/>
        <v/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3:13" x14ac:dyDescent="0.25">
      <c r="C373" t="str">
        <f t="shared" si="40"/>
        <v/>
      </c>
      <c r="D373" t="str">
        <f t="shared" si="41"/>
        <v/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3:13" x14ac:dyDescent="0.25">
      <c r="C374" t="str">
        <f t="shared" si="40"/>
        <v/>
      </c>
      <c r="D374" t="str">
        <f t="shared" si="41"/>
        <v/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3:13" x14ac:dyDescent="0.25">
      <c r="C375" t="str">
        <f t="shared" si="40"/>
        <v/>
      </c>
      <c r="D375" t="str">
        <f t="shared" si="41"/>
        <v/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3:13" x14ac:dyDescent="0.25">
      <c r="C376" t="str">
        <f t="shared" si="40"/>
        <v/>
      </c>
      <c r="D376" t="str">
        <f t="shared" si="41"/>
        <v/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3:13" x14ac:dyDescent="0.25">
      <c r="C377" t="str">
        <f t="shared" si="40"/>
        <v/>
      </c>
      <c r="D377" t="str">
        <f t="shared" si="41"/>
        <v/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3:13" x14ac:dyDescent="0.25">
      <c r="C378" t="str">
        <f t="shared" si="40"/>
        <v/>
      </c>
      <c r="D378" t="str">
        <f t="shared" si="41"/>
        <v/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2020-10-03T07:21:09Z</dcterms:modified>
</cp:coreProperties>
</file>