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READ ME" state="visible" r:id="rId3"/>
    <sheet sheetId="2" name="allages" state="visible" r:id="rId4"/>
    <sheet sheetId="3" name="underage18" state="visible" r:id="rId5"/>
    <sheet sheetId="4" name="ages5_17fam" state="visible" r:id="rId6"/>
    <sheet sheetId="5" name="mhi" state="visible" r:id="rId7"/>
  </sheets>
  <definedNames>
    <definedName name="Print_Area" localSheetId="4">mhi!$A$1:$M$42</definedName>
  </definedNames>
  <calcPr/>
</workbook>
</file>

<file path=xl/sharedStrings.xml><?xml version="1.0" encoding="utf-8"?>
<sst xmlns="http://schemas.openxmlformats.org/spreadsheetml/2006/main" count="580" uniqueCount="130">
  <si>
    <t>Title</t>
  </si>
  <si>
    <t>SAIPE Highlights, 2011</t>
  </si>
  <si>
    <t>Content</t>
  </si>
  <si>
    <t>The following pages list counties with the highest and lowest 2011 SAIPE estimates of poverty rate and median household income.</t>
  </si>
  <si>
    <t>Estimates for specific counties shown may not be statistically different from estimates for other counties shown or not shown, even if there is no overlap in their confidence intervals.</t>
  </si>
  <si>
    <t>Footnotes</t>
  </si>
  <si>
    <t>For information about uncertainty associated with the estimates, see: </t>
  </si>
  <si>
    <t>For general cautions about comparing the estimates, see:</t>
  </si>
  <si>
    <t>Source of Income and Poverty Estimates:  </t>
  </si>
  <si>
    <t>Small Area Income and Poverty Estimates (SAIPE) program, U.S. Census Bureau</t>
  </si>
  <si>
    <t>Source of Population Estimates:  </t>
  </si>
  <si>
    <t>Population Estimates Program, U.S. Census Bureau</t>
  </si>
  <si>
    <t>2011 SAIPE Program Estimates *</t>
  </si>
  <si>
    <t>Poverty Rate, All Ages</t>
  </si>
  <si>
    <t>Counties in Metropolitan Statistical Areas</t>
  </si>
  <si>
    <t>30 Lowest SAIPE County Estimates</t>
  </si>
  <si>
    <t>30 Highest SAIPE County Estimates</t>
  </si>
  <si>
    <t>From the 1100 Counties in Metropolitan Statistical Areas</t>
  </si>
  <si>
    <t>County Name                      </t>
  </si>
  <si>
    <t>Population </t>
  </si>
  <si>
    <t>90% C.I. Lower Bound</t>
  </si>
  <si>
    <t>90% C.I. Upper Bound</t>
  </si>
  <si>
    <t> </t>
  </si>
  <si>
    <t> Falls Church city, VA                            </t>
  </si>
  <si>
    <t>  </t>
  </si>
  <si>
    <t> Clarke County, GA                                </t>
  </si>
  <si>
    <t> Loudoun County, VA                               </t>
  </si>
  <si>
    <t> Hidalgo County, TX                               </t>
  </si>
  <si>
    <t> Douglas County, CO                               </t>
  </si>
  <si>
    <t> Terrell County, GA                               </t>
  </si>
  <si>
    <t> Hunterdon County, NJ                             </t>
  </si>
  <si>
    <t> Greene County, AL                                </t>
  </si>
  <si>
    <t> Delaware County, OH                              </t>
  </si>
  <si>
    <t> Cameron County, TX                               </t>
  </si>
  <si>
    <t> Hamilton County, IN                              </t>
  </si>
  <si>
    <t> Webb County, TX                                  </t>
  </si>
  <si>
    <t> Lincoln County, SD                               </t>
  </si>
  <si>
    <t> Alexander County, IL                             </t>
  </si>
  <si>
    <t> Morris County, NJ                                </t>
  </si>
  <si>
    <t> Burke County, GA                                 </t>
  </si>
  <si>
    <t> Kendall County, IL                               </t>
  </si>
  <si>
    <t> Dougherty County, GA                             </t>
  </si>
  <si>
    <t> Somerset County, NJ                              </t>
  </si>
  <si>
    <t> Bronx County, NY                                 </t>
  </si>
  <si>
    <t> Monroe County, IL                                </t>
  </si>
  <si>
    <t> Tunica County, MS                                </t>
  </si>
  <si>
    <t> Poquoson city, VA                                </t>
  </si>
  <si>
    <t> Brooks County, GA                                </t>
  </si>
  <si>
    <t> Ozaukee County, WI                               </t>
  </si>
  <si>
    <t> Clay County, WV                                  </t>
  </si>
  <si>
    <t> Carver County, MN                                </t>
  </si>
  <si>
    <t> Dona Ana County, NM                              </t>
  </si>
  <si>
    <t> York County, VA                                  </t>
  </si>
  <si>
    <t> Brazos County, TX                                </t>
  </si>
  <si>
    <t> Carroll County, MD                               </t>
  </si>
  <si>
    <t> Orleans Parish, LA                               </t>
  </si>
  <si>
    <t> Waukesha County, WI                              </t>
  </si>
  <si>
    <t> Hale County, AL                                  </t>
  </si>
  <si>
    <t> Hendricks County, IN                             </t>
  </si>
  <si>
    <t> Baker County, GA                                 </t>
  </si>
  <si>
    <t> Burlington County, NJ                            </t>
  </si>
  <si>
    <t> Heard County, GA                                 </t>
  </si>
  <si>
    <t> Scott County, MN                                 </t>
  </si>
  <si>
    <t> Forrest County, MS                               </t>
  </si>
  <si>
    <t> Sussex County, NJ                                </t>
  </si>
  <si>
    <t> Philadelphia County, PA                          </t>
  </si>
  <si>
    <t> Washington County, MN                            </t>
  </si>
  <si>
    <t> Crosby County, TX                                </t>
  </si>
  <si>
    <t> Morgan County, UT                                </t>
  </si>
  <si>
    <t> St. Louis city, MO                               </t>
  </si>
  <si>
    <t> Putnam County, NY                                </t>
  </si>
  <si>
    <t> Lincoln County, WV                               </t>
  </si>
  <si>
    <t> Howard County, MD                                </t>
  </si>
  <si>
    <t> Lowndes County, AL                               </t>
  </si>
  <si>
    <t> St. Charles County, MO                           </t>
  </si>
  <si>
    <t> Lowndes County, GA                               </t>
  </si>
  <si>
    <t> Rockwall County, TX                              </t>
  </si>
  <si>
    <t> Torrance County, NM                              </t>
  </si>
  <si>
    <t> Hanover County, VA                               </t>
  </si>
  <si>
    <t> Harrisonburg city, VA                            </t>
  </si>
  <si>
    <t> Calvert County, MD                               </t>
  </si>
  <si>
    <t> Merced County, CA                                </t>
  </si>
  <si>
    <t> Williamson County, TN                            </t>
  </si>
  <si>
    <t> Radford city, VA                                 </t>
  </si>
  <si>
    <t>* Apparent differences between estimates may not be statistically significant.  Please see the READ ME page for more information.</t>
  </si>
  <si>
    <t>Source:  Small Area Income and Poverty Estimates (SAIPE) program, U.S. Census Bureau</t>
  </si>
  <si>
    <t>Poverty Rate, Under Age 18</t>
  </si>
  <si>
    <t>Poverty Rate, Under       Age 18</t>
  </si>
  <si>
    <t> Geneva County, AL                                </t>
  </si>
  <si>
    <t> Ouachita Parish, LA                              </t>
  </si>
  <si>
    <t> Danville city, VA                                </t>
  </si>
  <si>
    <t> Norfolk County, MA                               </t>
  </si>
  <si>
    <t> Echols County, GA                                </t>
  </si>
  <si>
    <t> Crittenden County, AR                            </t>
  </si>
  <si>
    <t> Montgomery County, PA                            </t>
  </si>
  <si>
    <t> Edgecombe County, NC                             </t>
  </si>
  <si>
    <t> Wyandotte County, KS                             </t>
  </si>
  <si>
    <t> Tolland County, CT                               </t>
  </si>
  <si>
    <t> St. Helena Parish, LA                            </t>
  </si>
  <si>
    <t> Washington County, MO                            </t>
  </si>
  <si>
    <t>Poverty Rate, Ages 5 to17 in Families</t>
  </si>
  <si>
    <t>Poverty Rate, Ages        5 to 17 in Families</t>
  </si>
  <si>
    <t> Petersburg city, VA                              </t>
  </si>
  <si>
    <t> Union Parish, LA                                 </t>
  </si>
  <si>
    <t> Gadsden County, FL                               </t>
  </si>
  <si>
    <t> Johnson County, KS                               </t>
  </si>
  <si>
    <t> Laurens County, SC                               </t>
  </si>
  <si>
    <t>Median Household Income</t>
  </si>
  <si>
    <t>Median Household Income Estimate</t>
  </si>
  <si>
    <t> Fairfax County, VA                               </t>
  </si>
  <si>
    <t> Bristol city, VA                                 </t>
  </si>
  <si>
    <t> Arlington County, VA                             </t>
  </si>
  <si>
    <t> Prince William County, VA                        </t>
  </si>
  <si>
    <t> Montgomery County, MD                            </t>
  </si>
  <si>
    <t> Poinsett County, AR                              </t>
  </si>
  <si>
    <t> Nassau County, NY                                </t>
  </si>
  <si>
    <t> Stafford County, VA                              </t>
  </si>
  <si>
    <t> Charles County, MD                               </t>
  </si>
  <si>
    <t> Fairfax city, VA                                 </t>
  </si>
  <si>
    <t> Copiah County, MS                                </t>
  </si>
  <si>
    <t> Anson County, NC                                 </t>
  </si>
  <si>
    <t> Summit County, UT                                </t>
  </si>
  <si>
    <t> Simpson County, MS                               </t>
  </si>
  <si>
    <t> Forsyth County, GA                               </t>
  </si>
  <si>
    <t> Fauquier County, VA                              </t>
  </si>
  <si>
    <t> Santa Clara County, CA                           </t>
  </si>
  <si>
    <t> Russell County, AL                               </t>
  </si>
  <si>
    <t> Suffolk County, NY                               </t>
  </si>
  <si>
    <t> Anne Arundel County, MD                          </t>
  </si>
  <si>
    <t> Marshall County, MS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</si>
</sst>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"/>
    <numFmt numFmtId="166" formatCode="0.0"/>
  </numFmts>
  <fonts count="38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/>
      <strike val="0"/>
      <u val="none"/>
      <sz val="14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/>
      <strike val="0"/>
      <u val="none"/>
      <sz val="14.0"/>
      <color rgb="FF000000"/>
      <name val="Arial"/>
    </font>
    <font>
      <b/>
      <i val="0"/>
      <strike val="0"/>
      <u val="none"/>
      <sz val="2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/>
      <strike val="0"/>
      <u val="none"/>
      <sz val="14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fillId="0" numFmtId="0" borderId="0" fontId="0"/>
  </cellStyleXfs>
  <cellXfs count="38">
    <xf applyAlignment="1" fillId="0" xfId="0" numFmtId="0" borderId="0" fontId="0">
      <alignment vertical="bottom" horizontal="general" wrapText="1"/>
    </xf>
    <xf fillId="0" xfId="0" numFmtId="0" borderId="0" applyFont="1" fontId="1"/>
    <xf applyBorder="1" fillId="0" xfId="0" numFmtId="3" borderId="1" applyFont="1" fontId="2" applyNumberFormat="1"/>
    <xf applyBorder="1" fillId="0" xfId="0" numFmtId="0" borderId="2" applyFont="1" fontId="3"/>
    <xf applyAlignment="1" fillId="0" xfId="0" numFmtId="0" borderId="0" applyFont="1" fontId="4">
      <alignment vertical="bottom" horizontal="center"/>
    </xf>
    <xf applyAlignment="1" fillId="0" xfId="0" numFmtId="0" borderId="0" applyFont="1" fontId="5">
      <alignment vertical="bottom" horizontal="left"/>
    </xf>
    <xf fillId="0" xfId="0" numFmtId="0" borderId="0" applyFont="1" fontId="6"/>
    <xf applyAlignment="1" fillId="0" xfId="0" numFmtId="0" borderId="0" applyFont="1" fontId="7">
      <alignment vertical="bottom" horizontal="center"/>
    </xf>
    <xf applyAlignment="1" fillId="0" xfId="0" numFmtId="0" borderId="0" applyFont="1" fontId="8">
      <alignment vertical="bottom" horizontal="left" wrapText="1"/>
    </xf>
    <xf applyAlignment="1" fillId="0" xfId="0" numFmtId="0" borderId="0" applyFont="1" fontId="9">
      <alignment vertical="center" horizontal="left" wrapText="1"/>
    </xf>
    <xf applyAlignment="1" fillId="0" xfId="0" numFmtId="0" borderId="0" applyFont="1" fontId="10">
      <alignment vertical="center" horizontal="left" wrapText="1"/>
    </xf>
    <xf applyAlignment="1" fillId="0" xfId="0" numFmtId="0" borderId="0" applyFont="1" fontId="11">
      <alignment vertical="bottom" horizontal="center"/>
    </xf>
    <xf applyAlignment="1" fillId="0" xfId="0" numFmtId="0" borderId="0" applyFont="1" fontId="12">
      <alignment vertical="bottom" horizontal="center"/>
    </xf>
    <xf fillId="0" xfId="0" numFmtId="0" borderId="0" applyFont="1" fontId="13"/>
    <xf applyAlignment="1" fillId="0" xfId="0" numFmtId="0" borderId="0" applyFont="1" fontId="14">
      <alignment vertical="center" horizontal="general" wrapText="1"/>
    </xf>
    <xf applyBorder="1" fillId="0" xfId="0" numFmtId="0" borderId="3" applyFont="1" fontId="15"/>
    <xf applyBorder="1" applyAlignment="1" fillId="0" xfId="0" numFmtId="0" borderId="4" applyFont="1" fontId="16">
      <alignment vertical="bottom" horizontal="right" wrapText="1"/>
    </xf>
    <xf applyAlignment="1" fillId="0" xfId="0" numFmtId="43" borderId="0" applyFont="1" fontId="17" applyNumberFormat="1">
      <alignment vertical="bottom" horizontal="left"/>
    </xf>
    <xf applyBorder="1" fillId="0" xfId="0" numFmtId="164" borderId="5" applyFont="1" fontId="18" applyNumberFormat="1"/>
    <xf applyAlignment="1" fillId="0" xfId="0" numFmtId="0" borderId="0" applyFont="1" fontId="19">
      <alignment vertical="bottom" horizontal="center"/>
    </xf>
    <xf applyAlignment="1" fillId="0" xfId="0" numFmtId="0" borderId="0" applyFont="1" fontId="20">
      <alignment vertical="bottom" horizontal="left" wrapText="1"/>
    </xf>
    <xf applyBorder="1" fillId="0" xfId="0" numFmtId="49" borderId="6" applyFont="1" fontId="21" applyNumberFormat="1"/>
    <xf applyAlignment="1" fillId="0" xfId="0" numFmtId="0" borderId="0" applyFont="1" fontId="22">
      <alignment vertical="bottom" horizontal="left"/>
    </xf>
    <xf applyBorder="1" applyAlignment="1" fillId="0" xfId="0" numFmtId="0" borderId="7" applyFont="1" fontId="23">
      <alignment vertical="center" horizontal="left" wrapText="1"/>
    </xf>
    <xf applyBorder="1" fillId="0" xfId="0" numFmtId="165" borderId="8" applyFont="1" fontId="24" applyNumberFormat="1"/>
    <xf applyBorder="1" applyAlignment="1" fillId="0" xfId="0" numFmtId="0" borderId="9" applyFont="1" fontId="25">
      <alignment vertical="bottom" horizontal="general" wrapText="1"/>
    </xf>
    <xf fillId="0" xfId="0" numFmtId="0" borderId="0" applyFont="1" fontId="26"/>
    <xf applyAlignment="1" fillId="0" xfId="0" numFmtId="0" borderId="0" applyFont="1" fontId="27">
      <alignment vertical="bottom" horizontal="left"/>
    </xf>
    <xf applyBorder="1" fillId="0" xfId="0" numFmtId="3" borderId="10" applyFont="1" fontId="28" applyNumberFormat="1"/>
    <xf applyBorder="1" fillId="0" xfId="0" numFmtId="49" borderId="11" applyFont="1" fontId="29" applyNumberFormat="1"/>
    <xf fillId="0" xfId="0" numFmtId="0" borderId="0" applyFont="1" fontId="30"/>
    <xf applyBorder="1" fillId="0" xfId="0" numFmtId="3" borderId="12" applyFont="1" fontId="31" applyNumberFormat="1"/>
    <xf applyBorder="1" fillId="0" xfId="0" numFmtId="0" borderId="13" applyFont="1" fontId="32"/>
    <xf applyAlignment="1" fillId="0" xfId="0" numFmtId="0" borderId="0" applyFont="1" fontId="33">
      <alignment vertical="bottom" horizontal="center"/>
    </xf>
    <xf applyBorder="1" fillId="0" xfId="0" numFmtId="49" borderId="14" applyFont="1" fontId="34" applyNumberFormat="1"/>
    <xf applyBorder="1" fillId="0" xfId="0" numFmtId="166" borderId="15" applyFont="1" fontId="35" applyNumberFormat="1"/>
    <xf fillId="0" xfId="0" numFmtId="0" borderId="0" applyFont="1" fontId="36"/>
    <xf applyAlignment="1" fillId="0" xfId="0" numFmtId="0" borderId="0" applyFont="1" fontId="37">
      <alignment vertical="center" horizontal="general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0" defaultRowHeight="12.75"/>
  <cols>
    <col min="1" customWidth="1" max="11" width="9.57"/>
  </cols>
  <sheetData>
    <row s="27" customFormat="1" r="1">
      <c t="s" s="27" r="A1">
        <v>0</v>
      </c>
      <c s="27" r="B1"/>
      <c s="27" r="C1"/>
      <c s="27" r="D1"/>
      <c s="27" r="E1"/>
      <c s="27" r="F1"/>
      <c s="27" r="G1"/>
      <c s="27" r="H1"/>
      <c s="27" r="I1"/>
      <c s="27" r="J1"/>
      <c s="27" r="K1"/>
    </row>
    <row customHeight="1" r="2" ht="26.25">
      <c t="s" s="12" r="A2">
        <v>1</v>
      </c>
      <c s="12" r="B2"/>
      <c s="12" r="C2"/>
      <c s="12" r="D2"/>
      <c s="12" r="E2"/>
      <c s="12" r="F2"/>
      <c s="12" r="G2"/>
      <c s="12" r="H2"/>
      <c s="12" r="I2"/>
      <c s="12" r="J2"/>
      <c s="12" r="K2"/>
    </row>
    <row customHeight="1" r="3" ht="23.25">
      <c t="s" s="27" r="A3">
        <v>2</v>
      </c>
      <c s="27" r="B3"/>
      <c s="27" r="C3"/>
      <c s="27" r="D3"/>
      <c s="27" r="E3"/>
      <c s="27" r="F3"/>
      <c s="27" r="G3"/>
      <c s="27" r="H3"/>
      <c s="27" r="I3"/>
      <c s="27" r="J3"/>
      <c s="27" r="K3"/>
    </row>
    <row customHeight="1" r="4" ht="38.25">
      <c t="s" s="8" r="A4">
        <v>3</v>
      </c>
      <c s="8" r="B4"/>
      <c s="8" r="C4"/>
      <c s="8" r="D4"/>
      <c s="8" r="E4"/>
      <c s="8" r="F4"/>
      <c s="8" r="G4"/>
      <c s="8" r="H4"/>
      <c s="8" r="I4"/>
      <c s="8" r="J4"/>
      <c s="8" r="K4"/>
    </row>
    <row r="5">
      <c s="22" r="A5"/>
      <c s="22" r="B5"/>
      <c s="22" r="C5"/>
      <c s="22" r="D5"/>
      <c s="22" r="E5"/>
      <c s="22" r="F5"/>
      <c s="22" r="G5"/>
      <c s="22" r="H5"/>
      <c s="22" r="I5"/>
      <c s="22" r="J5"/>
      <c s="22" r="K5"/>
    </row>
    <row customHeight="1" r="6" ht="54.0">
      <c t="s" s="8" r="A6">
        <v>4</v>
      </c>
      <c s="8" r="B6"/>
      <c s="8" r="C6"/>
      <c s="8" r="D6"/>
      <c s="8" r="E6"/>
      <c s="8" r="F6"/>
      <c s="8" r="G6"/>
      <c s="8" r="H6"/>
      <c s="8" r="I6"/>
      <c s="8" r="J6"/>
      <c s="8" r="K6"/>
    </row>
    <row r="7">
      <c t="s" s="27" r="A7">
        <v>5</v>
      </c>
      <c s="27" r="B7"/>
      <c s="27" r="C7"/>
      <c s="27" r="D7"/>
      <c s="27" r="E7"/>
      <c s="27" r="F7"/>
      <c s="27" r="G7"/>
      <c s="27" r="H7"/>
      <c s="27" r="I7"/>
      <c s="27" r="J7"/>
      <c s="27" r="K7"/>
    </row>
    <row customHeight="1" r="8" ht="18.0">
      <c t="s" s="8" r="A8">
        <v>6</v>
      </c>
      <c s="8" r="B8"/>
      <c s="8" r="C8"/>
      <c s="8" r="D8"/>
      <c s="8" r="E8"/>
      <c s="8" r="F8"/>
      <c s="8" r="G8"/>
      <c s="8" r="H8"/>
      <c s="8" r="I8"/>
      <c s="8" r="J8"/>
      <c s="8" r="K8"/>
    </row>
    <row r="9">
      <c t="str" s="5" r="A9">
        <f>HYPERLINK("http://www.census.gov/did/www/saipe/methods/statecountyuncertainty.html","http://www.census.gov/did/www/saipe/methods/statecountyuncertainty.html")</f>
        <v>http://www.census.gov/did/www/saipe/methods/statecountyuncertainty.html</v>
      </c>
      <c s="5" r="B9"/>
      <c s="5" r="C9"/>
      <c s="5" r="D9"/>
      <c s="5" r="E9"/>
      <c s="5" r="F9"/>
      <c s="5" r="G9"/>
      <c s="5" r="H9"/>
      <c s="5" r="I9"/>
      <c s="5" r="J9"/>
      <c s="5" r="K9"/>
    </row>
    <row r="10">
      <c s="22" r="A10"/>
      <c s="22" r="B10"/>
      <c s="22" r="C10"/>
      <c s="22" r="D10"/>
      <c s="22" r="E10"/>
      <c s="22" r="F10"/>
      <c s="22" r="G10"/>
      <c s="22" r="H10"/>
      <c s="22" r="I10"/>
      <c s="22" r="J10"/>
      <c s="22" r="K10"/>
    </row>
    <row customHeight="1" r="11" ht="18.0">
      <c t="s" s="8" r="A11">
        <v>7</v>
      </c>
      <c s="8" r="B11"/>
      <c s="8" r="C11"/>
      <c s="8" r="D11"/>
      <c s="8" r="E11"/>
      <c s="8" r="F11"/>
      <c s="8" r="G11"/>
      <c s="8" r="H11"/>
      <c s="8" r="I11"/>
      <c s="8" r="J11"/>
      <c s="8" r="K11"/>
    </row>
    <row r="12">
      <c t="str" s="5" r="A12">
        <f>HYPERLINK("http://www.census.gov/did/www/saipe/methods/cautions.html","http://www.census.gov/did/www/saipe/methods/cautions.html")</f>
        <v>http://www.census.gov/did/www/saipe/methods/cautions.html</v>
      </c>
      <c s="5" r="B12"/>
      <c s="5" r="C12"/>
      <c s="5" r="D12"/>
      <c s="5" r="E12"/>
      <c s="5" r="F12"/>
      <c s="5" r="G12"/>
      <c s="5" r="H12"/>
      <c s="5" r="I12"/>
      <c s="5" r="J12"/>
      <c s="5" r="K12"/>
    </row>
    <row r="13">
      <c s="22" r="A13"/>
      <c s="22" r="B13"/>
      <c s="22" r="C13"/>
      <c s="22" r="D13"/>
      <c s="22" r="E13"/>
      <c s="22" r="F13"/>
      <c s="22" r="G13"/>
      <c s="22" r="H13"/>
      <c s="22" r="I13"/>
      <c s="22" r="J13"/>
      <c s="22" r="K13"/>
    </row>
    <row customHeight="1" s="6" customFormat="1" r="14" ht="18.0">
      <c t="s" s="20" r="A14">
        <v>8</v>
      </c>
      <c s="20" r="B14"/>
      <c s="20" r="C14"/>
      <c s="20" r="D14"/>
      <c s="20" r="E14"/>
      <c s="20" r="F14"/>
      <c s="20" r="G14"/>
      <c s="20" r="H14"/>
      <c s="20" r="I14"/>
      <c s="20" r="J14"/>
      <c s="20" r="K14"/>
    </row>
    <row customHeight="1" s="36" customFormat="1" r="15" ht="21.0">
      <c t="s" s="8" r="A15">
        <v>9</v>
      </c>
      <c s="8" r="B15"/>
      <c s="8" r="C15"/>
      <c s="8" r="D15"/>
      <c s="8" r="E15"/>
      <c s="8" r="F15"/>
      <c s="8" r="G15"/>
      <c s="8" r="H15"/>
      <c s="8" r="I15"/>
      <c s="8" r="J15"/>
      <c s="8" r="K15"/>
    </row>
    <row r="16">
      <c t="str" s="5" r="A16">
        <f>HYPERLINK("http://www.census.gov/did/www/saipe/index.html","http://www.census.gov/did/www/saipe/index.html")</f>
        <v>http://www.census.gov/did/www/saipe/index.html</v>
      </c>
      <c s="5" r="B16"/>
      <c s="5" r="C16"/>
      <c s="5" r="D16"/>
      <c s="5" r="E16"/>
      <c s="5" r="F16"/>
      <c s="5" r="G16"/>
      <c s="5" r="H16"/>
      <c s="5" r="I16"/>
      <c s="5" r="J16"/>
      <c s="5" r="K16"/>
    </row>
    <row r="17">
      <c s="22" r="A17"/>
      <c s="22" r="B17"/>
      <c s="22" r="C17"/>
      <c s="22" r="D17"/>
      <c s="22" r="E17"/>
      <c s="22" r="F17"/>
      <c s="22" r="G17"/>
      <c s="22" r="H17"/>
      <c s="22" r="I17"/>
      <c s="22" r="J17"/>
      <c s="22" r="K17"/>
    </row>
    <row customHeight="1" r="18" ht="18.0">
      <c t="s" s="20" r="A18">
        <v>10</v>
      </c>
      <c s="20" r="B18"/>
      <c s="20" r="C18"/>
      <c s="20" r="D18"/>
      <c s="20" r="E18"/>
      <c s="20" r="F18"/>
      <c s="20" r="G18"/>
      <c s="20" r="H18"/>
      <c s="20" r="I18"/>
      <c s="20" r="J18"/>
      <c s="20" r="K18"/>
    </row>
    <row customHeight="1" r="19" ht="21.0">
      <c t="s" s="8" r="A19">
        <v>11</v>
      </c>
      <c s="8" r="B19"/>
      <c s="8" r="C19"/>
      <c s="8" r="D19"/>
      <c s="8" r="E19"/>
      <c s="8" r="F19"/>
      <c s="8" r="G19"/>
      <c s="8" r="H19"/>
      <c s="8" r="I19"/>
      <c s="8" r="J19"/>
      <c s="8" r="K19"/>
    </row>
    <row r="20">
      <c t="str" s="5" r="A20">
        <f>HYPERLINK("http://www.census.gov/popest/estimates.html","http://www.census.gov/popest/estimates.html")</f>
        <v>http://www.census.gov/popest/estimates.html</v>
      </c>
      <c s="5" r="B20"/>
      <c s="5" r="C20"/>
      <c s="5" r="D20"/>
      <c s="5" r="E20"/>
      <c s="5" r="F20"/>
      <c s="5" r="G20"/>
      <c s="5" r="H20"/>
      <c s="5" r="I20"/>
      <c s="5" r="J20"/>
      <c s="5" r="K20"/>
    </row>
  </sheetData>
  <mergeCells count="20"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0:K10"/>
    <mergeCell ref="A11:K11"/>
    <mergeCell ref="A12:K12"/>
    <mergeCell ref="A13:K13"/>
    <mergeCell ref="A14:K14"/>
    <mergeCell ref="A15:K15"/>
    <mergeCell ref="A16:K16"/>
    <mergeCell ref="A17:K17"/>
    <mergeCell ref="A18:K18"/>
    <mergeCell ref="A19:K19"/>
    <mergeCell ref="A20:K20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0" defaultRowHeight="12.75"/>
  <cols>
    <col min="1" customWidth="1" max="1" width="4.71"/>
    <col min="2" customWidth="1" max="2" width="23.57"/>
    <col min="3" customWidth="1" max="3" width="10.71"/>
    <col min="4" customWidth="1" max="6" width="9.71"/>
    <col min="7" customWidth="1" max="7" width="6.71"/>
    <col min="8" customWidth="1" max="8" width="23.57"/>
    <col min="9" customWidth="1" max="9" width="10.71"/>
    <col min="10" customWidth="1" max="12" width="9.71"/>
    <col min="13" customWidth="1" max="13" width="4.71"/>
  </cols>
  <sheetData>
    <row customHeight="1" r="1" ht="2.25">
      <c t="s" s="26" r="A1">
        <v>0</v>
      </c>
      <c s="13" r="B1"/>
      <c s="13" r="C1"/>
      <c s="13" r="D1"/>
      <c s="13" r="E1"/>
      <c s="13" r="F1"/>
      <c s="13" r="G1"/>
      <c s="26" r="H1"/>
      <c s="13" r="I1"/>
      <c s="13" r="J1"/>
      <c s="13" r="K1"/>
      <c s="13" r="L1"/>
      <c s="13" r="M1"/>
    </row>
    <row customHeight="1" s="30" customFormat="1" r="2" ht="18.75">
      <c t="s" s="11" r="A2">
        <v>12</v>
      </c>
      <c s="11" r="B2"/>
      <c s="11" r="C2"/>
      <c s="11" r="D2"/>
      <c s="11" r="E2"/>
      <c s="11" r="F2"/>
      <c s="11" r="G2"/>
      <c s="11" r="H2"/>
      <c s="11" r="I2"/>
      <c s="11" r="J2"/>
      <c s="11" r="K2"/>
      <c s="11" r="L2"/>
      <c s="11" r="M2"/>
    </row>
    <row customHeight="1" s="13" customFormat="1" r="3" ht="18.0">
      <c t="s" s="4" r="A3">
        <v>13</v>
      </c>
      <c s="4" r="B3"/>
      <c s="4" r="C3"/>
      <c s="4" r="D3"/>
      <c s="4" r="E3"/>
      <c s="4" r="F3"/>
      <c s="4" r="G3"/>
      <c s="4" r="H3"/>
      <c s="4" r="I3"/>
      <c s="4" r="J3"/>
      <c s="4" r="K3"/>
      <c s="4" r="L3"/>
      <c s="4" r="M3"/>
    </row>
    <row customHeight="1" s="1" customFormat="1" r="4" ht="18.0">
      <c t="s" s="4" r="A4">
        <v>14</v>
      </c>
      <c s="4" r="B4"/>
      <c s="4" r="C4"/>
      <c s="4" r="D4"/>
      <c s="4" r="E4"/>
      <c s="4" r="F4"/>
      <c s="4" r="G4"/>
      <c s="4" r="H4"/>
      <c s="4" r="I4"/>
      <c s="4" r="J4"/>
      <c s="4" r="K4"/>
      <c s="4" r="L4"/>
      <c s="4" r="M4"/>
    </row>
    <row customHeight="1" s="1" customFormat="1" r="5" ht="18.0">
      <c t="s" s="17" r="A5">
        <v>2</v>
      </c>
      <c s="17" r="B5"/>
      <c s="17" r="C5"/>
      <c s="17" r="D5"/>
      <c s="17" r="E5"/>
      <c s="17" r="F5"/>
      <c s="17" r="G5"/>
      <c s="17" r="H5"/>
      <c s="17" r="I5"/>
      <c s="17" r="J5"/>
      <c s="17" r="K5"/>
      <c s="17" r="L5"/>
      <c s="17" r="M5"/>
    </row>
    <row customHeight="1" s="14" customFormat="1" r="6" ht="13.5">
      <c s="37" r="A6"/>
      <c t="s" s="10" r="B6">
        <v>15</v>
      </c>
      <c s="10" r="C6"/>
      <c s="10" r="D6"/>
      <c s="10" r="E6"/>
      <c s="10" r="F6"/>
      <c s="37" r="G6"/>
      <c t="s" s="10" r="H6">
        <v>16</v>
      </c>
      <c s="9" r="I6"/>
      <c s="9" r="J6"/>
      <c s="9" r="K6"/>
      <c s="9" r="L6"/>
      <c s="37" r="M6"/>
    </row>
    <row customHeight="1" s="14" customFormat="1" r="7" ht="13.5">
      <c s="37" r="A7"/>
      <c t="s" s="23" r="B7">
        <v>17</v>
      </c>
      <c s="23" r="C7"/>
      <c s="23" r="D7"/>
      <c s="23" r="E7"/>
      <c s="23" r="F7"/>
      <c s="37" r="G7"/>
      <c t="s" s="23" r="H7">
        <v>17</v>
      </c>
      <c s="23" r="I7"/>
      <c s="23" r="J7"/>
      <c s="23" r="K7"/>
      <c s="23" r="L7"/>
      <c s="37" r="M7"/>
    </row>
    <row customHeight="1" r="8" ht="51.0">
      <c s="32" r="A8"/>
      <c t="s" s="25" r="B8">
        <v>18</v>
      </c>
      <c t="s" s="16" r="C8">
        <v>19</v>
      </c>
      <c t="s" s="16" r="D8">
        <v>13</v>
      </c>
      <c t="s" s="16" r="E8">
        <v>20</v>
      </c>
      <c t="s" s="16" r="F8">
        <v>21</v>
      </c>
      <c s="3" r="G8"/>
      <c t="s" s="25" r="H8">
        <v>18</v>
      </c>
      <c t="s" s="16" r="I8">
        <v>19</v>
      </c>
      <c t="s" s="16" r="J8">
        <v>13</v>
      </c>
      <c t="s" s="16" r="K8">
        <v>20</v>
      </c>
      <c t="s" s="16" r="L8">
        <v>21</v>
      </c>
      <c s="15" r="M8"/>
    </row>
    <row r="9">
      <c t="s" s="32" r="A9">
        <v>22</v>
      </c>
      <c t="s" s="29" r="B9">
        <v>23</v>
      </c>
      <c s="28" r="C9">
        <v>12751</v>
      </c>
      <c s="24" r="D9">
        <v>2.9</v>
      </c>
      <c s="24" r="E9">
        <v>2.2</v>
      </c>
      <c s="24" r="F9">
        <v>3.6</v>
      </c>
      <c t="s" s="3" r="G9">
        <v>24</v>
      </c>
      <c t="s" s="29" r="H9">
        <v>25</v>
      </c>
      <c s="28" r="I9">
        <v>117344</v>
      </c>
      <c s="24" r="J9">
        <v>39.2</v>
      </c>
      <c s="24" r="K9">
        <v>36.7</v>
      </c>
      <c s="24" r="L9">
        <v>41.7</v>
      </c>
      <c s="15" r="M9"/>
    </row>
    <row r="10">
      <c t="s" s="32" r="A10">
        <v>22</v>
      </c>
      <c t="s" s="34" r="B10">
        <v>26</v>
      </c>
      <c s="2" r="C10">
        <v>325405</v>
      </c>
      <c s="35" r="D10">
        <v>4</v>
      </c>
      <c s="35" r="E10">
        <v>3.3</v>
      </c>
      <c s="35" r="F10">
        <v>4.7</v>
      </c>
      <c t="s" s="3" r="G10">
        <v>24</v>
      </c>
      <c t="s" s="34" r="H10">
        <v>27</v>
      </c>
      <c s="2" r="I10">
        <v>797810</v>
      </c>
      <c s="35" r="J10">
        <v>37.3</v>
      </c>
      <c s="35" r="K10">
        <v>35.1</v>
      </c>
      <c s="35" r="L10">
        <v>39.5</v>
      </c>
      <c s="15" r="M10"/>
    </row>
    <row r="11">
      <c t="s" s="32" r="A11">
        <v>22</v>
      </c>
      <c t="s" s="34" r="B11">
        <v>28</v>
      </c>
      <c s="2" r="C11">
        <v>292167</v>
      </c>
      <c s="35" r="D11">
        <v>4.3</v>
      </c>
      <c s="35" r="E11">
        <v>3.6</v>
      </c>
      <c s="35" r="F11">
        <v>5</v>
      </c>
      <c t="s" s="3" r="G11">
        <v>24</v>
      </c>
      <c t="s" s="34" r="H11">
        <v>29</v>
      </c>
      <c s="2" r="I11">
        <v>9319</v>
      </c>
      <c s="35" r="J11">
        <v>36.3</v>
      </c>
      <c s="35" r="K11">
        <v>30.5</v>
      </c>
      <c s="35" r="L11">
        <v>42.1</v>
      </c>
      <c s="15" r="M11"/>
    </row>
    <row r="12">
      <c t="s" s="32" r="A12">
        <v>22</v>
      </c>
      <c t="s" s="34" r="B12">
        <v>30</v>
      </c>
      <c s="2" r="C12">
        <v>128038</v>
      </c>
      <c s="35" r="D12">
        <v>4.3</v>
      </c>
      <c s="35" r="E12">
        <v>3.4</v>
      </c>
      <c s="35" r="F12">
        <v>5.2</v>
      </c>
      <c t="s" s="3" r="G12">
        <v>24</v>
      </c>
      <c t="s" s="34" r="H12">
        <v>31</v>
      </c>
      <c s="2" r="I12">
        <v>8921</v>
      </c>
      <c s="35" r="J12">
        <v>35.1</v>
      </c>
      <c s="35" r="K12">
        <v>28.1</v>
      </c>
      <c s="35" r="L12">
        <v>42.1</v>
      </c>
      <c s="15" r="M12"/>
    </row>
    <row r="13">
      <c t="s" s="32" r="A13">
        <v>22</v>
      </c>
      <c t="s" s="34" r="B13">
        <v>32</v>
      </c>
      <c s="2" r="C13">
        <v>178341</v>
      </c>
      <c s="35" r="D13">
        <v>4.5</v>
      </c>
      <c s="35" r="E13">
        <v>3.5</v>
      </c>
      <c s="35" r="F13">
        <v>5.5</v>
      </c>
      <c t="s" s="3" r="G13">
        <v>24</v>
      </c>
      <c t="s" s="34" r="H13">
        <v>33</v>
      </c>
      <c s="2" r="I13">
        <v>414123</v>
      </c>
      <c s="35" r="J13">
        <v>33.7</v>
      </c>
      <c s="35" r="K13">
        <v>31.5</v>
      </c>
      <c s="35" r="L13">
        <v>35.9</v>
      </c>
      <c s="15" r="M13"/>
    </row>
    <row r="14">
      <c t="s" s="32" r="A14">
        <v>22</v>
      </c>
      <c t="s" s="34" r="B14">
        <v>34</v>
      </c>
      <c s="2" r="C14">
        <v>282810</v>
      </c>
      <c s="35" r="D14">
        <v>4.6</v>
      </c>
      <c s="35" r="E14">
        <v>3.7</v>
      </c>
      <c s="35" r="F14">
        <v>5.5</v>
      </c>
      <c t="s" s="3" r="G14">
        <v>24</v>
      </c>
      <c t="s" s="34" r="H14">
        <v>35</v>
      </c>
      <c s="2" r="I14">
        <v>256496</v>
      </c>
      <c s="35" r="J14">
        <v>32.1</v>
      </c>
      <c s="35" r="K14">
        <v>28.8</v>
      </c>
      <c s="35" r="L14">
        <v>35.4</v>
      </c>
      <c s="15" r="M14"/>
    </row>
    <row r="15">
      <c t="s" s="32" r="A15">
        <v>22</v>
      </c>
      <c t="s" s="34" r="B15">
        <v>36</v>
      </c>
      <c s="2" r="C15">
        <v>46793</v>
      </c>
      <c s="35" r="D15">
        <v>4.9</v>
      </c>
      <c s="35" r="E15">
        <v>3.9</v>
      </c>
      <c s="35" r="F15">
        <v>5.9</v>
      </c>
      <c t="s" s="3" r="G15">
        <v>24</v>
      </c>
      <c t="s" s="34" r="H15">
        <v>37</v>
      </c>
      <c s="2" r="I15">
        <v>8036</v>
      </c>
      <c s="35" r="J15">
        <v>31.3</v>
      </c>
      <c s="35" r="K15">
        <v>25.1</v>
      </c>
      <c s="35" r="L15">
        <v>37.5</v>
      </c>
      <c s="15" r="M15"/>
    </row>
    <row r="16">
      <c t="s" s="32" r="A16">
        <v>22</v>
      </c>
      <c t="s" s="34" r="B16">
        <v>38</v>
      </c>
      <c s="2" r="C16">
        <v>494976</v>
      </c>
      <c s="35" r="D16">
        <v>5</v>
      </c>
      <c s="35" r="E16">
        <v>4.1</v>
      </c>
      <c s="35" r="F16">
        <v>5.9</v>
      </c>
      <c t="s" s="3" r="G16">
        <v>24</v>
      </c>
      <c t="s" s="34" r="H16">
        <v>39</v>
      </c>
      <c s="2" r="I16">
        <v>23504</v>
      </c>
      <c s="35" r="J16">
        <v>31</v>
      </c>
      <c s="35" r="K16">
        <v>25.6</v>
      </c>
      <c s="35" r="L16">
        <v>36.4</v>
      </c>
      <c s="15" r="M16"/>
    </row>
    <row r="17">
      <c t="s" s="32" r="A17">
        <v>22</v>
      </c>
      <c t="s" s="34" r="B17">
        <v>40</v>
      </c>
      <c s="2" r="C17">
        <v>116631</v>
      </c>
      <c s="35" r="D17">
        <v>5.1</v>
      </c>
      <c s="35" r="E17">
        <v>4.1</v>
      </c>
      <c s="35" r="F17">
        <v>6.1</v>
      </c>
      <c t="s" s="3" r="G17">
        <v>24</v>
      </c>
      <c t="s" s="34" r="H17">
        <v>41</v>
      </c>
      <c s="2" r="I17">
        <v>94788</v>
      </c>
      <c s="35" r="J17">
        <v>31</v>
      </c>
      <c s="35" r="K17">
        <v>27.6</v>
      </c>
      <c s="35" r="L17">
        <v>34.4</v>
      </c>
      <c s="15" r="M17"/>
    </row>
    <row r="18">
      <c t="s" s="32" r="A18">
        <v>22</v>
      </c>
      <c t="s" s="34" r="B18">
        <v>42</v>
      </c>
      <c s="2" r="C18">
        <v>324893</v>
      </c>
      <c s="35" r="D18">
        <v>5.2</v>
      </c>
      <c s="35" r="E18">
        <v>4.2</v>
      </c>
      <c s="35" r="F18">
        <v>6.2</v>
      </c>
      <c t="s" s="3" r="G18">
        <v>24</v>
      </c>
      <c t="s" s="34" r="H18">
        <v>43</v>
      </c>
      <c s="2" r="I18">
        <v>1392002</v>
      </c>
      <c s="35" r="J18">
        <v>30.3</v>
      </c>
      <c s="35" r="K18">
        <v>29.1</v>
      </c>
      <c s="35" r="L18">
        <v>31.5</v>
      </c>
      <c s="15" r="M18"/>
    </row>
    <row r="19">
      <c t="s" s="32" r="A19">
        <v>22</v>
      </c>
      <c t="s" s="34" r="B19">
        <v>44</v>
      </c>
      <c s="2" r="C19">
        <v>33306</v>
      </c>
      <c s="35" r="D19">
        <v>5.2</v>
      </c>
      <c s="35" r="E19">
        <v>4.1</v>
      </c>
      <c s="35" r="F19">
        <v>6.3</v>
      </c>
      <c t="s" s="3" r="G19">
        <v>24</v>
      </c>
      <c t="s" s="34" r="H19">
        <v>45</v>
      </c>
      <c s="2" r="I19">
        <v>10628</v>
      </c>
      <c s="35" r="J19">
        <v>30</v>
      </c>
      <c s="35" r="K19">
        <v>23.5</v>
      </c>
      <c s="35" r="L19">
        <v>36.5</v>
      </c>
      <c s="15" r="M19"/>
    </row>
    <row r="20">
      <c t="s" s="32" r="A20">
        <v>22</v>
      </c>
      <c t="s" s="34" r="B20">
        <v>46</v>
      </c>
      <c s="2" r="C20">
        <v>12000</v>
      </c>
      <c s="35" r="D20">
        <v>5.2</v>
      </c>
      <c s="35" r="E20">
        <v>3.9</v>
      </c>
      <c s="35" r="F20">
        <v>6.5</v>
      </c>
      <c t="s" s="3" r="G20">
        <v>24</v>
      </c>
      <c t="s" s="34" r="H20">
        <v>47</v>
      </c>
      <c s="2" r="I20">
        <v>15889</v>
      </c>
      <c s="35" r="J20">
        <v>29.8</v>
      </c>
      <c s="35" r="K20">
        <v>25.3</v>
      </c>
      <c s="35" r="L20">
        <v>34.3</v>
      </c>
      <c s="15" r="M20"/>
    </row>
    <row r="21">
      <c t="s" s="32" r="A21">
        <v>22</v>
      </c>
      <c t="s" s="34" r="B21">
        <v>48</v>
      </c>
      <c s="2" r="C21">
        <v>86568</v>
      </c>
      <c s="35" r="D21">
        <v>5.3</v>
      </c>
      <c s="35" r="E21">
        <v>4.1</v>
      </c>
      <c s="35" r="F21">
        <v>6.5</v>
      </c>
      <c t="s" s="3" r="G21">
        <v>24</v>
      </c>
      <c t="s" s="34" r="H21">
        <v>49</v>
      </c>
      <c s="2" r="I21">
        <v>9357</v>
      </c>
      <c s="35" r="J21">
        <v>29.2</v>
      </c>
      <c s="35" r="K21">
        <v>23.6</v>
      </c>
      <c s="35" r="L21">
        <v>34.8</v>
      </c>
      <c s="15" r="M21"/>
    </row>
    <row r="22">
      <c t="s" s="32" r="A22">
        <v>22</v>
      </c>
      <c t="s" s="34" r="B22">
        <v>50</v>
      </c>
      <c s="2" r="C22">
        <v>92638</v>
      </c>
      <c s="35" r="D22">
        <v>5.4</v>
      </c>
      <c s="35" r="E22">
        <v>4.4</v>
      </c>
      <c s="35" r="F22">
        <v>6.4</v>
      </c>
      <c t="s" s="3" r="G22">
        <v>24</v>
      </c>
      <c t="s" s="34" r="H22">
        <v>51</v>
      </c>
      <c s="2" r="I22">
        <v>213598</v>
      </c>
      <c s="35" r="J22">
        <v>29.2</v>
      </c>
      <c s="35" r="K22">
        <v>26.8</v>
      </c>
      <c s="35" r="L22">
        <v>31.6</v>
      </c>
      <c s="15" r="M22"/>
    </row>
    <row r="23">
      <c t="s" s="32" r="A23">
        <v>22</v>
      </c>
      <c t="s" s="34" r="B23">
        <v>52</v>
      </c>
      <c s="2" r="C23">
        <v>66134</v>
      </c>
      <c s="35" r="D23">
        <v>5.4</v>
      </c>
      <c s="35" r="E23">
        <v>4.2</v>
      </c>
      <c s="35" r="F23">
        <v>6.6</v>
      </c>
      <c t="s" s="3" r="G23">
        <v>24</v>
      </c>
      <c t="s" s="34" r="H23">
        <v>53</v>
      </c>
      <c s="2" r="I23">
        <v>197632</v>
      </c>
      <c s="35" r="J23">
        <v>29</v>
      </c>
      <c s="35" r="K23">
        <v>27</v>
      </c>
      <c s="35" r="L23">
        <v>31</v>
      </c>
      <c s="15" r="M23"/>
    </row>
    <row r="24">
      <c t="s" s="32" r="A24">
        <v>22</v>
      </c>
      <c t="s" s="34" r="B24">
        <v>54</v>
      </c>
      <c s="2" r="C24">
        <v>167288</v>
      </c>
      <c s="35" r="D24">
        <v>5.5</v>
      </c>
      <c s="35" r="E24">
        <v>4.3</v>
      </c>
      <c s="35" r="F24">
        <v>6.7</v>
      </c>
      <c t="s" s="3" r="G24">
        <v>24</v>
      </c>
      <c t="s" s="34" r="H24">
        <v>55</v>
      </c>
      <c s="2" r="I24">
        <v>360740</v>
      </c>
      <c s="35" r="J24">
        <v>28.7</v>
      </c>
      <c s="35" r="K24">
        <v>26.9</v>
      </c>
      <c s="35" r="L24">
        <v>30.5</v>
      </c>
      <c s="15" r="M24"/>
    </row>
    <row r="25">
      <c t="s" s="32" r="A25">
        <v>22</v>
      </c>
      <c t="s" s="34" r="B25">
        <v>56</v>
      </c>
      <c s="2" r="C25">
        <v>390730</v>
      </c>
      <c s="35" r="D25">
        <v>5.5</v>
      </c>
      <c s="35" r="E25">
        <v>4.7</v>
      </c>
      <c s="35" r="F25">
        <v>6.3</v>
      </c>
      <c t="s" s="3" r="G25">
        <v>24</v>
      </c>
      <c t="s" s="34" r="H25">
        <v>57</v>
      </c>
      <c s="2" r="I25">
        <v>15421</v>
      </c>
      <c s="35" r="J25">
        <v>28.5</v>
      </c>
      <c s="35" r="K25">
        <v>23.5</v>
      </c>
      <c s="35" r="L25">
        <v>33.5</v>
      </c>
      <c s="15" r="M25"/>
    </row>
    <row r="26">
      <c t="s" s="32" r="A26">
        <v>22</v>
      </c>
      <c t="s" s="34" r="B26">
        <v>58</v>
      </c>
      <c s="2" r="C26">
        <v>147979</v>
      </c>
      <c s="35" r="D26">
        <v>5.6</v>
      </c>
      <c s="35" r="E26">
        <v>4.4</v>
      </c>
      <c s="35" r="F26">
        <v>6.8</v>
      </c>
      <c t="s" s="3" r="G26">
        <v>24</v>
      </c>
      <c t="s" s="34" r="H26">
        <v>59</v>
      </c>
      <c s="2" r="I26">
        <v>3085</v>
      </c>
      <c s="35" r="J26">
        <v>28.4</v>
      </c>
      <c s="35" r="K26">
        <v>22.7</v>
      </c>
      <c s="35" r="L26">
        <v>34.1</v>
      </c>
      <c s="15" r="M26"/>
    </row>
    <row r="27">
      <c t="s" s="32" r="A27">
        <v>22</v>
      </c>
      <c t="s" s="34" r="B27">
        <v>60</v>
      </c>
      <c s="2" r="C27">
        <v>449576</v>
      </c>
      <c s="35" r="D27">
        <v>5.7</v>
      </c>
      <c s="35" r="E27">
        <v>4.7</v>
      </c>
      <c s="35" r="F27">
        <v>6.7</v>
      </c>
      <c t="s" s="3" r="G27">
        <v>24</v>
      </c>
      <c t="s" s="34" r="H27">
        <v>61</v>
      </c>
      <c s="2" r="I27">
        <v>11744</v>
      </c>
      <c s="35" r="J27">
        <v>28</v>
      </c>
      <c s="35" r="K27">
        <v>24.1</v>
      </c>
      <c s="35" r="L27">
        <v>31.9</v>
      </c>
      <c s="15" r="M27"/>
    </row>
    <row r="28">
      <c t="s" s="32" r="A28">
        <v>22</v>
      </c>
      <c t="s" s="34" r="B28">
        <v>62</v>
      </c>
      <c s="2" r="C28">
        <v>132556</v>
      </c>
      <c s="35" r="D28">
        <v>5.8</v>
      </c>
      <c s="35" r="E28">
        <v>4.8</v>
      </c>
      <c s="35" r="F28">
        <v>6.8</v>
      </c>
      <c t="s" s="3" r="G28">
        <v>24</v>
      </c>
      <c t="s" s="34" r="H28">
        <v>63</v>
      </c>
      <c s="2" r="I28">
        <v>75842</v>
      </c>
      <c s="35" r="J28">
        <v>27.9</v>
      </c>
      <c s="35" r="K28">
        <v>24.6</v>
      </c>
      <c s="35" r="L28">
        <v>31.2</v>
      </c>
      <c s="15" r="M28"/>
    </row>
    <row r="29">
      <c t="s" s="32" r="A29">
        <v>22</v>
      </c>
      <c t="s" s="34" r="B29">
        <v>64</v>
      </c>
      <c s="2" r="C29">
        <v>148517</v>
      </c>
      <c s="35" r="D29">
        <v>5.8</v>
      </c>
      <c s="35" r="E29">
        <v>4.7</v>
      </c>
      <c s="35" r="F29">
        <v>6.9</v>
      </c>
      <c t="s" s="3" r="G29">
        <v>24</v>
      </c>
      <c t="s" s="34" r="H29">
        <v>65</v>
      </c>
      <c s="2" r="I29">
        <v>1536471</v>
      </c>
      <c s="35" r="J29">
        <v>27.9</v>
      </c>
      <c s="35" r="K29">
        <v>26.8</v>
      </c>
      <c s="35" r="L29">
        <v>29</v>
      </c>
      <c s="15" r="M29"/>
    </row>
    <row r="30">
      <c t="s" s="32" r="A30">
        <v>22</v>
      </c>
      <c t="s" s="34" r="B30">
        <v>66</v>
      </c>
      <c s="2" r="C30">
        <v>241280</v>
      </c>
      <c s="35" r="D30">
        <v>5.9</v>
      </c>
      <c s="35" r="E30">
        <v>5</v>
      </c>
      <c s="35" r="F30">
        <v>6.8</v>
      </c>
      <c t="s" s="3" r="G30">
        <v>24</v>
      </c>
      <c t="s" s="34" r="H30">
        <v>67</v>
      </c>
      <c s="2" r="I30">
        <v>6092</v>
      </c>
      <c s="35" r="J30">
        <v>27.8</v>
      </c>
      <c s="35" r="K30">
        <v>22.6</v>
      </c>
      <c s="35" r="L30">
        <v>33</v>
      </c>
      <c s="15" r="M30"/>
    </row>
    <row r="31">
      <c t="s" s="32" r="A31">
        <v>22</v>
      </c>
      <c t="s" s="34" r="B31">
        <v>68</v>
      </c>
      <c s="2" r="C31">
        <v>9685</v>
      </c>
      <c s="35" r="D31">
        <v>5.9</v>
      </c>
      <c s="35" r="E31">
        <v>4.6</v>
      </c>
      <c s="35" r="F31">
        <v>7.2</v>
      </c>
      <c t="s" s="3" r="G31">
        <v>24</v>
      </c>
      <c t="s" s="34" r="H31">
        <v>69</v>
      </c>
      <c s="2" r="I31">
        <v>318069</v>
      </c>
      <c s="35" r="J31">
        <v>27.2</v>
      </c>
      <c s="35" r="K31">
        <v>24.8</v>
      </c>
      <c s="35" r="L31">
        <v>29.6</v>
      </c>
      <c s="15" r="M31"/>
    </row>
    <row r="32">
      <c t="s" s="32" r="A32">
        <v>22</v>
      </c>
      <c t="s" s="34" r="B32">
        <v>70</v>
      </c>
      <c s="2" r="C32">
        <v>99933</v>
      </c>
      <c s="35" r="D32">
        <v>5.9</v>
      </c>
      <c s="35" r="E32">
        <v>4.8</v>
      </c>
      <c s="35" r="F32">
        <v>7</v>
      </c>
      <c t="s" s="3" r="G32">
        <v>24</v>
      </c>
      <c t="s" s="34" r="H32">
        <v>71</v>
      </c>
      <c s="2" r="I32">
        <v>21550</v>
      </c>
      <c s="35" r="J32">
        <v>27.1</v>
      </c>
      <c s="35" r="K32">
        <v>22.4</v>
      </c>
      <c s="35" r="L32">
        <v>31.8</v>
      </c>
      <c s="15" r="M32"/>
    </row>
    <row r="33">
      <c t="s" s="32" r="A33">
        <v>22</v>
      </c>
      <c t="s" s="34" r="B33">
        <v>72</v>
      </c>
      <c s="2" r="C33">
        <v>293142</v>
      </c>
      <c s="35" r="D33">
        <v>6</v>
      </c>
      <c s="35" r="E33">
        <v>4.9</v>
      </c>
      <c s="35" r="F33">
        <v>7.1</v>
      </c>
      <c t="s" s="3" r="G33">
        <v>24</v>
      </c>
      <c t="s" s="34" r="H33">
        <v>73</v>
      </c>
      <c s="2" r="I33">
        <v>11147</v>
      </c>
      <c s="35" r="J33">
        <v>27.1</v>
      </c>
      <c s="35" r="K33">
        <v>21.5</v>
      </c>
      <c s="35" r="L33">
        <v>32.7</v>
      </c>
      <c s="15" r="M33"/>
    </row>
    <row r="34">
      <c t="s" s="32" r="A34">
        <v>22</v>
      </c>
      <c t="s" s="34" r="B34">
        <v>74</v>
      </c>
      <c s="2" r="C34">
        <v>365151</v>
      </c>
      <c s="35" r="D34">
        <v>6</v>
      </c>
      <c s="35" r="E34">
        <v>4.9</v>
      </c>
      <c s="35" r="F34">
        <v>7.1</v>
      </c>
      <c t="s" s="3" r="G34">
        <v>24</v>
      </c>
      <c t="s" s="34" r="H34">
        <v>75</v>
      </c>
      <c s="2" r="I34">
        <v>111885</v>
      </c>
      <c s="35" r="J34">
        <v>27.1</v>
      </c>
      <c s="35" r="K34">
        <v>24.1</v>
      </c>
      <c s="35" r="L34">
        <v>30.1</v>
      </c>
      <c s="15" r="M34"/>
    </row>
    <row r="35">
      <c t="s" s="32" r="A35">
        <v>22</v>
      </c>
      <c t="s" s="34" r="B35">
        <v>76</v>
      </c>
      <c s="2" r="C35">
        <v>81290</v>
      </c>
      <c s="35" r="D35">
        <v>6</v>
      </c>
      <c s="35" r="E35">
        <v>4.6</v>
      </c>
      <c s="35" r="F35">
        <v>7.4</v>
      </c>
      <c t="s" s="3" r="G35">
        <v>24</v>
      </c>
      <c t="s" s="34" r="H35">
        <v>77</v>
      </c>
      <c s="2" r="I35">
        <v>16345</v>
      </c>
      <c s="35" r="J35">
        <v>27</v>
      </c>
      <c s="35" r="K35">
        <v>21.6</v>
      </c>
      <c s="35" r="L35">
        <v>32.4</v>
      </c>
      <c s="15" r="M35"/>
    </row>
    <row r="36">
      <c t="s" s="32" r="A36">
        <v>22</v>
      </c>
      <c t="s" s="34" r="B36">
        <v>78</v>
      </c>
      <c s="2" r="C36">
        <v>100342</v>
      </c>
      <c s="35" r="D36">
        <v>6.1</v>
      </c>
      <c s="35" r="E36">
        <v>4.9</v>
      </c>
      <c s="35" r="F36">
        <v>7.3</v>
      </c>
      <c t="s" s="3" r="G36">
        <v>24</v>
      </c>
      <c t="s" s="34" r="H36">
        <v>79</v>
      </c>
      <c s="2" r="I36">
        <v>49973</v>
      </c>
      <c s="35" r="J36">
        <v>27</v>
      </c>
      <c s="35" r="K36">
        <v>23.2</v>
      </c>
      <c s="35" r="L36">
        <v>30.8</v>
      </c>
      <c s="15" r="M36"/>
    </row>
    <row r="37">
      <c t="s" s="32" r="A37">
        <v>22</v>
      </c>
      <c t="s" s="34" r="B37">
        <v>80</v>
      </c>
      <c s="2" r="C37">
        <v>89256</v>
      </c>
      <c s="35" r="D37">
        <v>6.1</v>
      </c>
      <c s="35" r="E37">
        <v>4.6</v>
      </c>
      <c s="35" r="F37">
        <v>7.6</v>
      </c>
      <c t="s" s="3" r="G37">
        <v>24</v>
      </c>
      <c t="s" s="34" r="H37">
        <v>81</v>
      </c>
      <c s="2" r="I37">
        <v>259898</v>
      </c>
      <c s="35" r="J37">
        <v>26.8</v>
      </c>
      <c s="35" r="K37">
        <v>24.6</v>
      </c>
      <c s="35" r="L37">
        <v>29</v>
      </c>
      <c s="15" r="M37"/>
    </row>
    <row r="38">
      <c t="s" s="32" r="A38">
        <v>22</v>
      </c>
      <c t="s" s="21" r="B38">
        <v>82</v>
      </c>
      <c s="31" r="C38">
        <v>188560</v>
      </c>
      <c s="18" r="D38">
        <v>6.2</v>
      </c>
      <c s="18" r="E38">
        <v>5.1</v>
      </c>
      <c s="18" r="F38">
        <v>7.3</v>
      </c>
      <c t="s" s="3" r="G38">
        <v>24</v>
      </c>
      <c t="s" s="21" r="H38">
        <v>83</v>
      </c>
      <c s="31" r="I38">
        <v>16414</v>
      </c>
      <c s="18" r="J38">
        <v>26.8</v>
      </c>
      <c s="18" r="K38">
        <v>21</v>
      </c>
      <c s="18" r="L38">
        <v>32.6</v>
      </c>
      <c s="15" r="M38"/>
    </row>
    <row r="39">
      <c t="s" s="27" r="A39">
        <v>5</v>
      </c>
      <c s="27" r="B39"/>
      <c s="27" r="C39"/>
      <c s="27" r="D39"/>
      <c s="27" r="E39"/>
      <c s="27" r="F39"/>
      <c s="27" r="G39"/>
      <c s="27" r="H39"/>
      <c s="27" r="I39"/>
      <c s="27" r="J39"/>
      <c s="27" r="K39"/>
      <c s="27" r="L39"/>
      <c s="27" r="M39"/>
    </row>
    <row r="40">
      <c t="s" s="7" r="A40">
        <v>84</v>
      </c>
      <c s="7" r="B40"/>
      <c s="7" r="C40"/>
      <c s="7" r="D40"/>
      <c s="7" r="E40"/>
      <c s="7" r="F40"/>
      <c s="7" r="G40"/>
      <c s="7" r="H40"/>
      <c s="7" r="I40"/>
      <c s="7" r="J40"/>
      <c s="7" r="K40"/>
      <c s="7" r="L40"/>
      <c s="7" r="M40"/>
    </row>
    <row s="30" customFormat="1" r="41">
      <c t="s" s="7" r="A41">
        <v>85</v>
      </c>
      <c s="7" r="B41"/>
      <c s="7" r="C41"/>
      <c s="7" r="D41"/>
      <c s="7" r="E41"/>
      <c s="7" r="F41"/>
      <c s="7" r="G41"/>
      <c s="7" r="H41"/>
      <c s="7" r="I41"/>
      <c s="7" r="J41"/>
      <c s="7" r="K41"/>
      <c s="7" r="L41"/>
      <c s="7" r="M41"/>
    </row>
    <row r="42">
      <c t="str" s="19" r="A42">
        <f>HYPERLINK("http://www.census.gov/did/www/saipe/index.html","http://www.census.gov/did/www/saipe/index.html")</f>
        <v>http://www.census.gov/did/www/saipe/index.html</v>
      </c>
      <c s="33" r="B42"/>
      <c s="33" r="C42"/>
      <c s="33" r="D42"/>
      <c s="33" r="E42"/>
      <c s="33" r="F42"/>
      <c s="33" r="G42"/>
      <c s="33" r="H42"/>
      <c s="33" r="I42"/>
      <c s="33" r="J42"/>
      <c s="33" r="K42"/>
      <c s="33" r="L42"/>
      <c s="33" r="M42"/>
    </row>
    <row r="43">
      <c s="33" r="A43"/>
      <c s="33" r="B43"/>
      <c s="33" r="C43"/>
      <c s="33" r="D43"/>
      <c s="33" r="E43"/>
      <c s="33" r="F43"/>
      <c s="33" r="G43"/>
      <c s="33" r="H43"/>
      <c s="33" r="I43"/>
      <c s="33" r="J43"/>
      <c s="33" r="K43"/>
      <c s="33" r="L43"/>
      <c s="33" r="M43"/>
    </row>
  </sheetData>
  <mergeCells count="13">
    <mergeCell ref="A2:M2"/>
    <mergeCell ref="A3:M3"/>
    <mergeCell ref="A4:M4"/>
    <mergeCell ref="A5:M5"/>
    <mergeCell ref="B6:F6"/>
    <mergeCell ref="H6:L6"/>
    <mergeCell ref="B7:F7"/>
    <mergeCell ref="H7:L7"/>
    <mergeCell ref="A39:M39"/>
    <mergeCell ref="A40:M40"/>
    <mergeCell ref="A41:M41"/>
    <mergeCell ref="A42:M42"/>
    <mergeCell ref="A43:M43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0" defaultRowHeight="12.75"/>
  <cols>
    <col min="1" customWidth="1" max="1" width="4.71"/>
    <col min="2" customWidth="1" max="2" width="23.57"/>
    <col min="3" customWidth="1" max="3" width="10.71"/>
    <col min="4" customWidth="1" max="6" width="9.71"/>
    <col min="7" customWidth="1" max="7" width="6.71"/>
    <col min="8" customWidth="1" max="8" width="23.57"/>
    <col min="9" customWidth="1" max="9" width="10.71"/>
    <col min="10" customWidth="1" max="12" width="9.71"/>
    <col min="13" customWidth="1" max="13" width="4.71"/>
  </cols>
  <sheetData>
    <row customHeight="1" r="1" ht="2.25">
      <c t="s" s="26" r="A1">
        <v>0</v>
      </c>
      <c s="13" r="B1"/>
      <c s="13" r="C1"/>
      <c s="13" r="D1"/>
      <c s="13" r="E1"/>
      <c s="13" r="F1"/>
      <c s="13" r="G1"/>
      <c s="26" r="H1"/>
      <c s="13" r="I1"/>
      <c s="13" r="J1"/>
      <c s="13" r="K1"/>
      <c s="13" r="L1"/>
      <c s="13" r="M1"/>
    </row>
    <row customHeight="1" s="30" customFormat="1" r="2" ht="18.75">
      <c t="s" s="11" r="A2">
        <v>12</v>
      </c>
      <c s="11" r="B2"/>
      <c s="11" r="C2"/>
      <c s="11" r="D2"/>
      <c s="11" r="E2"/>
      <c s="11" r="F2"/>
      <c s="11" r="G2"/>
      <c s="11" r="H2"/>
      <c s="11" r="I2"/>
      <c s="11" r="J2"/>
      <c s="11" r="K2"/>
      <c s="11" r="L2"/>
      <c s="11" r="M2"/>
    </row>
    <row customHeight="1" s="13" customFormat="1" r="3" ht="18.0">
      <c t="s" s="4" r="A3">
        <v>86</v>
      </c>
      <c s="4" r="B3"/>
      <c s="4" r="C3"/>
      <c s="4" r="D3"/>
      <c s="4" r="E3"/>
      <c s="4" r="F3"/>
      <c s="4" r="G3"/>
      <c s="4" r="H3"/>
      <c s="4" r="I3"/>
      <c s="4" r="J3"/>
      <c s="4" r="K3"/>
      <c s="4" r="L3"/>
      <c s="4" r="M3"/>
    </row>
    <row customHeight="1" s="1" customFormat="1" r="4" ht="18.0">
      <c t="s" s="4" r="A4">
        <v>14</v>
      </c>
      <c s="4" r="B4"/>
      <c s="4" r="C4"/>
      <c s="4" r="D4"/>
      <c s="4" r="E4"/>
      <c s="4" r="F4"/>
      <c s="4" r="G4"/>
      <c s="4" r="H4"/>
      <c s="4" r="I4"/>
      <c s="4" r="J4"/>
      <c s="4" r="K4"/>
      <c s="4" r="L4"/>
      <c s="4" r="M4"/>
    </row>
    <row customHeight="1" s="1" customFormat="1" r="5" ht="18.0">
      <c t="s" s="17" r="A5">
        <v>2</v>
      </c>
      <c s="17" r="B5"/>
      <c s="17" r="C5"/>
      <c s="17" r="D5"/>
      <c s="17" r="E5"/>
      <c s="17" r="F5"/>
      <c s="17" r="G5"/>
      <c s="17" r="H5"/>
      <c s="17" r="I5"/>
      <c s="17" r="J5"/>
      <c s="17" r="K5"/>
      <c s="17" r="L5"/>
      <c s="17" r="M5"/>
    </row>
    <row customHeight="1" s="14" customFormat="1" r="6" ht="13.5">
      <c s="37" r="A6"/>
      <c t="s" s="10" r="B6">
        <v>15</v>
      </c>
      <c s="10" r="C6"/>
      <c s="10" r="D6"/>
      <c s="10" r="E6"/>
      <c s="10" r="F6"/>
      <c s="37" r="G6"/>
      <c t="s" s="10" r="H6">
        <v>16</v>
      </c>
      <c s="9" r="I6"/>
      <c s="9" r="J6"/>
      <c s="9" r="K6"/>
      <c s="9" r="L6"/>
      <c s="37" r="M6"/>
    </row>
    <row customHeight="1" s="14" customFormat="1" r="7" ht="13.5">
      <c s="37" r="A7"/>
      <c t="s" s="23" r="B7">
        <v>17</v>
      </c>
      <c s="23" r="C7"/>
      <c s="23" r="D7"/>
      <c s="23" r="E7"/>
      <c s="23" r="F7"/>
      <c s="37" r="G7"/>
      <c t="s" s="23" r="H7">
        <v>17</v>
      </c>
      <c s="23" r="I7"/>
      <c s="23" r="J7"/>
      <c s="23" r="K7"/>
      <c s="23" r="L7"/>
      <c s="37" r="M7"/>
    </row>
    <row customHeight="1" r="8" ht="51.0">
      <c s="32" r="A8"/>
      <c t="s" s="25" r="B8">
        <v>18</v>
      </c>
      <c t="s" s="16" r="C8">
        <v>19</v>
      </c>
      <c t="s" s="16" r="D8">
        <v>87</v>
      </c>
      <c t="s" s="16" r="E8">
        <v>20</v>
      </c>
      <c t="s" s="16" r="F8">
        <v>21</v>
      </c>
      <c s="3" r="G8"/>
      <c t="s" s="25" r="H8">
        <v>18</v>
      </c>
      <c t="s" s="16" r="I8">
        <v>19</v>
      </c>
      <c t="s" s="16" r="J8">
        <v>87</v>
      </c>
      <c t="s" s="16" r="K8">
        <v>20</v>
      </c>
      <c t="s" s="16" r="L8">
        <v>21</v>
      </c>
      <c s="15" r="M8"/>
    </row>
    <row r="9">
      <c t="s" s="32" r="A9">
        <v>22</v>
      </c>
      <c t="s" s="29" r="B9">
        <v>23</v>
      </c>
      <c s="28" r="C9">
        <v>12751</v>
      </c>
      <c s="24" r="D9">
        <v>2.9</v>
      </c>
      <c s="24" r="E9">
        <v>2.1</v>
      </c>
      <c s="24" r="F9">
        <v>3.7</v>
      </c>
      <c t="s" s="3" r="G9">
        <v>24</v>
      </c>
      <c t="s" s="29" r="H9">
        <v>37</v>
      </c>
      <c s="28" r="I9">
        <v>8036</v>
      </c>
      <c s="24" r="J9">
        <v>48.2</v>
      </c>
      <c s="24" r="K9">
        <v>38.2</v>
      </c>
      <c s="24" r="L9">
        <v>58.2</v>
      </c>
      <c s="15" r="M9"/>
    </row>
    <row r="10">
      <c t="s" s="32" r="A10">
        <v>22</v>
      </c>
      <c t="s" s="34" r="B10">
        <v>30</v>
      </c>
      <c s="2" r="C10">
        <v>128038</v>
      </c>
      <c s="35" r="D10">
        <v>4.5</v>
      </c>
      <c s="35" r="E10">
        <v>3.5</v>
      </c>
      <c s="35" r="F10">
        <v>5.5</v>
      </c>
      <c t="s" s="3" r="G10">
        <v>24</v>
      </c>
      <c t="s" s="34" r="H10">
        <v>27</v>
      </c>
      <c s="2" r="I10">
        <v>797810</v>
      </c>
      <c s="35" r="J10">
        <v>47.9</v>
      </c>
      <c s="35" r="K10">
        <v>44.7</v>
      </c>
      <c s="35" r="L10">
        <v>51.1</v>
      </c>
      <c s="15" r="M10"/>
    </row>
    <row r="11">
      <c t="s" s="32" r="A11">
        <v>22</v>
      </c>
      <c t="s" s="34" r="B11">
        <v>26</v>
      </c>
      <c s="2" r="C11">
        <v>325405</v>
      </c>
      <c s="35" r="D11">
        <v>4.5</v>
      </c>
      <c s="35" r="E11">
        <v>3.4</v>
      </c>
      <c s="35" r="F11">
        <v>5.6</v>
      </c>
      <c t="s" s="3" r="G11">
        <v>24</v>
      </c>
      <c t="s" s="34" r="H11">
        <v>29</v>
      </c>
      <c s="2" r="I11">
        <v>9319</v>
      </c>
      <c s="35" r="J11">
        <v>47.8</v>
      </c>
      <c s="35" r="K11">
        <v>38.5</v>
      </c>
      <c s="35" r="L11">
        <v>57.1</v>
      </c>
      <c s="15" r="M11"/>
    </row>
    <row r="12">
      <c t="s" s="32" r="A12">
        <v>22</v>
      </c>
      <c t="s" s="34" r="B12">
        <v>28</v>
      </c>
      <c s="2" r="C12">
        <v>292167</v>
      </c>
      <c s="35" r="D12">
        <v>4.9</v>
      </c>
      <c s="35" r="E12">
        <v>4</v>
      </c>
      <c s="35" r="F12">
        <v>5.8</v>
      </c>
      <c t="s" s="3" r="G12">
        <v>24</v>
      </c>
      <c t="s" s="34" r="H12">
        <v>31</v>
      </c>
      <c s="2" r="I12">
        <v>8921</v>
      </c>
      <c s="35" r="J12">
        <v>47.3</v>
      </c>
      <c s="35" r="K12">
        <v>37.6</v>
      </c>
      <c s="35" r="L12">
        <v>57</v>
      </c>
      <c s="15" r="M12"/>
    </row>
    <row r="13">
      <c t="s" s="32" r="A13">
        <v>22</v>
      </c>
      <c t="s" s="34" r="B13">
        <v>38</v>
      </c>
      <c s="2" r="C13">
        <v>494976</v>
      </c>
      <c s="35" r="D13">
        <v>5.5</v>
      </c>
      <c s="35" r="E13">
        <v>4.3</v>
      </c>
      <c s="35" r="F13">
        <v>6.7</v>
      </c>
      <c t="s" s="3" r="G13">
        <v>24</v>
      </c>
      <c t="s" s="34" r="H13">
        <v>33</v>
      </c>
      <c s="2" r="I13">
        <v>414123</v>
      </c>
      <c s="35" r="J13">
        <v>46.7</v>
      </c>
      <c s="35" r="K13">
        <v>43.3</v>
      </c>
      <c s="35" r="L13">
        <v>50.1</v>
      </c>
      <c s="15" r="M13"/>
    </row>
    <row r="14">
      <c t="s" s="32" r="A14">
        <v>22</v>
      </c>
      <c t="s" s="34" r="B14">
        <v>32</v>
      </c>
      <c s="2" r="C14">
        <v>178341</v>
      </c>
      <c s="35" r="D14">
        <v>5.8</v>
      </c>
      <c s="35" r="E14">
        <v>4.4</v>
      </c>
      <c s="35" r="F14">
        <v>7.2</v>
      </c>
      <c t="s" s="3" r="G14">
        <v>24</v>
      </c>
      <c t="s" s="34" r="H14">
        <v>45</v>
      </c>
      <c s="2" r="I14">
        <v>10628</v>
      </c>
      <c s="35" r="J14">
        <v>45.6</v>
      </c>
      <c s="35" r="K14">
        <v>35.2</v>
      </c>
      <c s="35" r="L14">
        <v>56</v>
      </c>
      <c s="15" r="M14"/>
    </row>
    <row r="15">
      <c t="s" s="32" r="A15">
        <v>22</v>
      </c>
      <c t="s" s="34" r="B15">
        <v>36</v>
      </c>
      <c s="2" r="C15">
        <v>46793</v>
      </c>
      <c s="35" r="D15">
        <v>5.9</v>
      </c>
      <c s="35" r="E15">
        <v>4.5</v>
      </c>
      <c s="35" r="F15">
        <v>7.3</v>
      </c>
      <c t="s" s="3" r="G15">
        <v>24</v>
      </c>
      <c t="s" s="34" r="H15">
        <v>35</v>
      </c>
      <c s="2" r="I15">
        <v>256496</v>
      </c>
      <c s="35" r="J15">
        <v>43.9</v>
      </c>
      <c s="35" r="K15">
        <v>38.7</v>
      </c>
      <c s="35" r="L15">
        <v>49.1</v>
      </c>
      <c s="15" r="M15"/>
    </row>
    <row r="16">
      <c t="s" s="32" r="A16">
        <v>22</v>
      </c>
      <c t="s" s="34" r="B16">
        <v>48</v>
      </c>
      <c s="2" r="C16">
        <v>86568</v>
      </c>
      <c s="35" r="D16">
        <v>6</v>
      </c>
      <c s="35" r="E16">
        <v>4.6</v>
      </c>
      <c s="35" r="F16">
        <v>7.4</v>
      </c>
      <c t="s" s="3" r="G16">
        <v>24</v>
      </c>
      <c t="s" s="34" r="H16">
        <v>39</v>
      </c>
      <c s="2" r="I16">
        <v>23504</v>
      </c>
      <c s="35" r="J16">
        <v>43.4</v>
      </c>
      <c s="35" r="K16">
        <v>34.5</v>
      </c>
      <c s="35" r="L16">
        <v>52.3</v>
      </c>
      <c s="15" r="M16"/>
    </row>
    <row r="17">
      <c t="s" s="32" r="A17">
        <v>22</v>
      </c>
      <c t="s" s="34" r="B17">
        <v>50</v>
      </c>
      <c s="2" r="C17">
        <v>92638</v>
      </c>
      <c s="35" r="D17">
        <v>6.2</v>
      </c>
      <c s="35" r="E17">
        <v>4.9</v>
      </c>
      <c s="35" r="F17">
        <v>7.5</v>
      </c>
      <c t="s" s="3" r="G17">
        <v>24</v>
      </c>
      <c t="s" s="34" r="H17">
        <v>88</v>
      </c>
      <c s="2" r="I17">
        <v>26781</v>
      </c>
      <c s="35" r="J17">
        <v>42.3</v>
      </c>
      <c s="35" r="K17">
        <v>35.5</v>
      </c>
      <c s="35" r="L17">
        <v>49.1</v>
      </c>
      <c s="15" r="M17"/>
    </row>
    <row r="18">
      <c t="s" s="32" r="A18">
        <v>22</v>
      </c>
      <c t="s" s="34" r="B18">
        <v>42</v>
      </c>
      <c s="2" r="C18">
        <v>324893</v>
      </c>
      <c s="35" r="D18">
        <v>6.2</v>
      </c>
      <c s="35" r="E18">
        <v>4.8</v>
      </c>
      <c s="35" r="F18">
        <v>7.6</v>
      </c>
      <c t="s" s="3" r="G18">
        <v>24</v>
      </c>
      <c t="s" s="34" r="H18">
        <v>59</v>
      </c>
      <c s="2" r="I18">
        <v>3085</v>
      </c>
      <c s="35" r="J18">
        <v>41.9</v>
      </c>
      <c s="35" r="K18">
        <v>33</v>
      </c>
      <c s="35" r="L18">
        <v>50.8</v>
      </c>
      <c s="15" r="M18"/>
    </row>
    <row r="19">
      <c t="s" s="32" r="A19">
        <v>22</v>
      </c>
      <c t="s" s="34" r="B19">
        <v>34</v>
      </c>
      <c s="2" r="C19">
        <v>282810</v>
      </c>
      <c s="35" r="D19">
        <v>6.2</v>
      </c>
      <c s="35" r="E19">
        <v>4.8</v>
      </c>
      <c s="35" r="F19">
        <v>7.6</v>
      </c>
      <c t="s" s="3" r="G19">
        <v>24</v>
      </c>
      <c t="s" s="34" r="H19">
        <v>49</v>
      </c>
      <c s="2" r="I19">
        <v>9357</v>
      </c>
      <c s="35" r="J19">
        <v>41.6</v>
      </c>
      <c s="35" r="K19">
        <v>33.2</v>
      </c>
      <c s="35" r="L19">
        <v>50</v>
      </c>
      <c s="15" r="M19"/>
    </row>
    <row r="20">
      <c t="s" s="32" r="A20">
        <v>22</v>
      </c>
      <c t="s" s="34" r="B20">
        <v>44</v>
      </c>
      <c s="2" r="C20">
        <v>33306</v>
      </c>
      <c s="35" r="D20">
        <v>6.3</v>
      </c>
      <c s="35" r="E20">
        <v>4.9</v>
      </c>
      <c s="35" r="F20">
        <v>7.7</v>
      </c>
      <c t="s" s="3" r="G20">
        <v>24</v>
      </c>
      <c t="s" s="34" r="H20">
        <v>55</v>
      </c>
      <c s="2" r="I20">
        <v>360740</v>
      </c>
      <c s="35" r="J20">
        <v>41.5</v>
      </c>
      <c s="35" r="K20">
        <v>37.9</v>
      </c>
      <c s="35" r="L20">
        <v>45.1</v>
      </c>
      <c s="15" r="M20"/>
    </row>
    <row r="21">
      <c t="s" s="32" r="A21">
        <v>22</v>
      </c>
      <c t="s" s="34" r="B21">
        <v>70</v>
      </c>
      <c s="2" r="C21">
        <v>99933</v>
      </c>
      <c s="35" r="D21">
        <v>6.5</v>
      </c>
      <c s="35" r="E21">
        <v>5.1</v>
      </c>
      <c s="35" r="F21">
        <v>7.9</v>
      </c>
      <c t="s" s="3" r="G21">
        <v>24</v>
      </c>
      <c t="s" s="34" r="H21">
        <v>89</v>
      </c>
      <c s="2" r="I21">
        <v>154919</v>
      </c>
      <c s="35" r="J21">
        <v>41.4</v>
      </c>
      <c s="35" r="K21">
        <v>37.4</v>
      </c>
      <c s="35" r="L21">
        <v>45.4</v>
      </c>
      <c s="15" r="M21"/>
    </row>
    <row r="22">
      <c t="s" s="32" r="A22">
        <v>22</v>
      </c>
      <c t="s" s="34" r="B22">
        <v>56</v>
      </c>
      <c s="2" r="C22">
        <v>390730</v>
      </c>
      <c s="35" r="D22">
        <v>6.6</v>
      </c>
      <c s="35" r="E22">
        <v>5.4</v>
      </c>
      <c s="35" r="F22">
        <v>7.8</v>
      </c>
      <c t="s" s="3" r="G22">
        <v>24</v>
      </c>
      <c t="s" s="34" r="H22">
        <v>90</v>
      </c>
      <c s="2" r="I22">
        <v>42852</v>
      </c>
      <c s="35" r="J22">
        <v>41.3</v>
      </c>
      <c s="35" r="K22">
        <v>33</v>
      </c>
      <c s="35" r="L22">
        <v>49.6</v>
      </c>
      <c s="15" r="M22"/>
    </row>
    <row r="23">
      <c t="s" s="32" r="A23">
        <v>22</v>
      </c>
      <c t="s" s="34" r="B23">
        <v>91</v>
      </c>
      <c s="2" r="C23">
        <v>675436</v>
      </c>
      <c s="35" r="D23">
        <v>6.7</v>
      </c>
      <c s="35" r="E23">
        <v>5.4</v>
      </c>
      <c s="35" r="F23">
        <v>8</v>
      </c>
      <c t="s" s="3" r="G23">
        <v>24</v>
      </c>
      <c t="s" s="34" r="H23">
        <v>47</v>
      </c>
      <c s="2" r="I23">
        <v>15889</v>
      </c>
      <c s="35" r="J23">
        <v>41.2</v>
      </c>
      <c s="35" r="K23">
        <v>33.1</v>
      </c>
      <c s="35" r="L23">
        <v>49.3</v>
      </c>
      <c s="15" r="M23"/>
    </row>
    <row r="24">
      <c t="s" s="32" r="A24">
        <v>22</v>
      </c>
      <c t="s" s="34" r="B24">
        <v>46</v>
      </c>
      <c s="2" r="C24">
        <v>12000</v>
      </c>
      <c s="35" r="D24">
        <v>6.8</v>
      </c>
      <c s="35" r="E24">
        <v>5.1</v>
      </c>
      <c s="35" r="F24">
        <v>8.5</v>
      </c>
      <c t="s" s="3" r="G24">
        <v>24</v>
      </c>
      <c t="s" s="34" r="H24">
        <v>57</v>
      </c>
      <c s="2" r="I24">
        <v>15421</v>
      </c>
      <c s="35" r="J24">
        <v>41</v>
      </c>
      <c s="35" r="K24">
        <v>33.5</v>
      </c>
      <c s="35" r="L24">
        <v>48.5</v>
      </c>
      <c s="15" r="M24"/>
    </row>
    <row r="25">
      <c t="s" s="32" r="A25">
        <v>22</v>
      </c>
      <c t="s" s="34" r="B25">
        <v>64</v>
      </c>
      <c s="2" r="C25">
        <v>148517</v>
      </c>
      <c s="35" r="D25">
        <v>6.9</v>
      </c>
      <c s="35" r="E25">
        <v>5.5</v>
      </c>
      <c s="35" r="F25">
        <v>8.3</v>
      </c>
      <c t="s" s="3" r="G25">
        <v>24</v>
      </c>
      <c t="s" s="34" r="H25">
        <v>43</v>
      </c>
      <c s="2" r="I25">
        <v>1392002</v>
      </c>
      <c s="35" r="J25">
        <v>40.9</v>
      </c>
      <c s="35" r="K25">
        <v>38.7</v>
      </c>
      <c s="35" r="L25">
        <v>43.1</v>
      </c>
      <c s="15" r="M25"/>
    </row>
    <row r="26">
      <c t="s" s="32" r="A26">
        <v>22</v>
      </c>
      <c t="s" s="34" r="B26">
        <v>66</v>
      </c>
      <c s="2" r="C26">
        <v>241280</v>
      </c>
      <c s="35" r="D26">
        <v>7.1</v>
      </c>
      <c s="35" r="E26">
        <v>5.7</v>
      </c>
      <c s="35" r="F26">
        <v>8.5</v>
      </c>
      <c t="s" s="3" r="G26">
        <v>24</v>
      </c>
      <c t="s" s="34" r="H26">
        <v>41</v>
      </c>
      <c s="2" r="I26">
        <v>94788</v>
      </c>
      <c s="35" r="J26">
        <v>40.2</v>
      </c>
      <c s="35" r="K26">
        <v>33</v>
      </c>
      <c s="35" r="L26">
        <v>47.4</v>
      </c>
      <c s="15" r="M26"/>
    </row>
    <row r="27">
      <c t="s" s="32" r="A27">
        <v>22</v>
      </c>
      <c t="s" s="34" r="B27">
        <v>68</v>
      </c>
      <c s="2" r="C27">
        <v>9685</v>
      </c>
      <c s="35" r="D27">
        <v>7.1</v>
      </c>
      <c s="35" r="E27">
        <v>5.3</v>
      </c>
      <c s="35" r="F27">
        <v>8.9</v>
      </c>
      <c t="s" s="3" r="G27">
        <v>24</v>
      </c>
      <c t="s" s="34" r="H27">
        <v>92</v>
      </c>
      <c s="2" r="I27">
        <v>4129</v>
      </c>
      <c s="35" r="J27">
        <v>40</v>
      </c>
      <c s="35" r="K27">
        <v>30.6</v>
      </c>
      <c s="35" r="L27">
        <v>49.4</v>
      </c>
      <c s="15" r="M27"/>
    </row>
    <row r="28">
      <c t="s" s="32" r="A28">
        <v>22</v>
      </c>
      <c t="s" s="34" r="B28">
        <v>62</v>
      </c>
      <c s="2" r="C28">
        <v>132556</v>
      </c>
      <c s="35" r="D28">
        <v>7.1</v>
      </c>
      <c s="35" r="E28">
        <v>5.6</v>
      </c>
      <c s="35" r="F28">
        <v>8.6</v>
      </c>
      <c t="s" s="3" r="G28">
        <v>24</v>
      </c>
      <c t="s" s="34" r="H28">
        <v>93</v>
      </c>
      <c s="2" r="I28">
        <v>50525</v>
      </c>
      <c s="35" r="J28">
        <v>39.9</v>
      </c>
      <c s="35" r="K28">
        <v>33.7</v>
      </c>
      <c s="35" r="L28">
        <v>46.1</v>
      </c>
      <c s="15" r="M28"/>
    </row>
    <row r="29">
      <c t="s" s="32" r="A29">
        <v>22</v>
      </c>
      <c t="s" s="34" r="B29">
        <v>94</v>
      </c>
      <c s="2" r="C29">
        <v>804210</v>
      </c>
      <c s="35" r="D29">
        <v>7.2</v>
      </c>
      <c s="35" r="E29">
        <v>5.8</v>
      </c>
      <c s="35" r="F29">
        <v>8.6</v>
      </c>
      <c t="s" s="3" r="G29">
        <v>24</v>
      </c>
      <c t="s" s="34" r="H29">
        <v>73</v>
      </c>
      <c s="2" r="I29">
        <v>11147</v>
      </c>
      <c s="35" r="J29">
        <v>39.9</v>
      </c>
      <c s="35" r="K29">
        <v>30.5</v>
      </c>
      <c s="35" r="L29">
        <v>49.3</v>
      </c>
      <c s="15" r="M29"/>
    </row>
    <row r="30">
      <c t="s" s="32" r="A30">
        <v>22</v>
      </c>
      <c t="s" s="34" r="B30">
        <v>40</v>
      </c>
      <c s="2" r="C30">
        <v>116631</v>
      </c>
      <c s="35" r="D30">
        <v>7.2</v>
      </c>
      <c s="35" r="E30">
        <v>5.6</v>
      </c>
      <c s="35" r="F30">
        <v>8.8</v>
      </c>
      <c t="s" s="3" r="G30">
        <v>24</v>
      </c>
      <c t="s" s="34" r="H30">
        <v>95</v>
      </c>
      <c s="2" r="I30">
        <v>56041</v>
      </c>
      <c s="35" r="J30">
        <v>39.9</v>
      </c>
      <c s="35" r="K30">
        <v>32.7</v>
      </c>
      <c s="35" r="L30">
        <v>47.1</v>
      </c>
      <c s="15" r="M30"/>
    </row>
    <row r="31">
      <c t="s" s="32" r="A31">
        <v>22</v>
      </c>
      <c t="s" s="34" r="B31">
        <v>54</v>
      </c>
      <c s="2" r="C31">
        <v>167288</v>
      </c>
      <c s="35" r="D31">
        <v>7.3</v>
      </c>
      <c s="35" r="E31">
        <v>5.5</v>
      </c>
      <c s="35" r="F31">
        <v>9.1</v>
      </c>
      <c t="s" s="3" r="G31">
        <v>24</v>
      </c>
      <c t="s" s="34" r="H31">
        <v>67</v>
      </c>
      <c s="2" r="I31">
        <v>6092</v>
      </c>
      <c s="35" r="J31">
        <v>39.8</v>
      </c>
      <c s="35" r="K31">
        <v>31.4</v>
      </c>
      <c s="35" r="L31">
        <v>48.2</v>
      </c>
      <c s="15" r="M31"/>
    </row>
    <row r="32">
      <c t="s" s="32" r="A32">
        <v>22</v>
      </c>
      <c t="s" s="34" r="B32">
        <v>78</v>
      </c>
      <c s="2" r="C32">
        <v>100342</v>
      </c>
      <c s="35" r="D32">
        <v>7.3</v>
      </c>
      <c s="35" r="E32">
        <v>5.5</v>
      </c>
      <c s="35" r="F32">
        <v>9.1</v>
      </c>
      <c t="s" s="3" r="G32">
        <v>24</v>
      </c>
      <c t="s" s="34" r="H32">
        <v>96</v>
      </c>
      <c s="2" r="I32">
        <v>158224</v>
      </c>
      <c s="35" r="J32">
        <v>39.7</v>
      </c>
      <c s="35" r="K32">
        <v>36</v>
      </c>
      <c s="35" r="L32">
        <v>43.4</v>
      </c>
      <c s="15" r="M32"/>
    </row>
    <row r="33">
      <c t="s" s="32" r="A33">
        <v>22</v>
      </c>
      <c t="s" s="34" r="B33">
        <v>82</v>
      </c>
      <c s="2" r="C33">
        <v>188560</v>
      </c>
      <c s="35" r="D33">
        <v>7.3</v>
      </c>
      <c s="35" r="E33">
        <v>5.7</v>
      </c>
      <c s="35" r="F33">
        <v>8.9</v>
      </c>
      <c t="s" s="3" r="G33">
        <v>24</v>
      </c>
      <c t="s" s="34" r="H33">
        <v>51</v>
      </c>
      <c s="2" r="I33">
        <v>213598</v>
      </c>
      <c s="35" r="J33">
        <v>39.5</v>
      </c>
      <c s="35" r="K33">
        <v>35.2</v>
      </c>
      <c s="35" r="L33">
        <v>43.8</v>
      </c>
      <c s="15" r="M33"/>
    </row>
    <row r="34">
      <c t="s" s="32" r="A34">
        <v>22</v>
      </c>
      <c t="s" s="34" r="B34">
        <v>97</v>
      </c>
      <c s="2" r="C34">
        <v>152507</v>
      </c>
      <c s="35" r="D34">
        <v>7.4</v>
      </c>
      <c s="35" r="E34">
        <v>5.8</v>
      </c>
      <c s="35" r="F34">
        <v>9</v>
      </c>
      <c t="s" s="3" r="G34">
        <v>24</v>
      </c>
      <c t="s" s="34" r="H34">
        <v>61</v>
      </c>
      <c s="2" r="I34">
        <v>11744</v>
      </c>
      <c s="35" r="J34">
        <v>39.3</v>
      </c>
      <c s="35" r="K34">
        <v>32.9</v>
      </c>
      <c s="35" r="L34">
        <v>45.7</v>
      </c>
      <c s="15" r="M34"/>
    </row>
    <row r="35">
      <c t="s" s="32" r="A35">
        <v>22</v>
      </c>
      <c t="s" s="34" r="B35">
        <v>58</v>
      </c>
      <c s="2" r="C35">
        <v>147979</v>
      </c>
      <c s="35" r="D35">
        <v>7.4</v>
      </c>
      <c s="35" r="E35">
        <v>5.7</v>
      </c>
      <c s="35" r="F35">
        <v>9.1</v>
      </c>
      <c t="s" s="3" r="G35">
        <v>24</v>
      </c>
      <c t="s" s="34" r="H35">
        <v>98</v>
      </c>
      <c s="2" r="I35">
        <v>10949</v>
      </c>
      <c s="35" r="J35">
        <v>38.8</v>
      </c>
      <c s="35" r="K35">
        <v>30</v>
      </c>
      <c s="35" r="L35">
        <v>47.6</v>
      </c>
      <c s="15" r="M35"/>
    </row>
    <row r="36">
      <c t="s" s="32" r="A36">
        <v>22</v>
      </c>
      <c t="s" s="34" r="B36">
        <v>72</v>
      </c>
      <c s="2" r="C36">
        <v>293142</v>
      </c>
      <c s="35" r="D36">
        <v>7.5</v>
      </c>
      <c s="35" r="E36">
        <v>5.9</v>
      </c>
      <c s="35" r="F36">
        <v>9.1</v>
      </c>
      <c t="s" s="3" r="G36">
        <v>24</v>
      </c>
      <c t="s" s="34" r="H36">
        <v>65</v>
      </c>
      <c s="2" r="I36">
        <v>1536471</v>
      </c>
      <c s="35" r="J36">
        <v>38.7</v>
      </c>
      <c s="35" r="K36">
        <v>36.5</v>
      </c>
      <c s="35" r="L36">
        <v>40.9</v>
      </c>
      <c s="15" r="M36"/>
    </row>
    <row r="37">
      <c t="s" s="32" r="A37">
        <v>22</v>
      </c>
      <c t="s" s="34" r="B37">
        <v>52</v>
      </c>
      <c s="2" r="C37">
        <v>66134</v>
      </c>
      <c s="35" r="D37">
        <v>7.5</v>
      </c>
      <c s="35" r="E37">
        <v>5.7</v>
      </c>
      <c s="35" r="F37">
        <v>9.3</v>
      </c>
      <c t="s" s="3" r="G37">
        <v>24</v>
      </c>
      <c t="s" s="34" r="H37">
        <v>99</v>
      </c>
      <c s="2" r="I37">
        <v>25076</v>
      </c>
      <c s="35" r="J37">
        <v>38.5</v>
      </c>
      <c s="35" r="K37">
        <v>31</v>
      </c>
      <c s="35" r="L37">
        <v>46</v>
      </c>
      <c s="15" r="M37"/>
    </row>
    <row r="38">
      <c t="s" s="32" r="A38">
        <v>22</v>
      </c>
      <c t="s" s="21" r="B38">
        <v>74</v>
      </c>
      <c s="31" r="C38">
        <v>365151</v>
      </c>
      <c s="18" r="D38">
        <v>7.8</v>
      </c>
      <c s="18" r="E38">
        <v>6</v>
      </c>
      <c s="18" r="F38">
        <v>9.6</v>
      </c>
      <c t="s" s="3" r="G38">
        <v>24</v>
      </c>
      <c t="s" s="21" r="H38">
        <v>69</v>
      </c>
      <c s="31" r="I38">
        <v>318069</v>
      </c>
      <c s="18" r="J38">
        <v>38.2</v>
      </c>
      <c s="18" r="K38">
        <v>33.4</v>
      </c>
      <c s="18" r="L38">
        <v>43</v>
      </c>
      <c s="15" r="M38"/>
    </row>
    <row r="39">
      <c t="s" s="27" r="A39">
        <v>5</v>
      </c>
      <c s="27" r="B39"/>
      <c s="27" r="C39"/>
      <c s="27" r="D39"/>
      <c s="27" r="E39"/>
      <c s="27" r="F39"/>
      <c s="27" r="G39"/>
      <c s="27" r="H39"/>
      <c s="27" r="I39"/>
      <c s="27" r="J39"/>
      <c s="27" r="K39"/>
      <c s="27" r="L39"/>
      <c s="27" r="M39"/>
    </row>
    <row r="40">
      <c t="s" s="7" r="A40">
        <v>84</v>
      </c>
      <c s="7" r="B40"/>
      <c s="7" r="C40"/>
      <c s="7" r="D40"/>
      <c s="7" r="E40"/>
      <c s="7" r="F40"/>
      <c s="7" r="G40"/>
      <c s="7" r="H40"/>
      <c s="7" r="I40"/>
      <c s="7" r="J40"/>
      <c s="7" r="K40"/>
      <c s="7" r="L40"/>
      <c s="7" r="M40"/>
    </row>
    <row s="30" customFormat="1" r="41">
      <c t="s" s="7" r="A41">
        <v>85</v>
      </c>
      <c s="7" r="B41"/>
      <c s="7" r="C41"/>
      <c s="7" r="D41"/>
      <c s="7" r="E41"/>
      <c s="7" r="F41"/>
      <c s="7" r="G41"/>
      <c s="7" r="H41"/>
      <c s="7" r="I41"/>
      <c s="7" r="J41"/>
      <c s="7" r="K41"/>
      <c s="7" r="L41"/>
      <c s="7" r="M41"/>
    </row>
    <row r="42">
      <c t="str" s="19" r="A42">
        <f>HYPERLINK("http://www.census.gov/did/www/saipe/index.html","http://www.census.gov/did/www/saipe/index.html")</f>
        <v>http://www.census.gov/did/www/saipe/index.html</v>
      </c>
      <c s="33" r="B42"/>
      <c s="33" r="C42"/>
      <c s="33" r="D42"/>
      <c s="33" r="E42"/>
      <c s="33" r="F42"/>
      <c s="33" r="G42"/>
      <c s="33" r="H42"/>
      <c s="33" r="I42"/>
      <c s="33" r="J42"/>
      <c s="33" r="K42"/>
      <c s="33" r="L42"/>
      <c s="33" r="M42"/>
    </row>
  </sheetData>
  <mergeCells count="12">
    <mergeCell ref="A2:M2"/>
    <mergeCell ref="A3:M3"/>
    <mergeCell ref="A4:M4"/>
    <mergeCell ref="A5:M5"/>
    <mergeCell ref="B6:F6"/>
    <mergeCell ref="H6:L6"/>
    <mergeCell ref="B7:F7"/>
    <mergeCell ref="H7:L7"/>
    <mergeCell ref="A39:M39"/>
    <mergeCell ref="A40:M40"/>
    <mergeCell ref="A41:M41"/>
    <mergeCell ref="A42:M42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0" defaultRowHeight="12.75"/>
  <cols>
    <col min="1" customWidth="1" max="1" width="4.71"/>
    <col min="2" customWidth="1" max="2" width="23.57"/>
    <col min="3" customWidth="1" max="3" width="10.71"/>
    <col min="4" customWidth="1" max="6" width="9.71"/>
    <col min="7" customWidth="1" max="7" width="6.71"/>
    <col min="8" customWidth="1" max="8" width="23.57"/>
    <col min="9" customWidth="1" max="9" width="10.71"/>
    <col min="10" customWidth="1" max="12" width="9.71"/>
    <col min="13" customWidth="1" max="13" width="4.71"/>
  </cols>
  <sheetData>
    <row customHeight="1" r="1" ht="2.25">
      <c t="s" s="26" r="A1">
        <v>0</v>
      </c>
      <c s="13" r="B1"/>
      <c s="13" r="C1"/>
      <c s="13" r="D1"/>
      <c s="13" r="E1"/>
      <c s="13" r="F1"/>
      <c s="13" r="G1"/>
      <c s="26" r="H1"/>
      <c s="13" r="I1"/>
      <c s="13" r="J1"/>
      <c s="13" r="K1"/>
      <c s="13" r="L1"/>
      <c s="13" r="M1"/>
    </row>
    <row customHeight="1" s="30" customFormat="1" r="2" ht="18.75">
      <c t="s" s="11" r="A2">
        <v>12</v>
      </c>
      <c s="11" r="B2"/>
      <c s="11" r="C2"/>
      <c s="11" r="D2"/>
      <c s="11" r="E2"/>
      <c s="11" r="F2"/>
      <c s="11" r="G2"/>
      <c s="11" r="H2"/>
      <c s="11" r="I2"/>
      <c s="11" r="J2"/>
      <c s="11" r="K2"/>
      <c s="11" r="L2"/>
      <c s="11" r="M2"/>
    </row>
    <row customHeight="1" s="13" customFormat="1" r="3" ht="18.0">
      <c t="s" s="4" r="A3">
        <v>100</v>
      </c>
      <c s="4" r="B3"/>
      <c s="4" r="C3"/>
      <c s="4" r="D3"/>
      <c s="4" r="E3"/>
      <c s="4" r="F3"/>
      <c s="4" r="G3"/>
      <c s="4" r="H3"/>
      <c s="4" r="I3"/>
      <c s="4" r="J3"/>
      <c s="4" r="K3"/>
      <c s="4" r="L3"/>
      <c s="4" r="M3"/>
    </row>
    <row customHeight="1" s="1" customFormat="1" r="4" ht="18.0">
      <c t="s" s="4" r="A4">
        <v>14</v>
      </c>
      <c s="4" r="B4"/>
      <c s="4" r="C4"/>
      <c s="4" r="D4"/>
      <c s="4" r="E4"/>
      <c s="4" r="F4"/>
      <c s="4" r="G4"/>
      <c s="4" r="H4"/>
      <c s="4" r="I4"/>
      <c s="4" r="J4"/>
      <c s="4" r="K4"/>
      <c s="4" r="L4"/>
      <c s="4" r="M4"/>
    </row>
    <row customHeight="1" s="1" customFormat="1" r="5" ht="18.0">
      <c t="s" s="17" r="A5">
        <v>2</v>
      </c>
      <c s="17" r="B5"/>
      <c s="17" r="C5"/>
      <c s="17" r="D5"/>
      <c s="17" r="E5"/>
      <c s="17" r="F5"/>
      <c s="17" r="G5"/>
      <c s="17" r="H5"/>
      <c s="17" r="I5"/>
      <c s="17" r="J5"/>
      <c s="17" r="K5"/>
      <c s="17" r="L5"/>
      <c s="17" r="M5"/>
    </row>
    <row customHeight="1" s="14" customFormat="1" r="6" ht="13.5">
      <c s="37" r="A6"/>
      <c t="s" s="10" r="B6">
        <v>15</v>
      </c>
      <c s="10" r="C6"/>
      <c s="10" r="D6"/>
      <c s="10" r="E6"/>
      <c s="10" r="F6"/>
      <c s="37" r="G6"/>
      <c t="s" s="10" r="H6">
        <v>16</v>
      </c>
      <c s="9" r="I6"/>
      <c s="9" r="J6"/>
      <c s="9" r="K6"/>
      <c s="9" r="L6"/>
      <c s="37" r="M6"/>
    </row>
    <row customHeight="1" s="14" customFormat="1" r="7" ht="13.5">
      <c s="37" r="A7"/>
      <c t="s" s="23" r="B7">
        <v>17</v>
      </c>
      <c s="23" r="C7"/>
      <c s="23" r="D7"/>
      <c s="23" r="E7"/>
      <c s="23" r="F7"/>
      <c s="37" r="G7"/>
      <c t="s" s="23" r="H7">
        <v>17</v>
      </c>
      <c s="23" r="I7"/>
      <c s="23" r="J7"/>
      <c s="23" r="K7"/>
      <c s="23" r="L7"/>
      <c s="37" r="M7"/>
    </row>
    <row customHeight="1" r="8" ht="63.75">
      <c s="32" r="A8"/>
      <c t="s" s="25" r="B8">
        <v>18</v>
      </c>
      <c t="s" s="16" r="C8">
        <v>19</v>
      </c>
      <c t="s" s="16" r="D8">
        <v>101</v>
      </c>
      <c t="s" s="16" r="E8">
        <v>20</v>
      </c>
      <c t="s" s="16" r="F8">
        <v>21</v>
      </c>
      <c s="3" r="G8"/>
      <c t="s" s="25" r="H8">
        <v>18</v>
      </c>
      <c t="s" s="16" r="I8">
        <v>19</v>
      </c>
      <c t="s" s="16" r="J8">
        <v>101</v>
      </c>
      <c t="s" s="16" r="K8">
        <v>20</v>
      </c>
      <c t="s" s="16" r="L8">
        <v>21</v>
      </c>
      <c s="15" r="M8"/>
    </row>
    <row r="9">
      <c t="s" s="32" r="A9">
        <v>22</v>
      </c>
      <c t="s" s="29" r="B9">
        <v>23</v>
      </c>
      <c s="28" r="C9">
        <v>12751</v>
      </c>
      <c s="24" r="D9">
        <v>2.3</v>
      </c>
      <c s="24" r="E9">
        <v>1.6</v>
      </c>
      <c s="24" r="F9">
        <v>3</v>
      </c>
      <c t="s" s="3" r="G9">
        <v>24</v>
      </c>
      <c t="s" s="29" r="H9">
        <v>37</v>
      </c>
      <c s="28" r="I9">
        <v>8036</v>
      </c>
      <c s="24" r="J9">
        <v>47.8</v>
      </c>
      <c s="24" r="K9">
        <v>37.2</v>
      </c>
      <c s="24" r="L9">
        <v>58.4</v>
      </c>
      <c s="15" r="M9"/>
    </row>
    <row r="10">
      <c t="s" s="32" r="A10">
        <v>22</v>
      </c>
      <c t="s" s="34" r="B10">
        <v>30</v>
      </c>
      <c s="2" r="C10">
        <v>128038</v>
      </c>
      <c s="35" r="D10">
        <v>3.7</v>
      </c>
      <c s="35" r="E10">
        <v>2.8</v>
      </c>
      <c s="35" r="F10">
        <v>4.6</v>
      </c>
      <c t="s" s="3" r="G10">
        <v>24</v>
      </c>
      <c t="s" s="34" r="H10">
        <v>27</v>
      </c>
      <c s="2" r="I10">
        <v>797810</v>
      </c>
      <c s="35" r="J10">
        <v>46.2</v>
      </c>
      <c s="35" r="K10">
        <v>43</v>
      </c>
      <c s="35" r="L10">
        <v>49.4</v>
      </c>
      <c s="15" r="M10"/>
    </row>
    <row r="11">
      <c t="s" s="32" r="A11">
        <v>22</v>
      </c>
      <c t="s" s="34" r="B11">
        <v>28</v>
      </c>
      <c s="2" r="C11">
        <v>292167</v>
      </c>
      <c s="35" r="D11">
        <v>4</v>
      </c>
      <c s="35" r="E11">
        <v>3.1</v>
      </c>
      <c s="35" r="F11">
        <v>4.9</v>
      </c>
      <c t="s" s="3" r="G11">
        <v>24</v>
      </c>
      <c t="s" s="34" r="H11">
        <v>33</v>
      </c>
      <c s="2" r="I11">
        <v>414123</v>
      </c>
      <c s="35" r="J11">
        <v>45.5</v>
      </c>
      <c s="35" r="K11">
        <v>42.3</v>
      </c>
      <c s="35" r="L11">
        <v>48.7</v>
      </c>
      <c s="15" r="M11"/>
    </row>
    <row r="12">
      <c t="s" s="32" r="A12">
        <v>22</v>
      </c>
      <c t="s" s="34" r="B12">
        <v>26</v>
      </c>
      <c s="2" r="C12">
        <v>325405</v>
      </c>
      <c s="35" r="D12">
        <v>4.1</v>
      </c>
      <c s="35" r="E12">
        <v>3</v>
      </c>
      <c s="35" r="F12">
        <v>5.2</v>
      </c>
      <c t="s" s="3" r="G12">
        <v>24</v>
      </c>
      <c t="s" s="34" r="H12">
        <v>45</v>
      </c>
      <c s="2" r="I12">
        <v>10628</v>
      </c>
      <c s="35" r="J12">
        <v>45.2</v>
      </c>
      <c s="35" r="K12">
        <v>34.3</v>
      </c>
      <c s="35" r="L12">
        <v>56.1</v>
      </c>
      <c s="15" r="M12"/>
    </row>
    <row r="13">
      <c t="s" s="32" r="A13">
        <v>22</v>
      </c>
      <c t="s" s="34" r="B13">
        <v>38</v>
      </c>
      <c s="2" r="C13">
        <v>494976</v>
      </c>
      <c s="35" r="D13">
        <v>5</v>
      </c>
      <c s="35" r="E13">
        <v>3.9</v>
      </c>
      <c s="35" r="F13">
        <v>6.1</v>
      </c>
      <c t="s" s="3" r="G13">
        <v>24</v>
      </c>
      <c t="s" s="34" r="H13">
        <v>29</v>
      </c>
      <c s="2" r="I13">
        <v>9319</v>
      </c>
      <c s="35" r="J13">
        <v>44.1</v>
      </c>
      <c s="35" r="K13">
        <v>34.5</v>
      </c>
      <c s="35" r="L13">
        <v>53.7</v>
      </c>
      <c s="15" r="M13"/>
    </row>
    <row r="14">
      <c t="s" s="32" r="A14">
        <v>22</v>
      </c>
      <c t="s" s="34" r="B14">
        <v>36</v>
      </c>
      <c s="2" r="C14">
        <v>46793</v>
      </c>
      <c s="35" r="D14">
        <v>5.1</v>
      </c>
      <c s="35" r="E14">
        <v>3.6</v>
      </c>
      <c s="35" r="F14">
        <v>6.6</v>
      </c>
      <c t="s" s="3" r="G14">
        <v>24</v>
      </c>
      <c t="s" s="34" r="H14">
        <v>31</v>
      </c>
      <c s="2" r="I14">
        <v>8921</v>
      </c>
      <c s="35" r="J14">
        <v>43.2</v>
      </c>
      <c s="35" r="K14">
        <v>33.8</v>
      </c>
      <c s="35" r="L14">
        <v>52.6</v>
      </c>
      <c s="15" r="M14"/>
    </row>
    <row r="15">
      <c t="s" s="32" r="A15">
        <v>22</v>
      </c>
      <c t="s" s="34" r="B15">
        <v>32</v>
      </c>
      <c s="2" r="C15">
        <v>178341</v>
      </c>
      <c s="35" r="D15">
        <v>5.1</v>
      </c>
      <c s="35" r="E15">
        <v>3.8</v>
      </c>
      <c s="35" r="F15">
        <v>6.4</v>
      </c>
      <c t="s" s="3" r="G15">
        <v>24</v>
      </c>
      <c t="s" s="34" r="H15">
        <v>35</v>
      </c>
      <c s="2" r="I15">
        <v>256496</v>
      </c>
      <c s="35" r="J15">
        <v>42.1</v>
      </c>
      <c s="35" r="K15">
        <v>36.7</v>
      </c>
      <c s="35" r="L15">
        <v>47.5</v>
      </c>
      <c s="15" r="M15"/>
    </row>
    <row r="16">
      <c t="s" s="32" r="A16">
        <v>22</v>
      </c>
      <c t="s" s="34" r="B16">
        <v>50</v>
      </c>
      <c s="2" r="C16">
        <v>92638</v>
      </c>
      <c s="35" r="D16">
        <v>5.1</v>
      </c>
      <c s="35" r="E16">
        <v>3.9</v>
      </c>
      <c s="35" r="F16">
        <v>6.3</v>
      </c>
      <c t="s" s="3" r="G16">
        <v>24</v>
      </c>
      <c t="s" s="34" r="H16">
        <v>47</v>
      </c>
      <c s="2" r="I16">
        <v>15889</v>
      </c>
      <c s="35" r="J16">
        <v>41.5</v>
      </c>
      <c s="35" r="K16">
        <v>33.4</v>
      </c>
      <c s="35" r="L16">
        <v>49.6</v>
      </c>
      <c s="15" r="M16"/>
    </row>
    <row r="17">
      <c t="s" s="32" r="A17">
        <v>22</v>
      </c>
      <c t="s" s="34" r="B17">
        <v>44</v>
      </c>
      <c s="2" r="C17">
        <v>33306</v>
      </c>
      <c s="35" r="D17">
        <v>5.1</v>
      </c>
      <c s="35" r="E17">
        <v>3.9</v>
      </c>
      <c s="35" r="F17">
        <v>6.3</v>
      </c>
      <c t="s" s="3" r="G17">
        <v>24</v>
      </c>
      <c t="s" s="34" r="H17">
        <v>43</v>
      </c>
      <c s="2" r="I17">
        <v>1392002</v>
      </c>
      <c s="35" r="J17">
        <v>41</v>
      </c>
      <c s="35" r="K17">
        <v>38.6</v>
      </c>
      <c s="35" r="L17">
        <v>43.4</v>
      </c>
      <c s="15" r="M17"/>
    </row>
    <row r="18">
      <c t="s" s="32" r="A18">
        <v>22</v>
      </c>
      <c t="s" s="34" r="B18">
        <v>48</v>
      </c>
      <c s="2" r="C18">
        <v>86568</v>
      </c>
      <c s="35" r="D18">
        <v>5.2</v>
      </c>
      <c s="35" r="E18">
        <v>3.9</v>
      </c>
      <c s="35" r="F18">
        <v>6.5</v>
      </c>
      <c t="s" s="3" r="G18">
        <v>24</v>
      </c>
      <c t="s" s="34" r="H18">
        <v>55</v>
      </c>
      <c s="2" r="I18">
        <v>360740</v>
      </c>
      <c s="35" r="J18">
        <v>40.7</v>
      </c>
      <c s="35" r="K18">
        <v>36.8</v>
      </c>
      <c s="35" r="L18">
        <v>44.6</v>
      </c>
      <c s="15" r="M18"/>
    </row>
    <row r="19">
      <c t="s" s="32" r="A19">
        <v>22</v>
      </c>
      <c t="s" s="34" r="B19">
        <v>42</v>
      </c>
      <c s="2" r="C19">
        <v>324893</v>
      </c>
      <c s="35" r="D19">
        <v>5.2</v>
      </c>
      <c s="35" r="E19">
        <v>3.9</v>
      </c>
      <c s="35" r="F19">
        <v>6.5</v>
      </c>
      <c t="s" s="3" r="G19">
        <v>24</v>
      </c>
      <c t="s" s="34" r="H19">
        <v>39</v>
      </c>
      <c s="2" r="I19">
        <v>23504</v>
      </c>
      <c s="35" r="J19">
        <v>40.7</v>
      </c>
      <c s="35" r="K19">
        <v>31.9</v>
      </c>
      <c s="35" r="L19">
        <v>49.5</v>
      </c>
      <c s="15" r="M19"/>
    </row>
    <row r="20">
      <c t="s" s="32" r="A20">
        <v>22</v>
      </c>
      <c t="s" s="34" r="B20">
        <v>46</v>
      </c>
      <c s="2" r="C20">
        <v>12000</v>
      </c>
      <c s="35" r="D20">
        <v>5.4</v>
      </c>
      <c s="35" r="E20">
        <v>3.9</v>
      </c>
      <c s="35" r="F20">
        <v>6.9</v>
      </c>
      <c t="s" s="3" r="G20">
        <v>24</v>
      </c>
      <c t="s" s="34" r="H20">
        <v>90</v>
      </c>
      <c s="2" r="I20">
        <v>42852</v>
      </c>
      <c s="35" r="J20">
        <v>40.1</v>
      </c>
      <c s="35" r="K20">
        <v>31</v>
      </c>
      <c s="35" r="L20">
        <v>49.2</v>
      </c>
      <c s="15" r="M20"/>
    </row>
    <row r="21">
      <c t="s" s="32" r="A21">
        <v>22</v>
      </c>
      <c t="s" s="34" r="B21">
        <v>70</v>
      </c>
      <c s="2" r="C21">
        <v>99933</v>
      </c>
      <c s="35" r="D21">
        <v>5.5</v>
      </c>
      <c s="35" r="E21">
        <v>4.2</v>
      </c>
      <c s="35" r="F21">
        <v>6.8</v>
      </c>
      <c t="s" s="3" r="G21">
        <v>24</v>
      </c>
      <c t="s" s="34" r="H21">
        <v>102</v>
      </c>
      <c s="2" r="I21">
        <v>32326</v>
      </c>
      <c s="35" r="J21">
        <v>39.8</v>
      </c>
      <c s="35" r="K21">
        <v>30.8</v>
      </c>
      <c s="35" r="L21">
        <v>48.8</v>
      </c>
      <c s="15" r="M21"/>
    </row>
    <row r="22">
      <c t="s" s="32" r="A22">
        <v>22</v>
      </c>
      <c t="s" s="34" r="B22">
        <v>34</v>
      </c>
      <c s="2" r="C22">
        <v>282810</v>
      </c>
      <c s="35" r="D22">
        <v>5.5</v>
      </c>
      <c s="35" r="E22">
        <v>4.1</v>
      </c>
      <c s="35" r="F22">
        <v>6.9</v>
      </c>
      <c t="s" s="3" r="G22">
        <v>24</v>
      </c>
      <c t="s" s="34" r="H22">
        <v>92</v>
      </c>
      <c s="2" r="I22">
        <v>4129</v>
      </c>
      <c s="35" r="J22">
        <v>39.2</v>
      </c>
      <c s="35" r="K22">
        <v>29.3</v>
      </c>
      <c s="35" r="L22">
        <v>49.1</v>
      </c>
      <c s="15" r="M22"/>
    </row>
    <row r="23">
      <c t="s" s="32" r="A23">
        <v>22</v>
      </c>
      <c t="s" s="34" r="B23">
        <v>64</v>
      </c>
      <c s="2" r="C23">
        <v>148517</v>
      </c>
      <c s="35" r="D23">
        <v>5.7</v>
      </c>
      <c s="35" r="E23">
        <v>4.4</v>
      </c>
      <c s="35" r="F23">
        <v>7</v>
      </c>
      <c t="s" s="3" r="G23">
        <v>24</v>
      </c>
      <c t="s" s="34" r="H23">
        <v>93</v>
      </c>
      <c s="2" r="I23">
        <v>50525</v>
      </c>
      <c s="35" r="J23">
        <v>38.7</v>
      </c>
      <c s="35" r="K23">
        <v>32.1</v>
      </c>
      <c s="35" r="L23">
        <v>45.3</v>
      </c>
      <c s="15" r="M23"/>
    </row>
    <row r="24">
      <c t="s" s="32" r="A24">
        <v>22</v>
      </c>
      <c t="s" s="34" r="B24">
        <v>91</v>
      </c>
      <c s="2" r="C24">
        <v>675436</v>
      </c>
      <c s="35" r="D24">
        <v>5.8</v>
      </c>
      <c s="35" r="E24">
        <v>4.6</v>
      </c>
      <c s="35" r="F24">
        <v>7</v>
      </c>
      <c t="s" s="3" r="G24">
        <v>24</v>
      </c>
      <c t="s" s="34" r="H24">
        <v>65</v>
      </c>
      <c s="2" r="I24">
        <v>1536471</v>
      </c>
      <c s="35" r="J24">
        <v>38.6</v>
      </c>
      <c s="35" r="K24">
        <v>36.1</v>
      </c>
      <c s="35" r="L24">
        <v>41.1</v>
      </c>
      <c s="15" r="M24"/>
    </row>
    <row r="25">
      <c t="s" s="32" r="A25">
        <v>22</v>
      </c>
      <c t="s" s="34" r="B25">
        <v>56</v>
      </c>
      <c s="2" r="C25">
        <v>390730</v>
      </c>
      <c s="35" r="D25">
        <v>5.8</v>
      </c>
      <c s="35" r="E25">
        <v>4.7</v>
      </c>
      <c s="35" r="F25">
        <v>6.9</v>
      </c>
      <c t="s" s="3" r="G25">
        <v>24</v>
      </c>
      <c t="s" s="34" r="H25">
        <v>41</v>
      </c>
      <c s="2" r="I25">
        <v>94788</v>
      </c>
      <c s="35" r="J25">
        <v>38.6</v>
      </c>
      <c s="35" r="K25">
        <v>31.4</v>
      </c>
      <c s="35" r="L25">
        <v>45.8</v>
      </c>
      <c s="15" r="M25"/>
    </row>
    <row r="26">
      <c t="s" s="32" r="A26">
        <v>22</v>
      </c>
      <c t="s" s="34" r="B26">
        <v>66</v>
      </c>
      <c s="2" r="C26">
        <v>241280</v>
      </c>
      <c s="35" r="D26">
        <v>5.9</v>
      </c>
      <c s="35" r="E26">
        <v>4.5</v>
      </c>
      <c s="35" r="F26">
        <v>7.3</v>
      </c>
      <c t="s" s="3" r="G26">
        <v>24</v>
      </c>
      <c t="s" s="34" r="H26">
        <v>99</v>
      </c>
      <c s="2" r="I26">
        <v>25076</v>
      </c>
      <c s="35" r="J26">
        <v>38.1</v>
      </c>
      <c s="35" r="K26">
        <v>30.6</v>
      </c>
      <c s="35" r="L26">
        <v>45.6</v>
      </c>
      <c s="15" r="M26"/>
    </row>
    <row r="27">
      <c t="s" s="32" r="A27">
        <v>22</v>
      </c>
      <c t="s" s="34" r="B27">
        <v>78</v>
      </c>
      <c s="2" r="C27">
        <v>100342</v>
      </c>
      <c s="35" r="D27">
        <v>6.1</v>
      </c>
      <c s="35" r="E27">
        <v>4.4</v>
      </c>
      <c s="35" r="F27">
        <v>7.8</v>
      </c>
      <c t="s" s="3" r="G27">
        <v>24</v>
      </c>
      <c t="s" s="34" r="H27">
        <v>88</v>
      </c>
      <c s="2" r="I27">
        <v>26781</v>
      </c>
      <c s="35" r="J27">
        <v>38.1</v>
      </c>
      <c s="35" r="K27">
        <v>31</v>
      </c>
      <c s="35" r="L27">
        <v>45.2</v>
      </c>
      <c s="15" r="M27"/>
    </row>
    <row r="28">
      <c t="s" s="32" r="A28">
        <v>22</v>
      </c>
      <c t="s" s="34" r="B28">
        <v>97</v>
      </c>
      <c s="2" r="C28">
        <v>152507</v>
      </c>
      <c s="35" r="D28">
        <v>6.1</v>
      </c>
      <c s="35" r="E28">
        <v>4.6</v>
      </c>
      <c s="35" r="F28">
        <v>7.6</v>
      </c>
      <c t="s" s="3" r="G28">
        <v>24</v>
      </c>
      <c t="s" s="34" r="H28">
        <v>73</v>
      </c>
      <c s="2" r="I28">
        <v>11147</v>
      </c>
      <c s="35" r="J28">
        <v>38</v>
      </c>
      <c s="35" r="K28">
        <v>28.5</v>
      </c>
      <c s="35" r="L28">
        <v>47.5</v>
      </c>
      <c s="15" r="M28"/>
    </row>
    <row r="29">
      <c t="s" s="32" r="A29">
        <v>22</v>
      </c>
      <c t="s" s="34" r="B29">
        <v>54</v>
      </c>
      <c s="2" r="C29">
        <v>167288</v>
      </c>
      <c s="35" r="D29">
        <v>6.1</v>
      </c>
      <c s="35" r="E29">
        <v>4.4</v>
      </c>
      <c s="35" r="F29">
        <v>7.8</v>
      </c>
      <c t="s" s="3" r="G29">
        <v>24</v>
      </c>
      <c t="s" s="34" r="H29">
        <v>67</v>
      </c>
      <c s="2" r="I29">
        <v>6092</v>
      </c>
      <c s="35" r="J29">
        <v>37.8</v>
      </c>
      <c s="35" r="K29">
        <v>29.1</v>
      </c>
      <c s="35" r="L29">
        <v>46.5</v>
      </c>
      <c s="15" r="M29"/>
    </row>
    <row r="30">
      <c t="s" s="32" r="A30">
        <v>22</v>
      </c>
      <c t="s" s="34" r="B30">
        <v>68</v>
      </c>
      <c s="2" r="C30">
        <v>9685</v>
      </c>
      <c s="35" r="D30">
        <v>6.3</v>
      </c>
      <c s="35" r="E30">
        <v>4.6</v>
      </c>
      <c s="35" r="F30">
        <v>8</v>
      </c>
      <c t="s" s="3" r="G30">
        <v>24</v>
      </c>
      <c t="s" s="34" r="H30">
        <v>98</v>
      </c>
      <c s="2" r="I30">
        <v>10949</v>
      </c>
      <c s="35" r="J30">
        <v>37.8</v>
      </c>
      <c s="35" r="K30">
        <v>29</v>
      </c>
      <c s="35" r="L30">
        <v>46.6</v>
      </c>
      <c s="15" r="M30"/>
    </row>
    <row r="31">
      <c t="s" s="32" r="A31">
        <v>22</v>
      </c>
      <c t="s" s="34" r="B31">
        <v>52</v>
      </c>
      <c s="2" r="C31">
        <v>66134</v>
      </c>
      <c s="35" r="D31">
        <v>6.3</v>
      </c>
      <c s="35" r="E31">
        <v>4.6</v>
      </c>
      <c s="35" r="F31">
        <v>8</v>
      </c>
      <c t="s" s="3" r="G31">
        <v>24</v>
      </c>
      <c t="s" s="34" r="H31">
        <v>103</v>
      </c>
      <c s="2" r="I31">
        <v>22732</v>
      </c>
      <c s="35" r="J31">
        <v>37.6</v>
      </c>
      <c s="35" r="K31">
        <v>31.4</v>
      </c>
      <c s="35" r="L31">
        <v>43.8</v>
      </c>
      <c s="15" r="M31"/>
    </row>
    <row r="32">
      <c t="s" s="32" r="A32">
        <v>22</v>
      </c>
      <c t="s" s="34" r="B32">
        <v>82</v>
      </c>
      <c s="2" r="C32">
        <v>188560</v>
      </c>
      <c s="35" r="D32">
        <v>6.5</v>
      </c>
      <c s="35" r="E32">
        <v>5</v>
      </c>
      <c s="35" r="F32">
        <v>8</v>
      </c>
      <c t="s" s="3" r="G32">
        <v>24</v>
      </c>
      <c t="s" s="34" r="H32">
        <v>57</v>
      </c>
      <c s="2" r="I32">
        <v>15421</v>
      </c>
      <c s="35" r="J32">
        <v>37.4</v>
      </c>
      <c s="35" r="K32">
        <v>30.5</v>
      </c>
      <c s="35" r="L32">
        <v>44.3</v>
      </c>
      <c s="15" r="M32"/>
    </row>
    <row r="33">
      <c t="s" s="32" r="A33">
        <v>22</v>
      </c>
      <c t="s" s="34" r="B33">
        <v>74</v>
      </c>
      <c s="2" r="C33">
        <v>365151</v>
      </c>
      <c s="35" r="D33">
        <v>6.6</v>
      </c>
      <c s="35" r="E33">
        <v>4.9</v>
      </c>
      <c s="35" r="F33">
        <v>8.3</v>
      </c>
      <c t="s" s="3" r="G33">
        <v>24</v>
      </c>
      <c t="s" s="34" r="H33">
        <v>59</v>
      </c>
      <c s="2" r="I33">
        <v>3085</v>
      </c>
      <c s="35" r="J33">
        <v>37.2</v>
      </c>
      <c s="35" r="K33">
        <v>28.5</v>
      </c>
      <c s="35" r="L33">
        <v>45.9</v>
      </c>
      <c s="15" r="M33"/>
    </row>
    <row r="34">
      <c t="s" s="32" r="A34">
        <v>22</v>
      </c>
      <c t="s" s="34" r="B34">
        <v>62</v>
      </c>
      <c s="2" r="C34">
        <v>132556</v>
      </c>
      <c s="35" r="D34">
        <v>6.6</v>
      </c>
      <c s="35" r="E34">
        <v>5.1</v>
      </c>
      <c s="35" r="F34">
        <v>8.1</v>
      </c>
      <c t="s" s="3" r="G34">
        <v>24</v>
      </c>
      <c t="s" s="34" r="H34">
        <v>104</v>
      </c>
      <c s="2" r="I34">
        <v>46151</v>
      </c>
      <c s="35" r="J34">
        <v>36.6</v>
      </c>
      <c s="35" r="K34">
        <v>29.6</v>
      </c>
      <c s="35" r="L34">
        <v>43.6</v>
      </c>
      <c s="15" r="M34"/>
    </row>
    <row r="35">
      <c t="s" s="32" r="A35">
        <v>22</v>
      </c>
      <c t="s" s="34" r="B35">
        <v>72</v>
      </c>
      <c s="2" r="C35">
        <v>293142</v>
      </c>
      <c s="35" r="D35">
        <v>6.6</v>
      </c>
      <c s="35" r="E35">
        <v>5.1</v>
      </c>
      <c s="35" r="F35">
        <v>8.1</v>
      </c>
      <c t="s" s="3" r="G35">
        <v>24</v>
      </c>
      <c t="s" s="34" r="H35">
        <v>69</v>
      </c>
      <c s="2" r="I35">
        <v>318069</v>
      </c>
      <c s="35" r="J35">
        <v>36.6</v>
      </c>
      <c s="35" r="K35">
        <v>30.9</v>
      </c>
      <c s="35" r="L35">
        <v>42.3</v>
      </c>
      <c s="15" r="M35"/>
    </row>
    <row r="36">
      <c t="s" s="32" r="A36">
        <v>22</v>
      </c>
      <c t="s" s="34" r="B36">
        <v>105</v>
      </c>
      <c s="2" r="C36">
        <v>552991</v>
      </c>
      <c s="35" r="D36">
        <v>6.6</v>
      </c>
      <c s="35" r="E36">
        <v>5.3</v>
      </c>
      <c s="35" r="F36">
        <v>7.9</v>
      </c>
      <c t="s" s="3" r="G36">
        <v>24</v>
      </c>
      <c t="s" s="34" r="H36">
        <v>51</v>
      </c>
      <c s="2" r="I36">
        <v>213598</v>
      </c>
      <c s="35" r="J36">
        <v>36.5</v>
      </c>
      <c s="35" r="K36">
        <v>32</v>
      </c>
      <c s="35" r="L36">
        <v>41</v>
      </c>
      <c s="15" r="M36"/>
    </row>
    <row r="37">
      <c t="s" s="32" r="A37">
        <v>22</v>
      </c>
      <c t="s" s="34" r="B37">
        <v>40</v>
      </c>
      <c s="2" r="C37">
        <v>116631</v>
      </c>
      <c s="35" r="D37">
        <v>6.7</v>
      </c>
      <c s="35" r="E37">
        <v>5.1</v>
      </c>
      <c s="35" r="F37">
        <v>8.3</v>
      </c>
      <c t="s" s="3" r="G37">
        <v>24</v>
      </c>
      <c t="s" s="34" r="H37">
        <v>89</v>
      </c>
      <c s="2" r="I37">
        <v>154919</v>
      </c>
      <c s="35" r="J37">
        <v>36</v>
      </c>
      <c s="35" r="K37">
        <v>31.1</v>
      </c>
      <c s="35" r="L37">
        <v>40.9</v>
      </c>
      <c s="15" r="M37"/>
    </row>
    <row r="38">
      <c t="s" s="32" r="A38">
        <v>22</v>
      </c>
      <c t="s" s="21" r="B38">
        <v>94</v>
      </c>
      <c s="31" r="C38">
        <v>804210</v>
      </c>
      <c s="18" r="D38">
        <v>6.7</v>
      </c>
      <c s="18" r="E38">
        <v>5.4</v>
      </c>
      <c s="18" r="F38">
        <v>8</v>
      </c>
      <c t="s" s="3" r="G38">
        <v>24</v>
      </c>
      <c t="s" s="21" r="H38">
        <v>106</v>
      </c>
      <c s="31" r="I38">
        <v>66528</v>
      </c>
      <c s="18" r="J38">
        <v>36</v>
      </c>
      <c s="18" r="K38">
        <v>30</v>
      </c>
      <c s="18" r="L38">
        <v>42</v>
      </c>
      <c s="15" r="M38"/>
    </row>
    <row r="39">
      <c t="s" s="27" r="A39">
        <v>5</v>
      </c>
      <c s="27" r="B39"/>
      <c s="27" r="C39"/>
      <c s="27" r="D39"/>
      <c s="27" r="E39"/>
      <c s="27" r="F39"/>
      <c s="27" r="G39"/>
      <c s="27" r="H39"/>
      <c s="27" r="I39"/>
      <c s="27" r="J39"/>
      <c s="27" r="K39"/>
      <c s="27" r="L39"/>
      <c s="27" r="M39"/>
    </row>
    <row r="40">
      <c t="s" s="7" r="A40">
        <v>84</v>
      </c>
      <c s="7" r="B40"/>
      <c s="7" r="C40"/>
      <c s="7" r="D40"/>
      <c s="7" r="E40"/>
      <c s="7" r="F40"/>
      <c s="7" r="G40"/>
      <c s="7" r="H40"/>
      <c s="7" r="I40"/>
      <c s="7" r="J40"/>
      <c s="7" r="K40"/>
      <c s="7" r="L40"/>
      <c s="7" r="M40"/>
    </row>
    <row s="30" customFormat="1" r="41">
      <c t="s" s="7" r="A41">
        <v>85</v>
      </c>
      <c s="7" r="B41"/>
      <c s="7" r="C41"/>
      <c s="7" r="D41"/>
      <c s="7" r="E41"/>
      <c s="7" r="F41"/>
      <c s="7" r="G41"/>
      <c s="7" r="H41"/>
      <c s="7" r="I41"/>
      <c s="7" r="J41"/>
      <c s="7" r="K41"/>
      <c s="7" r="L41"/>
      <c s="7" r="M41"/>
    </row>
    <row r="42">
      <c t="str" s="19" r="A42">
        <f>HYPERLINK("http://www.census.gov/did/www/saipe/index.html","http://www.census.gov/did/www/saipe/index.html")</f>
        <v>http://www.census.gov/did/www/saipe/index.html</v>
      </c>
      <c s="33" r="B42"/>
      <c s="33" r="C42"/>
      <c s="33" r="D42"/>
      <c s="33" r="E42"/>
      <c s="33" r="F42"/>
      <c s="33" r="G42"/>
      <c s="33" r="H42"/>
      <c s="33" r="I42"/>
      <c s="33" r="J42"/>
      <c s="33" r="K42"/>
      <c s="33" r="L42"/>
      <c s="33" r="M42"/>
    </row>
  </sheetData>
  <mergeCells count="12">
    <mergeCell ref="A2:M2"/>
    <mergeCell ref="A3:M3"/>
    <mergeCell ref="A4:M4"/>
    <mergeCell ref="A5:M5"/>
    <mergeCell ref="B6:F6"/>
    <mergeCell ref="H6:L6"/>
    <mergeCell ref="B7:F7"/>
    <mergeCell ref="H7:L7"/>
    <mergeCell ref="A39:M39"/>
    <mergeCell ref="A40:M40"/>
    <mergeCell ref="A41:M41"/>
    <mergeCell ref="A42:M42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0" defaultRowHeight="12.75"/>
  <cols>
    <col min="1" customWidth="1" max="1" width="4.71"/>
    <col min="2" customWidth="1" max="2" width="23.57"/>
    <col min="3" customWidth="1" max="3" width="10.71"/>
    <col min="4" customWidth="1" max="6" width="9.71"/>
    <col min="7" customWidth="1" max="7" width="6.71"/>
    <col min="8" customWidth="1" max="8" width="23.57"/>
    <col min="9" customWidth="1" max="9" width="10.71"/>
    <col min="10" customWidth="1" max="12" width="9.71"/>
    <col min="13" customWidth="1" max="13" width="4.71"/>
  </cols>
  <sheetData>
    <row customHeight="1" r="1" ht="2.25">
      <c t="s" s="26" r="A1">
        <v>0</v>
      </c>
      <c s="13" r="B1"/>
      <c s="13" r="C1"/>
      <c s="13" r="D1"/>
      <c s="13" r="E1"/>
      <c s="13" r="F1"/>
      <c s="13" r="G1"/>
      <c s="26" r="H1"/>
      <c s="13" r="I1"/>
      <c s="13" r="J1"/>
      <c s="13" r="K1"/>
      <c s="13" r="L1"/>
      <c s="13" r="M1"/>
    </row>
    <row customHeight="1" s="30" customFormat="1" r="2" ht="18.75">
      <c t="s" s="11" r="A2">
        <v>12</v>
      </c>
      <c s="11" r="B2"/>
      <c s="11" r="C2"/>
      <c s="11" r="D2"/>
      <c s="11" r="E2"/>
      <c s="11" r="F2"/>
      <c s="11" r="G2"/>
      <c s="11" r="H2"/>
      <c s="11" r="I2"/>
      <c s="11" r="J2"/>
      <c s="11" r="K2"/>
      <c s="11" r="L2"/>
      <c s="11" r="M2"/>
    </row>
    <row customHeight="1" s="13" customFormat="1" r="3" ht="18.0">
      <c t="s" s="4" r="A3">
        <v>107</v>
      </c>
      <c s="4" r="B3"/>
      <c s="4" r="C3"/>
      <c s="4" r="D3"/>
      <c s="4" r="E3"/>
      <c s="4" r="F3"/>
      <c s="4" r="G3"/>
      <c s="4" r="H3"/>
      <c s="4" r="I3"/>
      <c s="4" r="J3"/>
      <c s="4" r="K3"/>
      <c s="4" r="L3"/>
      <c s="4" r="M3"/>
    </row>
    <row customHeight="1" s="1" customFormat="1" r="4" ht="18.0">
      <c t="s" s="4" r="A4">
        <v>14</v>
      </c>
      <c s="4" r="B4"/>
      <c s="4" r="C4"/>
      <c s="4" r="D4"/>
      <c s="4" r="E4"/>
      <c s="4" r="F4"/>
      <c s="4" r="G4"/>
      <c s="4" r="H4"/>
      <c s="4" r="I4"/>
      <c s="4" r="J4"/>
      <c s="4" r="K4"/>
      <c s="4" r="L4"/>
      <c s="4" r="M4"/>
    </row>
    <row customHeight="1" s="1" customFormat="1" r="5" ht="18.0">
      <c t="s" s="17" r="A5">
        <v>2</v>
      </c>
      <c s="17" r="B5"/>
      <c s="17" r="C5"/>
      <c s="17" r="D5"/>
      <c s="17" r="E5"/>
      <c s="17" r="F5"/>
      <c s="17" r="G5"/>
      <c s="17" r="H5"/>
      <c s="17" r="I5"/>
      <c s="17" r="J5"/>
      <c s="17" r="K5"/>
      <c s="17" r="L5"/>
      <c s="17" r="M5"/>
    </row>
    <row customHeight="1" s="14" customFormat="1" r="6" ht="13.5">
      <c s="37" r="A6"/>
      <c t="s" s="10" r="B6">
        <v>16</v>
      </c>
      <c s="10" r="C6"/>
      <c s="10" r="D6"/>
      <c s="10" r="E6"/>
      <c s="10" r="F6"/>
      <c s="37" r="G6"/>
      <c t="s" s="10" r="H6">
        <v>15</v>
      </c>
      <c s="9" r="I6"/>
      <c s="9" r="J6"/>
      <c s="9" r="K6"/>
      <c s="9" r="L6"/>
      <c s="37" r="M6"/>
    </row>
    <row customHeight="1" s="14" customFormat="1" r="7" ht="13.5">
      <c s="37" r="A7"/>
      <c t="s" s="23" r="B7">
        <v>17</v>
      </c>
      <c s="23" r="C7"/>
      <c s="23" r="D7"/>
      <c s="23" r="E7"/>
      <c s="23" r="F7"/>
      <c s="37" r="G7"/>
      <c t="s" s="23" r="H7">
        <v>17</v>
      </c>
      <c s="23" r="I7"/>
      <c s="23" r="J7"/>
      <c s="23" r="K7"/>
      <c s="23" r="L7"/>
      <c s="37" r="M7"/>
    </row>
    <row customHeight="1" r="8" ht="51.0">
      <c s="32" r="A8"/>
      <c t="s" s="25" r="B8">
        <v>18</v>
      </c>
      <c t="s" s="16" r="C8">
        <v>19</v>
      </c>
      <c t="s" s="16" r="D8">
        <v>108</v>
      </c>
      <c t="s" s="16" r="E8">
        <v>20</v>
      </c>
      <c t="s" s="16" r="F8">
        <v>21</v>
      </c>
      <c s="3" r="G8"/>
      <c t="s" s="25" r="H8">
        <v>18</v>
      </c>
      <c t="s" s="16" r="I8">
        <v>19</v>
      </c>
      <c t="s" s="16" r="J8">
        <v>108</v>
      </c>
      <c t="s" s="16" r="K8">
        <v>20</v>
      </c>
      <c t="s" s="16" r="L8">
        <v>21</v>
      </c>
      <c s="15" r="M8"/>
    </row>
    <row r="9">
      <c t="s" s="32" r="A9">
        <v>22</v>
      </c>
      <c t="s" s="29" r="B9">
        <v>26</v>
      </c>
      <c s="28" r="C9">
        <v>325405</v>
      </c>
      <c s="28" r="D9">
        <v>119525</v>
      </c>
      <c s="28" r="E9">
        <v>113516</v>
      </c>
      <c s="28" r="F9">
        <v>125534</v>
      </c>
      <c t="s" s="3" r="G9">
        <v>24</v>
      </c>
      <c t="s" s="29" r="H9">
        <v>31</v>
      </c>
      <c s="28" r="I9">
        <v>8921</v>
      </c>
      <c s="28" r="J9">
        <v>24738</v>
      </c>
      <c s="28" r="K9">
        <v>22244</v>
      </c>
      <c s="28" r="L9">
        <v>27232</v>
      </c>
      <c s="15" r="M9"/>
    </row>
    <row r="10">
      <c t="s" s="32" r="A10">
        <v>22</v>
      </c>
      <c t="s" s="34" r="B10">
        <v>23</v>
      </c>
      <c s="2" r="C10">
        <v>12751</v>
      </c>
      <c s="2" r="D10">
        <v>117481</v>
      </c>
      <c s="2" r="E10">
        <v>108919</v>
      </c>
      <c s="2" r="F10">
        <v>126043</v>
      </c>
      <c t="s" s="3" r="G10">
        <v>24</v>
      </c>
      <c t="s" s="34" r="H10">
        <v>73</v>
      </c>
      <c s="2" r="I10">
        <v>11147</v>
      </c>
      <c s="2" r="J10">
        <v>28043</v>
      </c>
      <c s="2" r="K10">
        <v>25360</v>
      </c>
      <c s="2" r="L10">
        <v>30726</v>
      </c>
      <c s="15" r="M10"/>
    </row>
    <row r="11">
      <c t="s" s="32" r="A11">
        <v>22</v>
      </c>
      <c t="s" s="34" r="B11">
        <v>109</v>
      </c>
      <c s="2" r="C11">
        <v>1100692</v>
      </c>
      <c s="2" r="D11">
        <v>105409</v>
      </c>
      <c s="2" r="E11">
        <v>102818</v>
      </c>
      <c s="2" r="F11">
        <v>108000</v>
      </c>
      <c t="s" s="3" r="G11">
        <v>24</v>
      </c>
      <c t="s" s="34" r="H11">
        <v>37</v>
      </c>
      <c s="2" r="I11">
        <v>8036</v>
      </c>
      <c s="2" r="J11">
        <v>28499</v>
      </c>
      <c s="2" r="K11">
        <v>25743</v>
      </c>
      <c s="2" r="L11">
        <v>31255</v>
      </c>
      <c s="15" r="M11"/>
    </row>
    <row r="12">
      <c t="s" s="32" r="A12">
        <v>22</v>
      </c>
      <c t="s" s="34" r="B12">
        <v>30</v>
      </c>
      <c s="2" r="C12">
        <v>128038</v>
      </c>
      <c s="2" r="D12">
        <v>99216</v>
      </c>
      <c s="2" r="E12">
        <v>93928</v>
      </c>
      <c s="2" r="F12">
        <v>104504</v>
      </c>
      <c t="s" s="3" r="G12">
        <v>24</v>
      </c>
      <c t="s" s="34" r="H12">
        <v>47</v>
      </c>
      <c s="2" r="I12">
        <v>15889</v>
      </c>
      <c s="2" r="J12">
        <v>29282</v>
      </c>
      <c s="2" r="K12">
        <v>26787</v>
      </c>
      <c s="2" r="L12">
        <v>31777</v>
      </c>
      <c s="15" r="M12"/>
    </row>
    <row r="13">
      <c t="s" s="32" r="A13">
        <v>22</v>
      </c>
      <c t="s" s="34" r="B13">
        <v>72</v>
      </c>
      <c s="2" r="C13">
        <v>293142</v>
      </c>
      <c s="2" r="D13">
        <v>99040</v>
      </c>
      <c s="2" r="E13">
        <v>94888</v>
      </c>
      <c s="2" r="F13">
        <v>103192</v>
      </c>
      <c t="s" s="3" r="G13">
        <v>24</v>
      </c>
      <c t="s" s="34" r="H13">
        <v>110</v>
      </c>
      <c s="2" r="I13">
        <v>17750</v>
      </c>
      <c s="2" r="J13">
        <v>29612</v>
      </c>
      <c s="2" r="K13">
        <v>27224</v>
      </c>
      <c s="2" r="L13">
        <v>32000</v>
      </c>
      <c s="15" r="M13"/>
    </row>
    <row r="14">
      <c t="s" s="32" r="A14">
        <v>22</v>
      </c>
      <c t="s" s="34" r="B14">
        <v>111</v>
      </c>
      <c s="2" r="C14">
        <v>216004</v>
      </c>
      <c s="2" r="D14">
        <v>98060</v>
      </c>
      <c s="2" r="E14">
        <v>92902</v>
      </c>
      <c s="2" r="F14">
        <v>103218</v>
      </c>
      <c t="s" s="3" r="G14">
        <v>24</v>
      </c>
      <c t="s" s="34" r="H14">
        <v>45</v>
      </c>
      <c s="2" r="I14">
        <v>10628</v>
      </c>
      <c s="2" r="J14">
        <v>29631</v>
      </c>
      <c s="2" r="K14">
        <v>26705</v>
      </c>
      <c s="2" r="L14">
        <v>32557</v>
      </c>
      <c s="15" r="M14"/>
    </row>
    <row r="15">
      <c t="s" s="32" r="A15">
        <v>22</v>
      </c>
      <c t="s" s="34" r="B15">
        <v>28</v>
      </c>
      <c s="2" r="C15">
        <v>292167</v>
      </c>
      <c s="2" r="D15">
        <v>95973</v>
      </c>
      <c s="2" r="E15">
        <v>92735</v>
      </c>
      <c s="2" r="F15">
        <v>99211</v>
      </c>
      <c t="s" s="3" r="G15">
        <v>24</v>
      </c>
      <c t="s" s="34" r="H15">
        <v>49</v>
      </c>
      <c s="2" r="I15">
        <v>9357</v>
      </c>
      <c s="2" r="J15">
        <v>29802</v>
      </c>
      <c s="2" r="K15">
        <v>27284</v>
      </c>
      <c s="2" r="L15">
        <v>32320</v>
      </c>
      <c s="15" r="M15"/>
    </row>
    <row r="16">
      <c t="s" s="32" r="A16">
        <v>22</v>
      </c>
      <c t="s" s="34" r="B16">
        <v>42</v>
      </c>
      <c s="2" r="C16">
        <v>324893</v>
      </c>
      <c s="2" r="D16">
        <v>95915</v>
      </c>
      <c s="2" r="E16">
        <v>92239</v>
      </c>
      <c s="2" r="F16">
        <v>99591</v>
      </c>
      <c t="s" s="3" r="G16">
        <v>24</v>
      </c>
      <c t="s" s="34" r="H16">
        <v>41</v>
      </c>
      <c s="2" r="I16">
        <v>94788</v>
      </c>
      <c s="2" r="J16">
        <v>30186</v>
      </c>
      <c s="2" r="K16">
        <v>27800</v>
      </c>
      <c s="2" r="L16">
        <v>32572</v>
      </c>
      <c s="15" r="M16"/>
    </row>
    <row r="17">
      <c t="s" s="32" r="A17">
        <v>22</v>
      </c>
      <c t="s" s="34" r="B17">
        <v>112</v>
      </c>
      <c s="2" r="C17">
        <v>419006</v>
      </c>
      <c s="2" r="D17">
        <v>93101</v>
      </c>
      <c s="2" r="E17">
        <v>88587</v>
      </c>
      <c s="2" r="F17">
        <v>97615</v>
      </c>
      <c t="s" s="3" r="G17">
        <v>24</v>
      </c>
      <c t="s" s="34" r="H17">
        <v>29</v>
      </c>
      <c s="2" r="I17">
        <v>9319</v>
      </c>
      <c s="2" r="J17">
        <v>30552</v>
      </c>
      <c s="2" r="K17">
        <v>27415</v>
      </c>
      <c s="2" r="L17">
        <v>33689</v>
      </c>
      <c s="15" r="M17"/>
    </row>
    <row r="18">
      <c t="s" s="32" r="A18">
        <v>22</v>
      </c>
      <c t="s" s="34" r="B18">
        <v>113</v>
      </c>
      <c s="2" r="C18">
        <v>989794</v>
      </c>
      <c s="2" r="D18">
        <v>92288</v>
      </c>
      <c s="2" r="E18">
        <v>89530</v>
      </c>
      <c s="2" r="F18">
        <v>95046</v>
      </c>
      <c t="s" s="3" r="G18">
        <v>24</v>
      </c>
      <c t="s" s="34" r="H18">
        <v>114</v>
      </c>
      <c s="2" r="I18">
        <v>24514</v>
      </c>
      <c s="2" r="J18">
        <v>30761</v>
      </c>
      <c s="2" r="K18">
        <v>27863</v>
      </c>
      <c s="2" r="L18">
        <v>33659</v>
      </c>
      <c s="15" r="M18"/>
    </row>
    <row r="19">
      <c t="s" s="32" r="A19">
        <v>22</v>
      </c>
      <c t="s" s="34" r="B19">
        <v>38</v>
      </c>
      <c s="2" r="C19">
        <v>494976</v>
      </c>
      <c s="2" r="D19">
        <v>91420</v>
      </c>
      <c s="2" r="E19">
        <v>89443</v>
      </c>
      <c s="2" r="F19">
        <v>93397</v>
      </c>
      <c t="s" s="3" r="G19">
        <v>24</v>
      </c>
      <c t="s" s="34" r="H19">
        <v>25</v>
      </c>
      <c s="2" r="I19">
        <v>117344</v>
      </c>
      <c s="2" r="J19">
        <v>30880</v>
      </c>
      <c s="2" r="K19">
        <v>28666</v>
      </c>
      <c s="2" r="L19">
        <v>33094</v>
      </c>
      <c s="15" r="M19"/>
    </row>
    <row r="20">
      <c t="s" s="32" r="A20">
        <v>22</v>
      </c>
      <c t="s" s="34" r="B20">
        <v>115</v>
      </c>
      <c s="2" r="C20">
        <v>1344436</v>
      </c>
      <c s="2" r="D20">
        <v>91162</v>
      </c>
      <c s="2" r="E20">
        <v>89756</v>
      </c>
      <c s="2" r="F20">
        <v>92568</v>
      </c>
      <c t="s" s="3" r="G20">
        <v>24</v>
      </c>
      <c t="s" s="34" r="H20">
        <v>99</v>
      </c>
      <c s="2" r="I20">
        <v>25076</v>
      </c>
      <c s="2" r="J20">
        <v>30896</v>
      </c>
      <c s="2" r="K20">
        <v>28176</v>
      </c>
      <c s="2" r="L20">
        <v>33616</v>
      </c>
      <c s="15" r="M20"/>
    </row>
    <row r="21">
      <c t="s" s="32" r="A21">
        <v>22</v>
      </c>
      <c t="s" s="34" r="B21">
        <v>116</v>
      </c>
      <c s="2" r="C21">
        <v>132133</v>
      </c>
      <c s="2" r="D21">
        <v>90748</v>
      </c>
      <c s="2" r="E21">
        <v>85793</v>
      </c>
      <c s="2" r="F21">
        <v>95703</v>
      </c>
      <c t="s" s="3" r="G21">
        <v>24</v>
      </c>
      <c t="s" s="34" r="H21">
        <v>27</v>
      </c>
      <c s="2" r="I21">
        <v>797810</v>
      </c>
      <c s="2" r="J21">
        <v>31021</v>
      </c>
      <c s="2" r="K21">
        <v>29443</v>
      </c>
      <c s="2" r="L21">
        <v>32599</v>
      </c>
      <c s="15" r="M21"/>
    </row>
    <row r="22">
      <c t="s" s="32" r="A22">
        <v>22</v>
      </c>
      <c t="s" s="34" r="B22">
        <v>82</v>
      </c>
      <c s="2" r="C22">
        <v>188560</v>
      </c>
      <c s="2" r="D22">
        <v>90207</v>
      </c>
      <c s="2" r="E22">
        <v>83805</v>
      </c>
      <c s="2" r="F22">
        <v>96609</v>
      </c>
      <c t="s" s="3" r="G22">
        <v>24</v>
      </c>
      <c t="s" s="34" r="H22">
        <v>57</v>
      </c>
      <c s="2" r="I22">
        <v>15421</v>
      </c>
      <c s="2" r="J22">
        <v>31044</v>
      </c>
      <c s="2" r="K22">
        <v>28366</v>
      </c>
      <c s="2" r="L22">
        <v>33722</v>
      </c>
      <c s="15" r="M22"/>
    </row>
    <row r="23">
      <c t="s" s="32" r="A23">
        <v>22</v>
      </c>
      <c t="s" s="34" r="B23">
        <v>117</v>
      </c>
      <c s="2" r="C23">
        <v>149130</v>
      </c>
      <c s="2" r="D23">
        <v>88575</v>
      </c>
      <c s="2" r="E23">
        <v>84136</v>
      </c>
      <c s="2" r="F23">
        <v>93014</v>
      </c>
      <c t="s" s="3" r="G23">
        <v>24</v>
      </c>
      <c t="s" s="34" r="H23">
        <v>39</v>
      </c>
      <c s="2" r="I23">
        <v>23504</v>
      </c>
      <c s="2" r="J23">
        <v>31188</v>
      </c>
      <c s="2" r="K23">
        <v>28553</v>
      </c>
      <c s="2" r="L23">
        <v>33823</v>
      </c>
      <c s="15" r="M23"/>
    </row>
    <row r="24">
      <c t="s" s="32" r="A24">
        <v>22</v>
      </c>
      <c t="s" s="34" r="B24">
        <v>80</v>
      </c>
      <c s="2" r="C24">
        <v>89256</v>
      </c>
      <c s="2" r="D24">
        <v>88406</v>
      </c>
      <c s="2" r="E24">
        <v>84037</v>
      </c>
      <c s="2" r="F24">
        <v>92775</v>
      </c>
      <c t="s" s="3" r="G24">
        <v>24</v>
      </c>
      <c t="s" s="34" r="H24">
        <v>90</v>
      </c>
      <c s="2" r="I24">
        <v>42852</v>
      </c>
      <c s="2" r="J24">
        <v>31545</v>
      </c>
      <c s="2" r="K24">
        <v>29424</v>
      </c>
      <c s="2" r="L24">
        <v>33666</v>
      </c>
      <c s="15" r="M24"/>
    </row>
    <row r="25">
      <c t="s" s="32" r="A25">
        <v>22</v>
      </c>
      <c t="s" s="34" r="B25">
        <v>118</v>
      </c>
      <c s="2" r="C25">
        <v>22549</v>
      </c>
      <c s="2" r="D25">
        <v>87307</v>
      </c>
      <c s="2" r="E25">
        <v>79159</v>
      </c>
      <c s="2" r="F25">
        <v>95455</v>
      </c>
      <c t="s" s="3" r="G25">
        <v>24</v>
      </c>
      <c t="s" s="34" r="H25">
        <v>33</v>
      </c>
      <c s="2" r="I25">
        <v>414123</v>
      </c>
      <c s="2" r="J25">
        <v>31902</v>
      </c>
      <c s="2" r="K25">
        <v>30475</v>
      </c>
      <c s="2" r="L25">
        <v>33329</v>
      </c>
      <c s="15" r="M25"/>
    </row>
    <row r="26">
      <c t="s" s="32" r="A26">
        <v>22</v>
      </c>
      <c t="s" s="34" r="B26">
        <v>70</v>
      </c>
      <c s="2" r="C26">
        <v>99933</v>
      </c>
      <c s="2" r="D26">
        <v>87248</v>
      </c>
      <c s="2" r="E26">
        <v>80135</v>
      </c>
      <c s="2" r="F26">
        <v>94361</v>
      </c>
      <c t="s" s="3" r="G26">
        <v>24</v>
      </c>
      <c t="s" s="34" r="H26">
        <v>119</v>
      </c>
      <c s="2" r="I26">
        <v>29247</v>
      </c>
      <c s="2" r="J26">
        <v>31971</v>
      </c>
      <c s="2" r="K26">
        <v>28973</v>
      </c>
      <c s="2" r="L26">
        <v>34969</v>
      </c>
      <c s="15" r="M26"/>
    </row>
    <row r="27">
      <c t="s" s="32" r="A27">
        <v>22</v>
      </c>
      <c t="s" s="34" r="B27">
        <v>32</v>
      </c>
      <c s="2" r="C27">
        <v>178341</v>
      </c>
      <c s="2" r="D27">
        <v>86980</v>
      </c>
      <c s="2" r="E27">
        <v>82607</v>
      </c>
      <c s="2" r="F27">
        <v>91353</v>
      </c>
      <c t="s" s="3" r="G27">
        <v>24</v>
      </c>
      <c t="s" s="34" r="H27">
        <v>43</v>
      </c>
      <c s="2" r="I27">
        <v>1392002</v>
      </c>
      <c s="2" r="J27">
        <v>32137</v>
      </c>
      <c s="2" r="K27">
        <v>31208</v>
      </c>
      <c s="2" r="L27">
        <v>33066</v>
      </c>
      <c s="15" r="M27"/>
    </row>
    <row r="28">
      <c t="s" s="32" r="A28">
        <v>22</v>
      </c>
      <c t="s" s="34" r="B28">
        <v>50</v>
      </c>
      <c s="2" r="C28">
        <v>92638</v>
      </c>
      <c s="2" r="D28">
        <v>85314</v>
      </c>
      <c s="2" r="E28">
        <v>79920</v>
      </c>
      <c s="2" r="F28">
        <v>90708</v>
      </c>
      <c t="s" s="3" r="G28">
        <v>24</v>
      </c>
      <c t="s" s="34" r="H28">
        <v>120</v>
      </c>
      <c s="2" r="I28">
        <v>26609</v>
      </c>
      <c s="2" r="J28">
        <v>32341</v>
      </c>
      <c s="2" r="K28">
        <v>29095</v>
      </c>
      <c s="2" r="L28">
        <v>35587</v>
      </c>
      <c s="15" r="M28"/>
    </row>
    <row r="29">
      <c t="s" s="32" r="A29">
        <v>22</v>
      </c>
      <c t="s" s="34" r="B29">
        <v>121</v>
      </c>
      <c s="2" r="C29">
        <v>37594</v>
      </c>
      <c s="2" r="D29">
        <v>85221</v>
      </c>
      <c s="2" r="E29">
        <v>78652</v>
      </c>
      <c s="2" r="F29">
        <v>91790</v>
      </c>
      <c t="s" s="3" r="G29">
        <v>24</v>
      </c>
      <c t="s" s="34" r="H29">
        <v>122</v>
      </c>
      <c s="2" r="I29">
        <v>27320</v>
      </c>
      <c s="2" r="J29">
        <v>32348</v>
      </c>
      <c s="2" r="K29">
        <v>29393</v>
      </c>
      <c s="2" r="L29">
        <v>35303</v>
      </c>
      <c s="15" r="M29"/>
    </row>
    <row r="30">
      <c t="s" s="32" r="A30">
        <v>22</v>
      </c>
      <c t="s" s="34" r="B30">
        <v>123</v>
      </c>
      <c s="2" r="C30">
        <v>181840</v>
      </c>
      <c s="2" r="D30">
        <v>85137</v>
      </c>
      <c s="2" r="E30">
        <v>79248</v>
      </c>
      <c s="2" r="F30">
        <v>91026</v>
      </c>
      <c t="s" s="3" r="G30">
        <v>24</v>
      </c>
      <c t="s" s="34" r="H30">
        <v>71</v>
      </c>
      <c s="2" r="I30">
        <v>21550</v>
      </c>
      <c s="2" r="J30">
        <v>32517</v>
      </c>
      <c s="2" r="K30">
        <v>29748</v>
      </c>
      <c s="2" r="L30">
        <v>35286</v>
      </c>
      <c s="15" r="M30"/>
    </row>
    <row r="31">
      <c t="s" s="32" r="A31">
        <v>22</v>
      </c>
      <c t="s" s="34" r="B31">
        <v>124</v>
      </c>
      <c s="2" r="C31">
        <v>66071</v>
      </c>
      <c s="2" r="D31">
        <v>85096</v>
      </c>
      <c s="2" r="E31">
        <v>77894</v>
      </c>
      <c s="2" r="F31">
        <v>92298</v>
      </c>
      <c t="s" s="3" r="G31">
        <v>24</v>
      </c>
      <c t="s" s="34" r="H31">
        <v>92</v>
      </c>
      <c s="2" r="I31">
        <v>4129</v>
      </c>
      <c s="2" r="J31">
        <v>32543</v>
      </c>
      <c s="2" r="K31">
        <v>29253</v>
      </c>
      <c s="2" r="L31">
        <v>35833</v>
      </c>
      <c s="15" r="M31"/>
    </row>
    <row r="32">
      <c t="s" s="32" r="A32">
        <v>22</v>
      </c>
      <c t="s" s="34" r="B32">
        <v>34</v>
      </c>
      <c s="2" r="C32">
        <v>282810</v>
      </c>
      <c s="2" r="D32">
        <v>84939</v>
      </c>
      <c s="2" r="E32">
        <v>79537</v>
      </c>
      <c s="2" r="F32">
        <v>90341</v>
      </c>
      <c t="s" s="3" r="G32">
        <v>24</v>
      </c>
      <c t="s" s="34" r="H32">
        <v>69</v>
      </c>
      <c s="2" r="I32">
        <v>318069</v>
      </c>
      <c s="2" r="J32">
        <v>32576</v>
      </c>
      <c s="2" r="K32">
        <v>31112</v>
      </c>
      <c s="2" r="L32">
        <v>34040</v>
      </c>
      <c s="15" r="M32"/>
    </row>
    <row r="33">
      <c t="s" s="32" r="A33">
        <v>22</v>
      </c>
      <c t="s" s="34" r="B33">
        <v>76</v>
      </c>
      <c s="2" r="C33">
        <v>81290</v>
      </c>
      <c s="2" r="D33">
        <v>84763</v>
      </c>
      <c s="2" r="E33">
        <v>78492</v>
      </c>
      <c s="2" r="F33">
        <v>91034</v>
      </c>
      <c t="s" s="3" r="G33">
        <v>24</v>
      </c>
      <c t="s" s="34" r="H33">
        <v>102</v>
      </c>
      <c s="2" r="I33">
        <v>32326</v>
      </c>
      <c s="2" r="J33">
        <v>32615</v>
      </c>
      <c s="2" r="K33">
        <v>29458</v>
      </c>
      <c s="2" r="L33">
        <v>35772</v>
      </c>
      <c s="15" r="M33"/>
    </row>
    <row r="34">
      <c t="s" s="32" r="A34">
        <v>22</v>
      </c>
      <c t="s" s="34" r="B34">
        <v>125</v>
      </c>
      <c s="2" r="C34">
        <v>1809378</v>
      </c>
      <c s="2" r="D34">
        <v>84741</v>
      </c>
      <c s="2" r="E34">
        <v>83335</v>
      </c>
      <c s="2" r="F34">
        <v>86147</v>
      </c>
      <c t="s" s="3" r="G34">
        <v>24</v>
      </c>
      <c t="s" s="34" r="H34">
        <v>126</v>
      </c>
      <c s="2" r="I34">
        <v>54572</v>
      </c>
      <c s="2" r="J34">
        <v>32632</v>
      </c>
      <c s="2" r="K34">
        <v>30089</v>
      </c>
      <c s="2" r="L34">
        <v>35175</v>
      </c>
      <c s="15" r="M34"/>
    </row>
    <row r="35">
      <c t="s" s="32" r="A35">
        <v>22</v>
      </c>
      <c t="s" s="34" r="B35">
        <v>127</v>
      </c>
      <c s="2" r="C35">
        <v>1498816</v>
      </c>
      <c s="2" r="D35">
        <v>83360</v>
      </c>
      <c s="2" r="E35">
        <v>81361</v>
      </c>
      <c s="2" r="F35">
        <v>85359</v>
      </c>
      <c t="s" s="3" r="G35">
        <v>24</v>
      </c>
      <c t="s" s="34" r="H35">
        <v>67</v>
      </c>
      <c s="2" r="I35">
        <v>6092</v>
      </c>
      <c s="2" r="J35">
        <v>32661</v>
      </c>
      <c s="2" r="K35">
        <v>29635</v>
      </c>
      <c s="2" r="L35">
        <v>35687</v>
      </c>
      <c s="15" r="M35"/>
    </row>
    <row r="36">
      <c t="s" s="32" r="A36">
        <v>22</v>
      </c>
      <c t="s" s="34" r="B36">
        <v>64</v>
      </c>
      <c s="2" r="C36">
        <v>148517</v>
      </c>
      <c s="2" r="D36">
        <v>82987</v>
      </c>
      <c s="2" r="E36">
        <v>79398</v>
      </c>
      <c s="2" r="F36">
        <v>86576</v>
      </c>
      <c t="s" s="3" r="G36">
        <v>24</v>
      </c>
      <c t="s" s="34" r="H36">
        <v>95</v>
      </c>
      <c s="2" r="I36">
        <v>56041</v>
      </c>
      <c s="2" r="J36">
        <v>32901</v>
      </c>
      <c s="2" r="K36">
        <v>30661</v>
      </c>
      <c s="2" r="L36">
        <v>35141</v>
      </c>
      <c s="15" r="M36"/>
    </row>
    <row r="37">
      <c t="s" s="32" r="A37">
        <v>22</v>
      </c>
      <c t="s" s="34" r="B37">
        <v>128</v>
      </c>
      <c s="2" r="C37">
        <v>544403</v>
      </c>
      <c s="2" r="D37">
        <v>82980</v>
      </c>
      <c s="2" r="E37">
        <v>79550</v>
      </c>
      <c s="2" r="F37">
        <v>86410</v>
      </c>
      <c t="s" s="3" r="G37">
        <v>24</v>
      </c>
      <c t="s" s="34" r="H37">
        <v>129</v>
      </c>
      <c s="2" r="I37">
        <v>36786</v>
      </c>
      <c s="2" r="J37">
        <v>32943</v>
      </c>
      <c s="2" r="K37">
        <v>30061</v>
      </c>
      <c s="2" r="L37">
        <v>35825</v>
      </c>
      <c s="15" r="M37"/>
    </row>
    <row r="38">
      <c t="s" s="32" r="A38">
        <v>22</v>
      </c>
      <c t="s" s="21" r="B38">
        <v>40</v>
      </c>
      <c s="31" r="C38">
        <v>116631</v>
      </c>
      <c s="31" r="D38">
        <v>82934</v>
      </c>
      <c s="31" r="E38">
        <v>77356</v>
      </c>
      <c s="31" r="F38">
        <v>88512</v>
      </c>
      <c t="s" s="3" r="G38">
        <v>24</v>
      </c>
      <c t="s" s="21" r="H38">
        <v>77</v>
      </c>
      <c s="31" r="I38">
        <v>16345</v>
      </c>
      <c s="31" r="J38">
        <v>33193</v>
      </c>
      <c s="31" r="K38">
        <v>30141</v>
      </c>
      <c s="31" r="L38">
        <v>36245</v>
      </c>
      <c s="15" r="M38"/>
    </row>
    <row r="39">
      <c t="s" s="27" r="A39">
        <v>5</v>
      </c>
      <c s="27" r="B39"/>
      <c s="27" r="C39"/>
      <c s="27" r="D39"/>
      <c s="27" r="E39"/>
      <c s="27" r="F39"/>
      <c s="27" r="G39"/>
      <c s="27" r="H39"/>
      <c s="27" r="I39"/>
      <c s="27" r="J39"/>
      <c s="27" r="K39"/>
      <c s="27" r="L39"/>
      <c s="27" r="M39"/>
    </row>
    <row r="40">
      <c t="s" s="7" r="A40">
        <v>84</v>
      </c>
      <c s="7" r="B40"/>
      <c s="7" r="C40"/>
      <c s="7" r="D40"/>
      <c s="7" r="E40"/>
      <c s="7" r="F40"/>
      <c s="7" r="G40"/>
      <c s="7" r="H40"/>
      <c s="7" r="I40"/>
      <c s="7" r="J40"/>
      <c s="7" r="K40"/>
      <c s="7" r="L40"/>
      <c s="7" r="M40"/>
    </row>
    <row s="30" customFormat="1" r="41">
      <c t="s" s="7" r="A41">
        <v>85</v>
      </c>
      <c s="7" r="B41"/>
      <c s="7" r="C41"/>
      <c s="7" r="D41"/>
      <c s="7" r="E41"/>
      <c s="7" r="F41"/>
      <c s="7" r="G41"/>
      <c s="7" r="H41"/>
      <c s="7" r="I41"/>
      <c s="7" r="J41"/>
      <c s="7" r="K41"/>
      <c s="7" r="L41"/>
      <c s="7" r="M41"/>
    </row>
    <row r="42">
      <c t="str" s="19" r="A42">
        <f>HYPERLINK("http://www.census.gov/did/www/saipe/index.html","http://www.census.gov/did/www/saipe/index.html")</f>
        <v>http://www.census.gov/did/www/saipe/index.html</v>
      </c>
      <c s="33" r="B42"/>
      <c s="33" r="C42"/>
      <c s="33" r="D42"/>
      <c s="33" r="E42"/>
      <c s="33" r="F42"/>
      <c s="33" r="G42"/>
      <c s="33" r="H42"/>
      <c s="33" r="I42"/>
      <c s="33" r="J42"/>
      <c s="33" r="K42"/>
      <c s="33" r="L42"/>
      <c s="33" r="M42"/>
    </row>
  </sheetData>
  <mergeCells count="12">
    <mergeCell ref="A2:M2"/>
    <mergeCell ref="A3:M3"/>
    <mergeCell ref="A4:M4"/>
    <mergeCell ref="A5:M5"/>
    <mergeCell ref="B6:F6"/>
    <mergeCell ref="H6:L6"/>
    <mergeCell ref="B7:F7"/>
    <mergeCell ref="H7:L7"/>
    <mergeCell ref="A39:M39"/>
    <mergeCell ref="A40:M40"/>
    <mergeCell ref="A41:M41"/>
    <mergeCell ref="A42:M42"/>
  </mergeCells>
</worksheet>
</file>