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oxia/PycharmProjects/Yeast_Greg/distance_result/"/>
    </mc:Choice>
  </mc:AlternateContent>
  <xr:revisionPtr revIDLastSave="0" documentId="13_ncr:1_{64A70108-A144-1247-980B-20589E89E16A}" xr6:coauthVersionLast="31" xr6:coauthVersionMax="31" xr10:uidLastSave="{00000000-0000-0000-0000-000000000000}"/>
  <bookViews>
    <workbookView xWindow="-36960" yWindow="-2440" windowWidth="28800" windowHeight="16440" tabRatio="500" xr2:uid="{00000000-000D-0000-FFFF-FFFF00000000}"/>
  </bookViews>
  <sheets>
    <sheet name="Sheet1" sheetId="1" r:id="rId1"/>
  </sheet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  <c r="E4" i="1"/>
  <c r="D3" i="1"/>
  <c r="D8" i="1" s="1"/>
  <c r="E3" i="1"/>
  <c r="E8" i="1" s="1"/>
  <c r="D6" i="1"/>
  <c r="D11" i="1" s="1"/>
  <c r="E6" i="1"/>
  <c r="D2" i="1"/>
  <c r="D12" i="1" s="1"/>
  <c r="E2" i="1"/>
  <c r="E12" i="1" s="1"/>
  <c r="D5" i="1"/>
  <c r="E5" i="1"/>
  <c r="D9" i="1"/>
  <c r="D10" i="1"/>
  <c r="E9" i="1" l="1"/>
  <c r="E11" i="1"/>
  <c r="E10" i="1"/>
</calcChain>
</file>

<file path=xl/sharedStrings.xml><?xml version="1.0" encoding="utf-8"?>
<sst xmlns="http://schemas.openxmlformats.org/spreadsheetml/2006/main" count="14" uniqueCount="12">
  <si>
    <t>Insertions</t>
  </si>
  <si>
    <t>Controls</t>
  </si>
  <si>
    <t>min</t>
  </si>
  <si>
    <t>median</t>
  </si>
  <si>
    <t>Q1</t>
  </si>
  <si>
    <t>Q3</t>
  </si>
  <si>
    <t>max</t>
  </si>
  <si>
    <t>box1-hidden</t>
  </si>
  <si>
    <t>box2-lower</t>
  </si>
  <si>
    <t>box3-upper</t>
  </si>
  <si>
    <t>whisker top</t>
  </si>
  <si>
    <t>whisker bottom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</si>
</sst>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925160731055"/>
          <c:y val="1.2396694214876E-2"/>
          <c:w val="0.74555703243516602"/>
          <c:h val="0.920771458319776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Sheet1!$C$8</c:f>
              <c:strCache>
                <c:ptCount val="1"/>
                <c:pt idx="0">
                  <c:v>box1-hidden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Ref>
                <c:f>Sheet1!$C$12:$E$12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101.661</c:v>
                  </c:pt>
                </c:numCache>
              </c:numRef>
            </c:plus>
            <c:minus>
              <c:numRef>
                <c:f>Sheet1!$D$12:$E$12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101.661</c:v>
                  </c:pt>
                </c:numCache>
              </c:numRef>
            </c:minus>
            <c:spPr>
              <a:ln>
                <a:prstDash val="lgDash"/>
              </a:ln>
            </c:spPr>
          </c:errBars>
          <c:cat>
            <c:numRef>
              <c:f>Sheet1!$D$7:$E$7</c:f>
              <c:numCache>
                <c:formatCode>General</c:formatCode>
                <c:ptCount val="2"/>
              </c:numCache>
            </c:numRef>
          </c:cat>
          <c:val>
            <c:numRef>
              <c:f>Sheet1!$D$8:$E$8</c:f>
              <c:numCache>
                <c:formatCode>General</c:formatCode>
                <c:ptCount val="2"/>
                <c:pt idx="0">
                  <c:v>1</c:v>
                </c:pt>
                <c:pt idx="1">
                  <c:v>102.661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5D-6148-A7D4-747156BA1D8C}"/>
            </c:ext>
          </c:extLst>
        </c:ser>
        <c:ser>
          <c:idx val="1"/>
          <c:order val="1"/>
          <c:tx>
            <c:strRef>
              <c:f>Sheet1!$C$9</c:f>
              <c:strCache>
                <c:ptCount val="1"/>
                <c:pt idx="0">
                  <c:v>box2-lower</c:v>
                </c:pt>
              </c:strCache>
            </c:strRef>
          </c:tx>
          <c:spPr>
            <a:noFill/>
            <a:ln w="254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 w="254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D5D-6148-A7D4-747156BA1D8C}"/>
              </c:ext>
            </c:extLst>
          </c:dPt>
          <c:cat>
            <c:numRef>
              <c:f>Sheet1!$D$7:$E$7</c:f>
              <c:numCache>
                <c:formatCode>General</c:formatCode>
                <c:ptCount val="2"/>
              </c:numCache>
            </c:numRef>
          </c:cat>
          <c:val>
            <c:numRef>
              <c:f>Sheet1!$D$9:$E$9</c:f>
              <c:numCache>
                <c:formatCode>General</c:formatCode>
                <c:ptCount val="2"/>
                <c:pt idx="0">
                  <c:v>211</c:v>
                </c:pt>
                <c:pt idx="1">
                  <c:v>414.88500000000005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5D-6148-A7D4-747156BA1D8C}"/>
            </c:ext>
          </c:extLst>
        </c:ser>
        <c:ser>
          <c:idx val="2"/>
          <c:order val="2"/>
          <c:tx>
            <c:strRef>
              <c:f>Sheet1!$C$10</c:f>
              <c:strCache>
                <c:ptCount val="1"/>
                <c:pt idx="0">
                  <c:v>box3-upper</c:v>
                </c:pt>
              </c:strCache>
            </c:strRef>
          </c:tx>
          <c:spPr>
            <a:noFill/>
            <a:ln w="254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 w="254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5D-6148-A7D4-747156BA1D8C}"/>
              </c:ext>
            </c:extLst>
          </c:dPt>
          <c:errBars>
            <c:errBarType val="plus"/>
            <c:errValType val="cust"/>
            <c:noEndCap val="0"/>
            <c:plus>
              <c:numRef>
                <c:f>Sheet1!$D$11:$E$11</c:f>
                <c:numCache>
                  <c:formatCode>General</c:formatCode>
                  <c:ptCount val="2"/>
                  <c:pt idx="0">
                    <c:v>450</c:v>
                  </c:pt>
                  <c:pt idx="1">
                    <c:v>503.38000000000011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prstDash val="lgDash"/>
              </a:ln>
            </c:spPr>
          </c:errBars>
          <c:cat>
            <c:numRef>
              <c:f>Sheet1!$D$7:$E$7</c:f>
              <c:numCache>
                <c:formatCode>General</c:formatCode>
                <c:ptCount val="2"/>
              </c:numCache>
            </c:numRef>
          </c:cat>
          <c:val>
            <c:numRef>
              <c:f>Sheet1!$D$10:$E$10</c:f>
              <c:numCache>
                <c:formatCode>General</c:formatCode>
                <c:ptCount val="2"/>
                <c:pt idx="0">
                  <c:v>335</c:v>
                </c:pt>
                <c:pt idx="1">
                  <c:v>455.87799999999993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5D-6148-A7D4-747156BA1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6385432"/>
        <c:axId val="-2050710264"/>
      </c:barChart>
      <c:catAx>
        <c:axId val="-2096385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50710264"/>
        <c:crosses val="autoZero"/>
        <c:auto val="1"/>
        <c:lblAlgn val="ctr"/>
        <c:lblOffset val="100"/>
        <c:noMultiLvlLbl val="0"/>
      </c:catAx>
      <c:valAx>
        <c:axId val="-2050710264"/>
        <c:scaling>
          <c:logBase val="10"/>
          <c:orientation val="minMax"/>
          <c:min val="1"/>
        </c:scaling>
        <c:delete val="0"/>
        <c:axPos val="l"/>
        <c:numFmt formatCode="General" sourceLinked="1"/>
        <c:majorTickMark val="out"/>
        <c:minorTickMark val="none"/>
        <c:tickLblPos val="nextTo"/>
        <c:crossAx val="-209638543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b="0">
          <a:latin typeface="Helvetica"/>
          <a:cs typeface="Helvetica"/>
        </a:defRPr>
      </a:pPr>
      <a:endParaRPr lang="en-US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800100</xdr:colOff>
      <xdr:row>2</xdr:row>
      <xdr:rowOff>12700</xdr:rowOff>
    </xdr:from>
    <xdr:to>
      <xdr:col>14</xdr:col>
      <xdr:colOff>292100</xdr:colOff>
      <xdr:row>34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0"/>
  <sheetViews>
    <sheetView tabSelected="1" workbookViewId="0">
      <selection activeCell="P22" sqref="P22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D1" s="1" t="s">
        <v>0</v>
      </c>
      <c r="E1" s="1" t="s">
        <v>1</v>
      </c>
    </row>
    <row r="2" spans="1:5" x14ac:dyDescent="0.2">
      <c r="A2">
        <v>1</v>
      </c>
      <c r="B2">
        <v>1</v>
      </c>
      <c r="C2" t="s">
        <v>2</v>
      </c>
      <c r="D2">
        <f>MIN(A:A)</f>
        <v>1</v>
      </c>
      <c r="E2">
        <f>MIN(B:B)</f>
        <v>1</v>
      </c>
    </row>
    <row r="3" spans="1:5" x14ac:dyDescent="0.2">
      <c r="A3">
        <v>1</v>
      </c>
      <c r="B3">
        <v>1</v>
      </c>
      <c r="C3" t="s">
        <v>4</v>
      </c>
      <c r="D3">
        <f>QUARTILE(A:A,1)</f>
        <v>1</v>
      </c>
      <c r="E3">
        <f>QUARTILE(B:B,1)</f>
        <v>102.661</v>
      </c>
    </row>
    <row r="4" spans="1:5" x14ac:dyDescent="0.2">
      <c r="A4">
        <v>1</v>
      </c>
      <c r="B4">
        <v>1</v>
      </c>
      <c r="C4" t="s">
        <v>3</v>
      </c>
      <c r="D4">
        <f>MEDIAN(A:A)</f>
        <v>212</v>
      </c>
      <c r="E4">
        <f>MEDIAN(B:B)</f>
        <v>517.54600000000005</v>
      </c>
    </row>
    <row r="5" spans="1:5" x14ac:dyDescent="0.2">
      <c r="A5">
        <v>1</v>
      </c>
      <c r="B5">
        <v>1</v>
      </c>
      <c r="C5" t="s">
        <v>5</v>
      </c>
      <c r="D5">
        <f>QUARTILE(A:A,3)</f>
        <v>547</v>
      </c>
      <c r="E5">
        <f>QUARTILE(B:B,3)</f>
        <v>973.42399999999998</v>
      </c>
    </row>
    <row r="6" spans="1:5" x14ac:dyDescent="0.2">
      <c r="A6">
        <v>1</v>
      </c>
      <c r="B6">
        <v>1</v>
      </c>
      <c r="C6" t="s">
        <v>6</v>
      </c>
      <c r="D6">
        <f>MAX(A:A)</f>
        <v>997</v>
      </c>
      <c r="E6">
        <f>MAX(B:B)</f>
        <v>1476.8040000000001</v>
      </c>
    </row>
    <row r="7" spans="1:5" x14ac:dyDescent="0.2">
      <c r="A7">
        <v>1</v>
      </c>
      <c r="B7">
        <v>1.115</v>
      </c>
    </row>
    <row r="8" spans="1:5" x14ac:dyDescent="0.2">
      <c r="A8">
        <v>1</v>
      </c>
      <c r="B8">
        <v>1.419</v>
      </c>
      <c r="C8" t="s">
        <v>7</v>
      </c>
      <c r="D8">
        <f>D3</f>
        <v>1</v>
      </c>
      <c r="E8">
        <f>E3</f>
        <v>102.661</v>
      </c>
    </row>
    <row r="9" spans="1:5" x14ac:dyDescent="0.2">
      <c r="A9">
        <v>1</v>
      </c>
      <c r="B9">
        <v>2.1550000000000002</v>
      </c>
      <c r="C9" t="s">
        <v>8</v>
      </c>
      <c r="D9">
        <f t="shared" ref="D9:E11" si="0">D4-D3</f>
        <v>211</v>
      </c>
      <c r="E9">
        <f t="shared" si="0"/>
        <v>414.88500000000005</v>
      </c>
    </row>
    <row r="10" spans="1:5" x14ac:dyDescent="0.2">
      <c r="A10">
        <v>1</v>
      </c>
      <c r="B10">
        <v>3.7639999999999998</v>
      </c>
      <c r="C10" t="s">
        <v>9</v>
      </c>
      <c r="D10">
        <f t="shared" si="0"/>
        <v>335</v>
      </c>
      <c r="E10">
        <f t="shared" si="0"/>
        <v>455.87799999999993</v>
      </c>
    </row>
    <row r="11" spans="1:5" x14ac:dyDescent="0.2">
      <c r="A11">
        <v>1</v>
      </c>
      <c r="B11">
        <v>6.7220000000000004</v>
      </c>
      <c r="C11" t="s">
        <v>10</v>
      </c>
      <c r="D11">
        <f t="shared" si="0"/>
        <v>450</v>
      </c>
      <c r="E11">
        <f t="shared" si="0"/>
        <v>503.38000000000011</v>
      </c>
    </row>
    <row r="12" spans="1:5" x14ac:dyDescent="0.2">
      <c r="A12">
        <v>1</v>
      </c>
      <c r="B12">
        <v>11.257999999999999</v>
      </c>
      <c r="C12" t="s">
        <v>11</v>
      </c>
      <c r="D12">
        <f>D3-D2</f>
        <v>0</v>
      </c>
      <c r="E12">
        <f>E3-E2</f>
        <v>101.661</v>
      </c>
    </row>
    <row r="13" spans="1:5" x14ac:dyDescent="0.2">
      <c r="A13">
        <v>1</v>
      </c>
      <c r="B13">
        <v>17.928999999999998</v>
      </c>
    </row>
    <row r="14" spans="1:5" x14ac:dyDescent="0.2">
      <c r="A14">
        <v>1</v>
      </c>
      <c r="B14">
        <v>27.169</v>
      </c>
    </row>
    <row r="15" spans="1:5" x14ac:dyDescent="0.2">
      <c r="A15">
        <v>1</v>
      </c>
      <c r="B15">
        <v>36.646999999999998</v>
      </c>
    </row>
    <row r="16" spans="1:5" x14ac:dyDescent="0.2">
      <c r="A16">
        <v>1</v>
      </c>
      <c r="B16">
        <v>49.244</v>
      </c>
    </row>
    <row r="17" spans="1:2" x14ac:dyDescent="0.2">
      <c r="A17">
        <v>1</v>
      </c>
      <c r="B17">
        <v>64.798000000000002</v>
      </c>
    </row>
    <row r="18" spans="1:2" x14ac:dyDescent="0.2">
      <c r="A18">
        <v>1</v>
      </c>
      <c r="B18">
        <v>83.384</v>
      </c>
    </row>
    <row r="19" spans="1:2" x14ac:dyDescent="0.2">
      <c r="A19">
        <v>1</v>
      </c>
      <c r="B19">
        <v>102.661</v>
      </c>
    </row>
    <row r="20" spans="1:2" x14ac:dyDescent="0.2">
      <c r="A20">
        <v>1</v>
      </c>
      <c r="B20">
        <v>123.94499999999999</v>
      </c>
    </row>
    <row r="21" spans="1:2" x14ac:dyDescent="0.2">
      <c r="A21">
        <v>1</v>
      </c>
      <c r="B21">
        <v>146.101</v>
      </c>
    </row>
    <row r="22" spans="1:2" x14ac:dyDescent="0.2">
      <c r="A22">
        <v>1</v>
      </c>
      <c r="B22">
        <v>169.33500000000001</v>
      </c>
    </row>
    <row r="23" spans="1:2" x14ac:dyDescent="0.2">
      <c r="A23">
        <v>1</v>
      </c>
      <c r="B23">
        <v>192.96299999999999</v>
      </c>
    </row>
    <row r="24" spans="1:2" x14ac:dyDescent="0.2">
      <c r="A24">
        <v>1</v>
      </c>
      <c r="B24">
        <v>216.82499999999999</v>
      </c>
    </row>
    <row r="25" spans="1:2" x14ac:dyDescent="0.2">
      <c r="A25">
        <v>1</v>
      </c>
      <c r="B25">
        <v>239.54900000000001</v>
      </c>
    </row>
    <row r="26" spans="1:2" x14ac:dyDescent="0.2">
      <c r="A26">
        <v>44</v>
      </c>
      <c r="B26">
        <v>263.21800000000002</v>
      </c>
    </row>
    <row r="27" spans="1:2" x14ac:dyDescent="0.2">
      <c r="A27">
        <v>64</v>
      </c>
      <c r="B27">
        <v>287.01400000000001</v>
      </c>
    </row>
    <row r="28" spans="1:2" x14ac:dyDescent="0.2">
      <c r="A28">
        <v>69</v>
      </c>
      <c r="B28">
        <v>311.95</v>
      </c>
    </row>
    <row r="29" spans="1:2" x14ac:dyDescent="0.2">
      <c r="A29">
        <v>75</v>
      </c>
      <c r="B29">
        <v>337.851</v>
      </c>
    </row>
    <row r="30" spans="1:2" x14ac:dyDescent="0.2">
      <c r="A30">
        <v>77</v>
      </c>
      <c r="B30">
        <v>361.83100000000002</v>
      </c>
    </row>
    <row r="31" spans="1:2" x14ac:dyDescent="0.2">
      <c r="A31">
        <v>97</v>
      </c>
      <c r="B31">
        <v>387.40699999999998</v>
      </c>
    </row>
    <row r="32" spans="1:2" x14ac:dyDescent="0.2">
      <c r="A32">
        <v>116</v>
      </c>
      <c r="B32">
        <v>413.73399999999998</v>
      </c>
    </row>
    <row r="33" spans="1:2" x14ac:dyDescent="0.2">
      <c r="A33">
        <v>128</v>
      </c>
      <c r="B33">
        <v>440.58800000000002</v>
      </c>
    </row>
    <row r="34" spans="1:2" x14ac:dyDescent="0.2">
      <c r="A34">
        <v>154</v>
      </c>
      <c r="B34">
        <v>466.13299999999998</v>
      </c>
    </row>
    <row r="35" spans="1:2" x14ac:dyDescent="0.2">
      <c r="A35">
        <v>156</v>
      </c>
      <c r="B35">
        <v>491.28500000000003</v>
      </c>
    </row>
    <row r="36" spans="1:2" x14ac:dyDescent="0.2">
      <c r="A36">
        <v>212</v>
      </c>
      <c r="B36">
        <v>517.54600000000005</v>
      </c>
    </row>
    <row r="37" spans="1:2" x14ac:dyDescent="0.2">
      <c r="A37">
        <v>218</v>
      </c>
      <c r="B37">
        <v>544.13300000000004</v>
      </c>
    </row>
    <row r="38" spans="1:2" x14ac:dyDescent="0.2">
      <c r="A38">
        <v>222</v>
      </c>
      <c r="B38">
        <v>570.96900000000005</v>
      </c>
    </row>
    <row r="39" spans="1:2" x14ac:dyDescent="0.2">
      <c r="A39">
        <v>222</v>
      </c>
      <c r="B39">
        <v>595.90599999999995</v>
      </c>
    </row>
    <row r="40" spans="1:2" x14ac:dyDescent="0.2">
      <c r="A40">
        <v>250</v>
      </c>
      <c r="B40">
        <v>621.22400000000005</v>
      </c>
    </row>
    <row r="41" spans="1:2" x14ac:dyDescent="0.2">
      <c r="A41">
        <v>301</v>
      </c>
      <c r="B41">
        <v>646.88699999999994</v>
      </c>
    </row>
    <row r="42" spans="1:2" x14ac:dyDescent="0.2">
      <c r="A42">
        <v>326</v>
      </c>
      <c r="B42">
        <v>673.47500000000002</v>
      </c>
    </row>
    <row r="43" spans="1:2" x14ac:dyDescent="0.2">
      <c r="A43">
        <v>339</v>
      </c>
      <c r="B43">
        <v>700.37199999999996</v>
      </c>
    </row>
    <row r="44" spans="1:2" x14ac:dyDescent="0.2">
      <c r="A44">
        <v>370</v>
      </c>
      <c r="B44">
        <v>728.67899999999997</v>
      </c>
    </row>
    <row r="45" spans="1:2" x14ac:dyDescent="0.2">
      <c r="A45">
        <v>376</v>
      </c>
      <c r="B45">
        <v>755.55700000000002</v>
      </c>
    </row>
    <row r="46" spans="1:2" x14ac:dyDescent="0.2">
      <c r="A46">
        <v>402</v>
      </c>
      <c r="B46">
        <v>783.58299999999997</v>
      </c>
    </row>
    <row r="47" spans="1:2" x14ac:dyDescent="0.2">
      <c r="A47">
        <v>409</v>
      </c>
      <c r="B47">
        <v>810.15</v>
      </c>
    </row>
    <row r="48" spans="1:2" x14ac:dyDescent="0.2">
      <c r="A48">
        <v>422</v>
      </c>
      <c r="B48">
        <v>837.01900000000001</v>
      </c>
    </row>
    <row r="49" spans="1:2" x14ac:dyDescent="0.2">
      <c r="A49">
        <v>495</v>
      </c>
      <c r="B49">
        <v>863.596</v>
      </c>
    </row>
    <row r="50" spans="1:2" x14ac:dyDescent="0.2">
      <c r="A50">
        <v>514</v>
      </c>
      <c r="B50">
        <v>890.43299999999999</v>
      </c>
    </row>
    <row r="51" spans="1:2" x14ac:dyDescent="0.2">
      <c r="A51">
        <v>517</v>
      </c>
      <c r="B51">
        <v>918.28099999999995</v>
      </c>
    </row>
    <row r="52" spans="1:2" x14ac:dyDescent="0.2">
      <c r="A52">
        <v>520</v>
      </c>
      <c r="B52">
        <v>946.024</v>
      </c>
    </row>
    <row r="53" spans="1:2" x14ac:dyDescent="0.2">
      <c r="A53">
        <v>547</v>
      </c>
      <c r="B53">
        <v>973.42399999999998</v>
      </c>
    </row>
    <row r="54" spans="1:2" x14ac:dyDescent="0.2">
      <c r="A54">
        <v>554</v>
      </c>
      <c r="B54">
        <v>1002.373</v>
      </c>
    </row>
    <row r="55" spans="1:2" x14ac:dyDescent="0.2">
      <c r="A55">
        <v>602</v>
      </c>
      <c r="B55">
        <v>1031.788</v>
      </c>
    </row>
    <row r="56" spans="1:2" x14ac:dyDescent="0.2">
      <c r="A56">
        <v>647</v>
      </c>
      <c r="B56">
        <v>1058.9770000000001</v>
      </c>
    </row>
    <row r="57" spans="1:2" x14ac:dyDescent="0.2">
      <c r="A57">
        <v>695</v>
      </c>
      <c r="B57">
        <v>1087.0070000000001</v>
      </c>
    </row>
    <row r="58" spans="1:2" x14ac:dyDescent="0.2">
      <c r="A58">
        <v>710</v>
      </c>
      <c r="B58">
        <v>1115.0640000000001</v>
      </c>
    </row>
    <row r="59" spans="1:2" x14ac:dyDescent="0.2">
      <c r="A59">
        <v>743</v>
      </c>
      <c r="B59">
        <v>1145.0350000000001</v>
      </c>
    </row>
    <row r="60" spans="1:2" x14ac:dyDescent="0.2">
      <c r="A60">
        <v>757</v>
      </c>
      <c r="B60">
        <v>1175.701</v>
      </c>
    </row>
    <row r="61" spans="1:2" x14ac:dyDescent="0.2">
      <c r="A61">
        <v>772</v>
      </c>
      <c r="B61">
        <v>1203.952</v>
      </c>
    </row>
    <row r="62" spans="1:2" x14ac:dyDescent="0.2">
      <c r="A62">
        <v>793</v>
      </c>
      <c r="B62">
        <v>1233.2570000000001</v>
      </c>
    </row>
    <row r="63" spans="1:2" x14ac:dyDescent="0.2">
      <c r="A63">
        <v>835</v>
      </c>
      <c r="B63">
        <v>1262.4349999999999</v>
      </c>
    </row>
    <row r="64" spans="1:2" x14ac:dyDescent="0.2">
      <c r="A64">
        <v>842</v>
      </c>
      <c r="B64">
        <v>1291.8889999999999</v>
      </c>
    </row>
    <row r="65" spans="1:2" x14ac:dyDescent="0.2">
      <c r="A65">
        <v>852</v>
      </c>
      <c r="B65">
        <v>1321.673</v>
      </c>
    </row>
    <row r="66" spans="1:2" x14ac:dyDescent="0.2">
      <c r="A66">
        <v>908</v>
      </c>
      <c r="B66">
        <v>1351.6510000000001</v>
      </c>
    </row>
    <row r="67" spans="1:2" x14ac:dyDescent="0.2">
      <c r="A67">
        <v>932</v>
      </c>
      <c r="B67">
        <v>1382.663</v>
      </c>
    </row>
    <row r="68" spans="1:2" x14ac:dyDescent="0.2">
      <c r="A68">
        <v>957</v>
      </c>
      <c r="B68">
        <v>1412.942</v>
      </c>
    </row>
    <row r="69" spans="1:2" x14ac:dyDescent="0.2">
      <c r="A69">
        <v>979</v>
      </c>
      <c r="B69">
        <v>1444.6469999999999</v>
      </c>
    </row>
    <row r="70" spans="1:2" x14ac:dyDescent="0.2">
      <c r="A70">
        <v>997</v>
      </c>
      <c r="B70">
        <v>1476.8040000000001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Methodist Hospital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TMH TMHS</dc:creator>
  <cp:lastModifiedBy>Bo Xia</cp:lastModifiedBy>
  <dcterms:created xsi:type="dcterms:W3CDTF">2018-02-08T15:57:06Z</dcterms:created>
  <dcterms:modified xsi:type="dcterms:W3CDTF">2018-03-25T03:15:43Z</dcterms:modified>
</cp:coreProperties>
</file>