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Lab\Corretora\FRPJ\Desenv\FRPJ_4.0\FRPJ\Arquivos\"/>
    </mc:Choice>
  </mc:AlternateContent>
  <bookViews>
    <workbookView xWindow="0" yWindow="0" windowWidth="15345" windowHeight="6705" tabRatio="1000" firstSheet="2" activeTab="14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7" r:id="rId11"/>
    <sheet name="Planilha12" sheetId="12" r:id="rId12"/>
    <sheet name="Planilha13" sheetId="13" r:id="rId13"/>
    <sheet name="Planilha14" sheetId="14" r:id="rId14"/>
    <sheet name="Planilha15" sheetId="15" r:id="rId15"/>
  </sheets>
  <externalReferences>
    <externalReference r:id="rId16"/>
  </externalReferenc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<sst xmlns="http://schemas.openxmlformats.org/spreadsheetml/2006/main" count="222" uniqueCount="116">
  <si>
    <t>Tipo</t>
  </si>
  <si>
    <t>Fev</t>
  </si>
  <si>
    <t>Mar</t>
  </si>
  <si>
    <t>Abr</t>
  </si>
  <si>
    <t>Mai</t>
  </si>
  <si>
    <t>Jun</t>
  </si>
  <si>
    <t>% Open</t>
  </si>
  <si>
    <t>% Related</t>
  </si>
  <si>
    <t>Meta Open</t>
  </si>
  <si>
    <t>Meta Related</t>
  </si>
  <si>
    <t>Grupo</t>
  </si>
  <si>
    <t>Argumentação</t>
  </si>
  <si>
    <t>Cancelamento</t>
  </si>
  <si>
    <t>Cliente em Atrito</t>
  </si>
  <si>
    <t>Canc. Não Efetuado</t>
  </si>
  <si>
    <t>AP</t>
  </si>
  <si>
    <t>PRESTAMISTA</t>
  </si>
  <si>
    <t>RESIDENCIAL</t>
  </si>
  <si>
    <t>VIDA</t>
  </si>
  <si>
    <t>TOTAL</t>
  </si>
  <si>
    <t>Endosso de Redução</t>
  </si>
  <si>
    <t>Oferta</t>
  </si>
  <si>
    <t>Canc. + Venda</t>
  </si>
  <si>
    <t>Venda Não Reconhecida</t>
  </si>
  <si>
    <t>Renovação Não Reconhecida</t>
  </si>
  <si>
    <t>Pedido do Cliente</t>
  </si>
  <si>
    <t>Arrependimento 7 dias</t>
  </si>
  <si>
    <t>Erro Operacional</t>
  </si>
  <si>
    <t>Procedente</t>
  </si>
  <si>
    <t>Não Procedente</t>
  </si>
  <si>
    <t>Em Análise</t>
  </si>
  <si>
    <t>Descontente com o banco/seguradora</t>
  </si>
  <si>
    <t>Dificuldade financeira</t>
  </si>
  <si>
    <t>Já quitou o empréstimo</t>
  </si>
  <si>
    <t>Mudança para o exterior</t>
  </si>
  <si>
    <t>Orientação do gerente</t>
  </si>
  <si>
    <t>Possui produto em outra instituição</t>
  </si>
  <si>
    <t>Venda condicionada a empréstimo</t>
  </si>
  <si>
    <t>Produto</t>
  </si>
  <si>
    <t>Volume Retido (R$)</t>
  </si>
  <si>
    <t>QTD</t>
  </si>
  <si>
    <t>Ticket Médio</t>
  </si>
  <si>
    <t>Representatividade</t>
  </si>
  <si>
    <t>Motivo</t>
  </si>
  <si>
    <t>Entradas</t>
  </si>
  <si>
    <t>Tratadas</t>
  </si>
  <si>
    <t>SLA</t>
  </si>
  <si>
    <t>Cotacao *Produto* - Capital Segurado nao Preenchid</t>
  </si>
  <si>
    <t>Cotacao Produto - Capital Segurado Nao Localizado</t>
  </si>
  <si>
    <t>Lista Cotacao - Grid Documento Vazio</t>
  </si>
  <si>
    <t>Lista Cotacao - N documento não Preenchido</t>
  </si>
  <si>
    <t>Lista Cotacao - Produto Nao Preenchido</t>
  </si>
  <si>
    <t>Local Segurado - Erro ao digitar digito do CEP</t>
  </si>
  <si>
    <t>Local Segurado - Nao foi possivel preencher Ramal</t>
  </si>
  <si>
    <t>Local Segurado - Nao foi possivel preencher Rua</t>
  </si>
  <si>
    <t>Não Foi Possivel Localizar o CPF</t>
  </si>
  <si>
    <t xml:space="preserve">Proposta - Conta Corrente Inexistente </t>
  </si>
  <si>
    <t>Proposta - Conta Corrente Invalida</t>
  </si>
  <si>
    <t>Proposta - Conta Invalida para Debito</t>
  </si>
  <si>
    <t>Proposta - Dia Debito Nao Informado</t>
  </si>
  <si>
    <t>Proposta - Nao foi Possivel Efetivar</t>
  </si>
  <si>
    <t>Sumario Cotacao *Produto* - Nao Abriu</t>
  </si>
  <si>
    <t>Sumario Cotacao *Produto* - Status NAO REALIZADA</t>
  </si>
  <si>
    <t>Percentual</t>
  </si>
  <si>
    <t>AG PAGADOR CAMPO OBRIGATORIO</t>
  </si>
  <si>
    <t>APÓLICE NÃO ENCONTRADA</t>
  </si>
  <si>
    <t>CANCELAMENTO NÃO PERMITIDO</t>
  </si>
  <si>
    <t>CANCELAMENTO NAO PERMITIDO NO RECTOR</t>
  </si>
  <si>
    <t>CC INVALIDA PARA DEBITO</t>
  </si>
  <si>
    <t>CERTIFICADO NÃO ENCONTRADO</t>
  </si>
  <si>
    <t>CERTIFICADO OU APÓLICE ERRADO</t>
  </si>
  <si>
    <t>CERTIFICADO PENDENTE DE EMISSÃO</t>
  </si>
  <si>
    <t>CHEQ - CONTA INFORMADA REGISTRO INEXISTENTE</t>
  </si>
  <si>
    <t>CHEQ - CONTA NÃO PERTENCE CLIENTE</t>
  </si>
  <si>
    <t>CHEQ - CONTRATO CANCELADO INF CONTA ATIVA</t>
  </si>
  <si>
    <t>CHEQ - CPF NAO LOCALIZADO</t>
  </si>
  <si>
    <t>CHEQ - NÃO FOI POSSIVEL CANCELAR</t>
  </si>
  <si>
    <t>CHEQ - NÃO HÁ INFORMAÇÃO DA PROPOSTA</t>
  </si>
  <si>
    <t>CHEQ - NÃO HÁ SEGURO A SER CANCELADO</t>
  </si>
  <si>
    <t>CHEQ - VERIFICAR A CAUSA</t>
  </si>
  <si>
    <t>Cliente pendente de emissão ou não possui Seguro contratado pelo ATM</t>
  </si>
  <si>
    <t>CONTA CARTAO NAO PERTENCE AO SEGURADO PRINCIPAL</t>
  </si>
  <si>
    <t>CONTA CORRENTE INEXISTENTE</t>
  </si>
  <si>
    <t>CONTA CORRENTE INVALIDA</t>
  </si>
  <si>
    <t>CONTA INVALIDA PARA DEBITO</t>
  </si>
  <si>
    <t>CONTA REEMBOLSO INVÁLIDA</t>
  </si>
  <si>
    <t>DADOS PARA PAGAMENTO INCOMPLETO</t>
  </si>
  <si>
    <t>DATA CANCELAMENTO INCORRETO</t>
  </si>
  <si>
    <t>DATA DE CANCELAMENTO MAIOR QUE TERMINO DE VIGÊNCIA</t>
  </si>
  <si>
    <t>DATA DE SOLICITAÇÃO FORA DA VIGÊNCIA</t>
  </si>
  <si>
    <t>EMPRESA INEXISTENTE</t>
  </si>
  <si>
    <t>EXPIROU TEMPO DE CANCELAMENTO</t>
  </si>
  <si>
    <t>OS CAMPOS DA CONTA NÃO ESTÃO HABILITADOS</t>
  </si>
  <si>
    <t>PESSOA INEXISTENTE NA BASE DE DADOS</t>
  </si>
  <si>
    <t>PRO - NÃO HÁ INFORMAÇÃO DA PROPOSTA</t>
  </si>
  <si>
    <t>PRO - NÃO HA PROPOSTA CANCELAVEIS PARA EXIBIR</t>
  </si>
  <si>
    <t>PRO - REGISTRO INEXISTENTE</t>
  </si>
  <si>
    <t>Produto ATM Divergente</t>
  </si>
  <si>
    <t>PROPOSTA INEXISTENTE</t>
  </si>
  <si>
    <t>PROPOSTA NÃO PODE SER CANCELADA</t>
  </si>
  <si>
    <t>PROPOSTA REGISTRO INEXISTENTE</t>
  </si>
  <si>
    <t>TIPO CONTA CAMPO OBRIGATÓRIO</t>
  </si>
  <si>
    <t>CAPITAL SEGURADO NAO ENCONTRADO</t>
  </si>
  <si>
    <t>CONSULTA - CERTIFICADO LOCALIZADO MAS NAO LOCALIZO</t>
  </si>
  <si>
    <t>CONSULTA - CERTIFICADO NAO LOCALIZADO</t>
  </si>
  <si>
    <t>COTACAO EM COTACAO</t>
  </si>
  <si>
    <t>IMPORTÂNCIA SEGURADA NÃO INFORMADA</t>
  </si>
  <si>
    <t>IS INFORMADA NÃO LOCALIZADA</t>
  </si>
  <si>
    <t>NAO FOI POSSIVEL ENDOSSAR</t>
  </si>
  <si>
    <t>PROPOSTA - CC COM BLOQUEIO.INVALIDA PARA DEBITO</t>
  </si>
  <si>
    <t>PROPOSTA - CONTA CORRENTE INVALIDA</t>
  </si>
  <si>
    <t>PROPOSTA-NAO FOI POSSIVEL EFETIVAR</t>
  </si>
  <si>
    <t>jul</t>
  </si>
  <si>
    <t>LigacaoMesref</t>
  </si>
  <si>
    <t>Total</t>
  </si>
  <si>
    <t>Média SLA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</si>
</sst>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2" applyFont="1" applyAlignment="1">
      <alignment horizontal="center"/>
    </xf>
    <xf numFmtId="165" fontId="3" fillId="0" borderId="0" xfId="2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2" borderId="0" xfId="0" applyFill="1"/>
    <xf numFmtId="10" fontId="2" fillId="0" borderId="0" xfId="1" applyNumberFormat="1" applyFont="1"/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%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Planilha1!$B$1:$G$1</c:f>
              <c:strCache>
                <c:ptCount val="6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Planilha1!$B$2:$G$2</c:f>
              <c:numCache>
                <c:formatCode>General</c:formatCode>
                <c:ptCount val="6"/>
                <c:pt idx="0">
                  <c:v>0.5</c:v>
                </c:pt>
                <c:pt idx="1">
                  <c:v>9.5000000000000001E-2</c:v>
                </c:pt>
                <c:pt idx="2">
                  <c:v>8.2000000000000003E-2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9.5000000000000001E-2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3-479F-BAD0-3A714C06A6B8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% Related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Planilha1!$B$1:$G$1</c:f>
              <c:strCache>
                <c:ptCount val="6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Planilha1!$B$3:$G$3</c:f>
              <c:numCache>
                <c:formatCode>General</c:formatCode>
                <c:ptCount val="6"/>
                <c:pt idx="0">
                  <c:v>9.0999999999999998E-2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6.7000000000000004E-2</c:v>
                </c:pt>
                <c:pt idx="4">
                  <c:v>6.8000000000000005E-2</c:v>
                </c:pt>
                <c:pt idx="5">
                  <c:v>5.2999999999999999E-2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3-479F-BAD0-3A714C0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61784"/>
        <c:axId val="254368448"/>
      </c:barChart>
      <c:lineChart>
        <c:grouping val="standard"/>
        <c:varyColors val="0"/>
        <c:ser>
          <c:idx val="2"/>
          <c:order val="2"/>
          <c:tx>
            <c:strRef>
              <c:f>Planilha1!$A$4</c:f>
              <c:strCache>
                <c:ptCount val="1"/>
                <c:pt idx="0">
                  <c:v>Meta Open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Planilha1!$B$1:$G$1</c:f>
              <c:strCache>
                <c:ptCount val="6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Planilha1!$B$4:$G$4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B3-479F-BAD0-3A714C06A6B8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Meta Related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Planilha1!$B$1:$G$1</c:f>
              <c:strCache>
                <c:ptCount val="6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Planilha1!$B$5:$G$5</c:f>
              <c:numCache>
                <c:formatCode>General</c:formatCode>
                <c:ptCount val="6"/>
                <c:pt idx="0">
                  <c:v>0.18</c:v>
                </c:pt>
                <c:pt idx="1">
                  <c:v>0.12</c:v>
                </c:pt>
                <c:pt idx="2">
                  <c:v>0.11</c:v>
                </c:pt>
                <c:pt idx="3">
                  <c:v>0.1</c:v>
                </c:pt>
                <c:pt idx="4">
                  <c:v>0.16</c:v>
                </c:pt>
                <c:pt idx="5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B3-479F-BAD0-3A714C0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61784"/>
        <c:axId val="254368448"/>
      </c:lineChart>
      <c:catAx>
        <c:axId val="2543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368448"/>
        <c:crosses val="autoZero"/>
        <c:auto val="1"/>
        <c:lblAlgn val="ctr"/>
        <c:lblOffset val="100"/>
        <c:noMultiLvlLbl val="0"/>
      </c:catAx>
      <c:valAx>
        <c:axId val="2543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3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RESIDENCIAL</a:t>
            </a:r>
          </a:p>
        </c:rich>
      </c:tx>
      <c:layout>
        <c:manualLayout>
          <c:xMode val="edge"/>
          <c:yMode val="edge"/>
          <c:x val="3.4263779527559039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832118811234E-2"/>
          <c:y val="0.14681919477046501"/>
          <c:w val="0.93888888888888888"/>
          <c:h val="0.597303025801020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Planilha8!$M$9</c:f>
              <c:strCache>
                <c:ptCount val="1"/>
                <c:pt idx="0">
                  <c:v>Procedente</c:v>
                </c:pt>
              </c:strCache>
            </c:strRef>
          </c:tx>
          <c:spPr>
            <a:gradFill flip="none" rotWithShape="1">
              <a:gsLst>
                <a:gs pos="0">
                  <a:srgbClr val="C00000"/>
                </a:gs>
                <a:gs pos="76000">
                  <a:srgbClr val="C00000"/>
                </a:gs>
                <a:gs pos="100000">
                  <a:srgbClr val="FF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Planilha8!$M$10</c:f>
              <c:numCache>
                <c:formatCode>General</c:formatCode>
                <c:ptCount val="1"/>
                <c:pt idx="0">
                  <c:v>0.49409999999999998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2-4430-A9FD-0F42E1F72EEC}"/>
            </c:ext>
          </c:extLst>
        </c:ser>
        <c:ser>
          <c:idx val="1"/>
          <c:order val="1"/>
          <c:tx>
            <c:strRef>
              <c:f>Planilha8!$N$9</c:f>
              <c:strCache>
                <c:ptCount val="1"/>
                <c:pt idx="0">
                  <c:v>Não Procedente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shade val="30000"/>
                    <a:satMod val="115000"/>
                  </a:schemeClr>
                </a:gs>
                <a:gs pos="65000">
                  <a:schemeClr val="bg1">
                    <a:lumMod val="65000"/>
                    <a:shade val="67500"/>
                    <a:satMod val="115000"/>
                  </a:schemeClr>
                </a:gs>
                <a:gs pos="100000">
                  <a:schemeClr val="bg1">
                    <a:lumMod val="6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Planilha8!$N$10</c:f>
              <c:numCache>
                <c:formatCode>General</c:formatCode>
                <c:ptCount val="1"/>
                <c:pt idx="0">
                  <c:v>0.47789999999999999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82-4430-A9FD-0F42E1F72EEC}"/>
            </c:ext>
          </c:extLst>
        </c:ser>
        <c:ser>
          <c:idx val="2"/>
          <c:order val="2"/>
          <c:tx>
            <c:strRef>
              <c:f>Planilha8!$O$9</c:f>
              <c:strCache>
                <c:ptCount val="1"/>
                <c:pt idx="0">
                  <c:v>Em Análise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4"/>
                  <c:y val="-0.27240143369175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75F-4027-9BAC-CD58CB630741}"/>
                </c:ex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Planilha8!$O$10</c:f>
              <c:numCache>
                <c:formatCode>General</c:formatCode>
                <c:ptCount val="1"/>
                <c:pt idx="0">
                  <c:v>2.7799999999999998E-2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82-4430-A9FD-0F42E1F7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61880"/>
        <c:axId val="257160312"/>
      </c:barChart>
      <c:catAx>
        <c:axId val="257161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160312"/>
        <c:crosses val="autoZero"/>
        <c:auto val="1"/>
        <c:lblAlgn val="ctr"/>
        <c:lblOffset val="100"/>
        <c:noMultiLvlLbl val="0"/>
      </c:catAx>
      <c:valAx>
        <c:axId val="257160312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25716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961118990560964E-2"/>
          <c:y val="0.63783093151091963"/>
          <c:w val="0.93165126098368134"/>
          <c:h val="0.22237575141816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VIDA</a:t>
            </a:r>
          </a:p>
        </c:rich>
      </c:tx>
      <c:layout>
        <c:manualLayout>
          <c:xMode val="edge"/>
          <c:yMode val="edge"/>
          <c:x val="3.4263779527559039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832118811234E-2"/>
          <c:y val="0.14681919477046501"/>
          <c:w val="0.93888888888888888"/>
          <c:h val="0.597303025801020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Planilha8!$M$18</c:f>
              <c:strCache>
                <c:ptCount val="1"/>
                <c:pt idx="0">
                  <c:v>Procedente</c:v>
                </c:pt>
              </c:strCache>
            </c:strRef>
          </c:tx>
          <c:spPr>
            <a:gradFill flip="none" rotWithShape="1">
              <a:gsLst>
                <a:gs pos="0">
                  <a:srgbClr val="C00000"/>
                </a:gs>
                <a:gs pos="76000">
                  <a:srgbClr val="C00000"/>
                </a:gs>
                <a:gs pos="100000">
                  <a:srgbClr val="FF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Planilha8!$M$19</c:f>
              <c:numCache>
                <c:formatCode>General</c:formatCode>
                <c:ptCount val="1"/>
                <c:pt idx="0">
                  <c:v>0.43209999999999998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2-4430-A9FD-0F42E1F72EEC}"/>
            </c:ext>
          </c:extLst>
        </c:ser>
        <c:ser>
          <c:idx val="1"/>
          <c:order val="1"/>
          <c:tx>
            <c:strRef>
              <c:f>Planilha8!$N$18</c:f>
              <c:strCache>
                <c:ptCount val="1"/>
                <c:pt idx="0">
                  <c:v>Não Procedente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shade val="30000"/>
                    <a:satMod val="115000"/>
                  </a:schemeClr>
                </a:gs>
                <a:gs pos="65000">
                  <a:schemeClr val="bg1">
                    <a:lumMod val="65000"/>
                    <a:shade val="67500"/>
                    <a:satMod val="115000"/>
                  </a:schemeClr>
                </a:gs>
                <a:gs pos="100000">
                  <a:schemeClr val="bg1">
                    <a:lumMod val="6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Planilha8!$N$19</c:f>
              <c:numCache>
                <c:formatCode>General</c:formatCode>
                <c:ptCount val="1"/>
                <c:pt idx="0">
                  <c:v>0.54810000000000003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82-4430-A9FD-0F42E1F72EEC}"/>
            </c:ext>
          </c:extLst>
        </c:ser>
        <c:ser>
          <c:idx val="2"/>
          <c:order val="2"/>
          <c:tx>
            <c:strRef>
              <c:f>Planilha8!$O$18</c:f>
              <c:strCache>
                <c:ptCount val="1"/>
                <c:pt idx="0">
                  <c:v>Em Análise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4"/>
                  <c:y val="-0.27240143369175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75F-4027-9BAC-CD58CB630741}"/>
                </c:ex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Planilha8!$O$19</c:f>
              <c:numCache>
                <c:formatCode>General</c:formatCode>
                <c:ptCount val="1"/>
                <c:pt idx="0">
                  <c:v>1.9599999999999999E-2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82-4430-A9FD-0F42E1F7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63840"/>
        <c:axId val="257163056"/>
      </c:barChart>
      <c:catAx>
        <c:axId val="25716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163056"/>
        <c:crosses val="autoZero"/>
        <c:auto val="1"/>
        <c:lblAlgn val="ctr"/>
        <c:lblOffset val="100"/>
        <c:noMultiLvlLbl val="0"/>
      </c:catAx>
      <c:valAx>
        <c:axId val="25716305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2571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961118990560964E-2"/>
          <c:y val="0.63783093151091963"/>
          <c:w val="0.93165126098368134"/>
          <c:h val="0.22237575141816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PRESTAMISTA</a:t>
            </a:r>
          </a:p>
        </c:rich>
      </c:tx>
      <c:layout>
        <c:manualLayout>
          <c:xMode val="edge"/>
          <c:yMode val="edge"/>
          <c:x val="3.4263779527559039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832118811234E-2"/>
          <c:y val="0.14681919477046501"/>
          <c:w val="0.93888888888888888"/>
          <c:h val="0.597303025801020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Planilha8!$M$27</c:f>
              <c:strCache>
                <c:ptCount val="1"/>
                <c:pt idx="0">
                  <c:v>Procedente</c:v>
                </c:pt>
              </c:strCache>
            </c:strRef>
          </c:tx>
          <c:spPr>
            <a:gradFill flip="none" rotWithShape="1">
              <a:gsLst>
                <a:gs pos="0">
                  <a:srgbClr val="C00000"/>
                </a:gs>
                <a:gs pos="76000">
                  <a:srgbClr val="C00000"/>
                </a:gs>
                <a:gs pos="100000">
                  <a:srgbClr val="FF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Planilha8!$M$28</c:f>
              <c:numCache>
                <c:formatCode>General</c:formatCode>
                <c:ptCount val="1"/>
                <c:pt idx="0">
                  <c:v>0.85940000000000005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2-4430-A9FD-0F42E1F72EEC}"/>
            </c:ext>
          </c:extLst>
        </c:ser>
        <c:ser>
          <c:idx val="1"/>
          <c:order val="1"/>
          <c:tx>
            <c:strRef>
              <c:f>Planilha8!$N$27</c:f>
              <c:strCache>
                <c:ptCount val="1"/>
                <c:pt idx="0">
                  <c:v>Não Procedente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shade val="30000"/>
                    <a:satMod val="115000"/>
                  </a:schemeClr>
                </a:gs>
                <a:gs pos="65000">
                  <a:schemeClr val="bg1">
                    <a:lumMod val="65000"/>
                    <a:shade val="67500"/>
                    <a:satMod val="115000"/>
                  </a:schemeClr>
                </a:gs>
                <a:gs pos="100000">
                  <a:schemeClr val="bg1">
                    <a:lumMod val="6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Planilha8!$N$28</c:f>
              <c:numCache>
                <c:formatCode>General</c:formatCode>
                <c:ptCount val="1"/>
                <c:pt idx="0">
                  <c:v>9.6299999999999997E-2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82-4430-A9FD-0F42E1F72EEC}"/>
            </c:ext>
          </c:extLst>
        </c:ser>
        <c:ser>
          <c:idx val="2"/>
          <c:order val="2"/>
          <c:tx>
            <c:strRef>
              <c:f>Planilha8!$O$27</c:f>
              <c:strCache>
                <c:ptCount val="1"/>
                <c:pt idx="0">
                  <c:v>Em Análise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4"/>
                  <c:y val="-0.27240143369175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75F-4027-9BAC-CD58CB630741}"/>
                </c:ex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Planilha8!$O$28</c:f>
              <c:numCache>
                <c:formatCode>General</c:formatCode>
                <c:ptCount val="1"/>
                <c:pt idx="0">
                  <c:v>4.41E-2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82-4430-A9FD-0F42E1F7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66584"/>
        <c:axId val="257165408"/>
      </c:barChart>
      <c:catAx>
        <c:axId val="257166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165408"/>
        <c:crosses val="autoZero"/>
        <c:auto val="1"/>
        <c:lblAlgn val="ctr"/>
        <c:lblOffset val="100"/>
        <c:noMultiLvlLbl val="0"/>
      </c:catAx>
      <c:valAx>
        <c:axId val="257165408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2571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961118990560964E-2"/>
          <c:y val="0.63783093151091963"/>
          <c:w val="0.93165126098368134"/>
          <c:h val="0.22237575141816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Planilha9!$A$2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Planilha9!$B$1:$F$1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Planilha9!$B$2:$F$2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5.7000000000000002E-3</c:v>
                </c:pt>
                <c:pt idx="2">
                  <c:v>8.0000000000000002E-3</c:v>
                </c:pt>
                <c:pt idx="3">
                  <c:v>1.3299999999999999E-2</c:v>
                </c:pt>
                <c:pt idx="4">
                  <c:v>1.3599999999999999E-2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8B-446C-B868-CDB6BB699657}"/>
            </c:ext>
          </c:extLst>
        </c:ser>
        <c:ser>
          <c:idx val="1"/>
          <c:order val="1"/>
          <c:tx>
            <c:strRef>
              <c:f>Planilha9!$A$3</c:f>
              <c:strCache>
                <c:ptCount val="1"/>
                <c:pt idx="0">
                  <c:v>PRESTAMISTA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Planilha9!$B$1:$F$1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Planilha9!$B$3:$F$3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1.5E-3</c:v>
                </c:pt>
                <c:pt idx="2">
                  <c:v>1.6999999999999999E-3</c:v>
                </c:pt>
                <c:pt idx="3">
                  <c:v>3.8E-3</c:v>
                </c:pt>
                <c:pt idx="4">
                  <c:v>3.8999999999999998E-3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8B-446C-B868-CDB6BB699657}"/>
            </c:ext>
          </c:extLst>
        </c:ser>
        <c:ser>
          <c:idx val="2"/>
          <c:order val="2"/>
          <c:tx>
            <c:strRef>
              <c:f>Planilha9!$A$4</c:f>
              <c:strCache>
                <c:ptCount val="1"/>
                <c:pt idx="0">
                  <c:v>RESIDENCIAL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Planilha9!$B$1:$F$1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Planilha9!$B$4:$F$4</c:f>
              <c:numCache>
                <c:formatCode>General</c:formatCode>
                <c:ptCount val="5"/>
                <c:pt idx="0">
                  <c:v>1E-3</c:v>
                </c:pt>
                <c:pt idx="1">
                  <c:v>1.6999999999999999E-3</c:v>
                </c:pt>
                <c:pt idx="2">
                  <c:v>2.2000000000000001E-3</c:v>
                </c:pt>
                <c:pt idx="3">
                  <c:v>3.8999999999999998E-3</c:v>
                </c:pt>
                <c:pt idx="4">
                  <c:v>3.3999999999999998E-3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8B-446C-B868-CDB6BB699657}"/>
            </c:ext>
          </c:extLst>
        </c:ser>
        <c:ser>
          <c:idx val="3"/>
          <c:order val="3"/>
          <c:tx>
            <c:strRef>
              <c:f>Planilha9!$A$5</c:f>
              <c:strCache>
                <c:ptCount val="1"/>
                <c:pt idx="0">
                  <c:v>VIDA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Planilha9!$B$1:$F$1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Planilha9!$B$5:$F$5</c:f>
              <c:numCache>
                <c:formatCode>General</c:formatCode>
                <c:ptCount val="5"/>
                <c:pt idx="0">
                  <c:v>5.1999999999999998E-3</c:v>
                </c:pt>
                <c:pt idx="1">
                  <c:v>4.4000000000000003E-3</c:v>
                </c:pt>
                <c:pt idx="2">
                  <c:v>5.3E-3</c:v>
                </c:pt>
                <c:pt idx="3">
                  <c:v>9.1999999999999998E-3</c:v>
                </c:pt>
                <c:pt idx="4">
                  <c:v>1.01E-2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8B-446C-B868-CDB6BB69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2296"/>
        <c:axId val="256387000"/>
      </c:lineChart>
      <c:catAx>
        <c:axId val="25638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7000"/>
        <c:crosses val="autoZero"/>
        <c:auto val="1"/>
        <c:lblAlgn val="ctr"/>
        <c:lblOffset val="100"/>
        <c:noMultiLvlLbl val="0"/>
      </c:catAx>
      <c:valAx>
        <c:axId val="2563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Planilha10!$B$1</c:f>
              <c:strCache>
                <c:ptCount val="1"/>
                <c:pt idx="0">
                  <c:v>Dificuldade financeira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Planilha10!$B$2:$B$5</c:f>
              <c:numCache>
                <c:formatCode>0.00%</c:formatCode>
                <c:ptCount val="4"/>
                <c:pt idx="0">
                  <c:v>0.14610000000000001</c:v>
                </c:pt>
                <c:pt idx="1">
                  <c:v>2.63E-2</c:v>
                </c:pt>
                <c:pt idx="2">
                  <c:v>5.62E-2</c:v>
                </c:pt>
                <c:pt idx="3">
                  <c:v>0.13400000000000001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39-461E-BAEF-9CBFF9A60E64}"/>
            </c:ext>
          </c:extLst>
        </c:ser>
        <c:ser>
          <c:idx val="1"/>
          <c:order val="1"/>
          <c:tx>
            <c:strRef>
              <c:f>Planilha10!$C$1</c:f>
              <c:strCache>
                <c:ptCount val="1"/>
                <c:pt idx="0">
                  <c:v>Descontente com o banco/seguradora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Planilha10!$C$2:$C$5</c:f>
              <c:numCache>
                <c:formatCode>0.00%</c:formatCode>
                <c:ptCount val="4"/>
                <c:pt idx="0">
                  <c:v>5.5300000000000002E-2</c:v>
                </c:pt>
                <c:pt idx="1">
                  <c:v>1.4E-2</c:v>
                </c:pt>
                <c:pt idx="2">
                  <c:v>2.24E-2</c:v>
                </c:pt>
                <c:pt idx="3">
                  <c:v>4.3799999999999999E-2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39-461E-BAEF-9CBFF9A60E64}"/>
            </c:ext>
          </c:extLst>
        </c:ser>
        <c:ser>
          <c:idx val="2"/>
          <c:order val="2"/>
          <c:tx>
            <c:strRef>
              <c:f>Planilha10!$D$1</c:f>
              <c:strCache>
                <c:ptCount val="1"/>
                <c:pt idx="0">
                  <c:v>Já quitou o empréstimo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Planilha10!$D$2:$D$5</c:f>
              <c:numCache>
                <c:formatCode>0.00%</c:formatCode>
                <c:ptCount val="4"/>
                <c:pt idx="0">
                  <c:v>8.0000000000000004E-4</c:v>
                </c:pt>
                <c:pt idx="1">
                  <c:v>4.0399999999999998E-2</c:v>
                </c:pt>
                <c:pt idx="2">
                  <c:v>2.0000000000000001E-4</c:v>
                </c:pt>
                <c:pt idx="3">
                  <c:v>6.9999999999999999E-4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39-461E-BAEF-9CBFF9A60E64}"/>
            </c:ext>
          </c:extLst>
        </c:ser>
        <c:ser>
          <c:idx val="3"/>
          <c:order val="3"/>
          <c:tx>
            <c:strRef>
              <c:f>Planilha10!$E$1</c:f>
              <c:strCache>
                <c:ptCount val="1"/>
                <c:pt idx="0">
                  <c:v>Mudança para o exterior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Planilha10!$E$2:$E$5</c:f>
              <c:numCache>
                <c:formatCode>0.00%</c:formatCode>
                <c:ptCount val="4"/>
                <c:pt idx="0">
                  <c:v>5.9999999999999995E-4</c:v>
                </c:pt>
                <c:pt idx="1">
                  <c:v>0</c:v>
                </c:pt>
                <c:pt idx="2">
                  <c:v>1.5E-3</c:v>
                </c:pt>
                <c:pt idx="3">
                  <c:v>6.9999999999999999E-4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39-461E-BAEF-9CBFF9A60E64}"/>
            </c:ext>
          </c:extLst>
        </c:ser>
        <c:ser>
          <c:idx val="4"/>
          <c:order val="4"/>
          <c:tx>
            <c:strRef>
              <c:f>Planilha10!$F$1</c:f>
              <c:strCache>
                <c:ptCount val="1"/>
                <c:pt idx="0">
                  <c:v>Orientação do gerente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Planilha10!$F$2:$F$5</c:f>
              <c:numCache>
                <c:formatCode>0.00%</c:formatCode>
                <c:ptCount val="4"/>
                <c:pt idx="0">
                  <c:v>3.6299999999999999E-2</c:v>
                </c:pt>
                <c:pt idx="1">
                  <c:v>6.3E-3</c:v>
                </c:pt>
                <c:pt idx="2">
                  <c:v>1.49E-2</c:v>
                </c:pt>
                <c:pt idx="3">
                  <c:v>3.3799999999999997E-2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39-461E-BAEF-9CBFF9A60E64}"/>
            </c:ext>
          </c:extLst>
        </c:ser>
        <c:ser>
          <c:idx val="5"/>
          <c:order val="5"/>
          <c:tx>
            <c:strRef>
              <c:f>Planilha10!$G$1</c:f>
              <c:strCache>
                <c:ptCount val="1"/>
                <c:pt idx="0">
                  <c:v>Possui produto em outra instituição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Planilha10!$G$2:$G$5</c:f>
              <c:numCache>
                <c:formatCode>0.00%</c:formatCode>
                <c:ptCount val="4"/>
                <c:pt idx="0">
                  <c:v>1.2200000000000001E-2</c:v>
                </c:pt>
                <c:pt idx="1">
                  <c:v>8.0000000000000004E-4</c:v>
                </c:pt>
                <c:pt idx="2">
                  <c:v>7.4000000000000003E-3</c:v>
                </c:pt>
                <c:pt idx="3">
                  <c:v>1.4500000000000001E-2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39-461E-BAEF-9CBFF9A60E64}"/>
            </c:ext>
          </c:extLst>
        </c:ser>
        <c:ser>
          <c:idx val="6"/>
          <c:order val="6"/>
          <c:tx>
            <c:strRef>
              <c:f>Planilha10!$H$1</c:f>
              <c:strCache>
                <c:ptCount val="1"/>
                <c:pt idx="0">
                  <c:v>Venda condicionada a empréstimo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Planilha10!$A$2:$A$5</c:f>
              <c:strCache>
                <c:ptCount val="4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</c:strCache>
            </c:strRef>
          </c:cat>
          <c:val>
            <c:numRef>
              <c:f>Planilha10!$H$2:$H$5</c:f>
              <c:numCache>
                <c:formatCode>0.00%</c:formatCode>
                <c:ptCount val="4"/>
                <c:pt idx="0">
                  <c:v>3.2000000000000002E-3</c:v>
                </c:pt>
                <c:pt idx="1">
                  <c:v>6.4999999999999997E-3</c:v>
                </c:pt>
                <c:pt idx="2">
                  <c:v>8.9999999999999998E-4</c:v>
                </c:pt>
                <c:pt idx="3">
                  <c:v>4.1999999999999997E-3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39-461E-BAEF-9CBFF9A6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84256"/>
        <c:axId val="302747144"/>
      </c:barChart>
      <c:catAx>
        <c:axId val="2563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747144"/>
        <c:crosses val="autoZero"/>
        <c:auto val="1"/>
        <c:lblAlgn val="ctr"/>
        <c:lblOffset val="100"/>
        <c:noMultiLvlLbl val="0"/>
      </c:catAx>
      <c:valAx>
        <c:axId val="3027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'[1]Planilha11 (2)'!$B$1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softEdge rad="38100"/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'[1]Planilha11 (2)'!$A$2:$A$6</c:f>
              <c:numCache>
                <c:formatCode>General</c:formatCode>
                <c:ptCount val="5"/>
                <c:pt idx="0">
                  <c:v>201702</c:v>
                </c:pt>
                <c:pt idx="1">
                  <c:v>201703</c:v>
                </c:pt>
                <c:pt idx="2">
                  <c:v>201704</c:v>
                </c:pt>
                <c:pt idx="3">
                  <c:v>201705</c:v>
                </c:pt>
                <c:pt idx="4">
                  <c:v>201706</c:v>
                </c:pt>
              </c:numCache>
            </c:numRef>
          </c:cat>
          <c:val>
            <c:numRef>
              <c:f>'[1]Planilha11 (2)'!$B$2:$B$6</c:f>
              <c:numCache>
                <c:formatCode>General</c:formatCode>
                <c:ptCount val="5"/>
                <c:pt idx="0">
                  <c:v>11002</c:v>
                </c:pt>
                <c:pt idx="1">
                  <c:v>55259</c:v>
                </c:pt>
                <c:pt idx="2">
                  <c:v>44468</c:v>
                </c:pt>
                <c:pt idx="3">
                  <c:v>57108</c:v>
                </c:pt>
                <c:pt idx="4">
                  <c:v>22849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7-4FDA-83DC-C5EE86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302750280"/>
        <c:axId val="302750672"/>
      </c:barChart>
      <c:catAx>
        <c:axId val="3027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750672"/>
        <c:crosses val="autoZero"/>
        <c:auto val="1"/>
        <c:lblAlgn val="ctr"/>
        <c:lblOffset val="100"/>
        <c:noMultiLvlLbl val="0"/>
      </c:catAx>
      <c:valAx>
        <c:axId val="3027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75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Cancelamento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Planilha2!$B$2:$B$6</c:f>
              <c:numCache>
                <c:formatCode>General</c:formatCode>
                <c:ptCount val="5"/>
                <c:pt idx="0">
                  <c:v>8.2900000000000001E-2</c:v>
                </c:pt>
                <c:pt idx="1">
                  <c:v>0.61009999999999998</c:v>
                </c:pt>
                <c:pt idx="2">
                  <c:v>6.3299999999999995E-2</c:v>
                </c:pt>
                <c:pt idx="3">
                  <c:v>0.15160000000000001</c:v>
                </c:pt>
                <c:pt idx="4">
                  <c:v>0.90800000000000003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0F-460F-90B1-6ECE3E54DC51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Argumentação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Planilha2!$C$2:$C$6</c:f>
              <c:numCache>
                <c:formatCode>General</c:formatCode>
                <c:ptCount val="5"/>
                <c:pt idx="0">
                  <c:v>0.08</c:v>
                </c:pt>
                <c:pt idx="1">
                  <c:v>3.2300000000000002E-2</c:v>
                </c:pt>
                <c:pt idx="2">
                  <c:v>3.3E-3</c:v>
                </c:pt>
                <c:pt idx="3">
                  <c:v>1.38E-2</c:v>
                </c:pt>
                <c:pt idx="4">
                  <c:v>5.5199999999999999E-2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0F-460F-90B1-6ECE3E54DC51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Cliente em Atrito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Planilha2!$D$2:$D$6</c:f>
              <c:numCache>
                <c:formatCode>General</c:formatCode>
                <c:ptCount val="5"/>
                <c:pt idx="0">
                  <c:v>1.9E-3</c:v>
                </c:pt>
                <c:pt idx="1">
                  <c:v>2.3999999999999998E-3</c:v>
                </c:pt>
                <c:pt idx="2">
                  <c:v>6.9999999999999999E-4</c:v>
                </c:pt>
                <c:pt idx="3">
                  <c:v>1.5E-3</c:v>
                </c:pt>
                <c:pt idx="4">
                  <c:v>6.6E-3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0F-460F-90B1-6ECE3E54DC51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Canc. Não Efetuado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Planilha2!$E$2:$E$6</c:f>
              <c:numCache>
                <c:formatCode>General</c:formatCode>
                <c:ptCount val="5"/>
                <c:pt idx="0">
                  <c:v>1.9E-3</c:v>
                </c:pt>
                <c:pt idx="1">
                  <c:v>1.0800000000000001E-2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1.7600000000000001E-2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0F-460F-90B1-6ECE3E54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361392"/>
        <c:axId val="254362176"/>
      </c:barChart>
      <c:catAx>
        <c:axId val="2543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362176"/>
        <c:crosses val="autoZero"/>
        <c:auto val="1"/>
        <c:lblAlgn val="ctr"/>
        <c:lblOffset val="100"/>
        <c:noMultiLvlLbl val="0"/>
      </c:catAx>
      <c:valAx>
        <c:axId val="2543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3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Planilha3!$A$2</c:f>
              <c:strCache>
                <c:ptCount val="1"/>
                <c:pt idx="0">
                  <c:v>Argumentação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Planilha3!$B$1:$F$1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Planilha3!$B$2:$F$2</c:f>
              <c:numCache>
                <c:formatCode>General</c:formatCode>
                <c:ptCount val="5"/>
                <c:pt idx="0">
                  <c:v>9.5399999999999999E-2</c:v>
                </c:pt>
                <c:pt idx="1">
                  <c:v>6.1100000000000002E-2</c:v>
                </c:pt>
                <c:pt idx="2">
                  <c:v>5.5199999999999999E-2</c:v>
                </c:pt>
                <c:pt idx="3">
                  <c:v>6.9599999999999995E-2</c:v>
                </c:pt>
                <c:pt idx="4">
                  <c:v>6.9699999999999998E-2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5-4B31-8AE6-602DD1E948AB}"/>
            </c:ext>
          </c:extLst>
        </c:ser>
        <c:ser>
          <c:idx val="1"/>
          <c:order val="1"/>
          <c:tx>
            <c:strRef>
              <c:f>Planilha3!$A$3</c:f>
              <c:strCache>
                <c:ptCount val="1"/>
                <c:pt idx="0">
                  <c:v>Cancelamento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Planilha3!$B$1:$F$1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Planilha3!$B$3:$F$3</c:f>
              <c:numCache>
                <c:formatCode>General</c:formatCode>
                <c:ptCount val="5"/>
                <c:pt idx="0">
                  <c:v>0.86160000000000003</c:v>
                </c:pt>
                <c:pt idx="1">
                  <c:v>0.90329999999999999</c:v>
                </c:pt>
                <c:pt idx="2">
                  <c:v>0.90800000000000003</c:v>
                </c:pt>
                <c:pt idx="3">
                  <c:v>0.87239999999999995</c:v>
                </c:pt>
                <c:pt idx="4">
                  <c:v>0.87050000000000005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5-4B31-8AE6-602DD1E948AB}"/>
            </c:ext>
          </c:extLst>
        </c:ser>
        <c:ser>
          <c:idx val="2"/>
          <c:order val="2"/>
          <c:tx>
            <c:strRef>
              <c:f>Planilha3!$A$4</c:f>
              <c:strCache>
                <c:ptCount val="1"/>
                <c:pt idx="0">
                  <c:v>Cliente em Atrito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Planilha3!$B$1:$F$1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Planilha3!$B$4:$F$4</c:f>
              <c:numCache>
                <c:formatCode>General</c:formatCode>
                <c:ptCount val="5"/>
                <c:pt idx="0">
                  <c:v>8.6999999999999994E-3</c:v>
                </c:pt>
                <c:pt idx="1">
                  <c:v>7.0000000000000001E-3</c:v>
                </c:pt>
                <c:pt idx="2">
                  <c:v>6.6E-3</c:v>
                </c:pt>
                <c:pt idx="3">
                  <c:v>9.9000000000000008E-3</c:v>
                </c:pt>
                <c:pt idx="4">
                  <c:v>1.04E-2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15-4B31-8AE6-602DD1E948AB}"/>
            </c:ext>
          </c:extLst>
        </c:ser>
        <c:ser>
          <c:idx val="3"/>
          <c:order val="3"/>
          <c:tx>
            <c:strRef>
              <c:f>Planilha3!$A$5</c:f>
              <c:strCache>
                <c:ptCount val="1"/>
                <c:pt idx="0">
                  <c:v>Canc. Não Efetuado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Planilha3!$B$1:$F$1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Planilha3!$B$5:$F$5</c:f>
              <c:numCache>
                <c:formatCode>General</c:formatCode>
                <c:ptCount val="5"/>
                <c:pt idx="0">
                  <c:v>1.2699999999999999E-2</c:v>
                </c:pt>
                <c:pt idx="1">
                  <c:v>1.2500000000000001E-2</c:v>
                </c:pt>
                <c:pt idx="2">
                  <c:v>1.7600000000000001E-2</c:v>
                </c:pt>
                <c:pt idx="3">
                  <c:v>3.5799999999999998E-2</c:v>
                </c:pt>
                <c:pt idx="4">
                  <c:v>3.6499999999999998E-2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15-4B31-8AE6-602DD1E9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3864"/>
        <c:axId val="256382688"/>
      </c:lineChart>
      <c:catAx>
        <c:axId val="2563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2688"/>
        <c:crosses val="autoZero"/>
        <c:auto val="1"/>
        <c:lblAlgn val="ctr"/>
        <c:lblOffset val="100"/>
        <c:noMultiLvlLbl val="0"/>
      </c:catAx>
      <c:valAx>
        <c:axId val="256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Argumentação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Planilha4!$B$2:$B$6</c:f>
              <c:numCache>
                <c:formatCode>General</c:formatCode>
                <c:ptCount val="5"/>
                <c:pt idx="0">
                  <c:v>5.7000000000000002E-3</c:v>
                </c:pt>
                <c:pt idx="1">
                  <c:v>3.2300000000000002E-2</c:v>
                </c:pt>
                <c:pt idx="2">
                  <c:v>3.3E-3</c:v>
                </c:pt>
                <c:pt idx="3">
                  <c:v>1.38E-2</c:v>
                </c:pt>
                <c:pt idx="4">
                  <c:v>5.5199999999999999E-2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A5-4B21-ABAB-4CBE1CA9B37B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Endosso de Redução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Planilha4!$C$2:$C$6</c:f>
              <c:numCache>
                <c:formatCode>General</c:formatCode>
                <c:ptCount val="5"/>
                <c:pt idx="0">
                  <c:v>1E-3</c:v>
                </c:pt>
                <c:pt idx="3">
                  <c:v>2.3E-3</c:v>
                </c:pt>
                <c:pt idx="4">
                  <c:v>3.3999999999999998E-3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A5-4B21-ABAB-4CBE1CA9B37B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Oferta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Planilha4!$A$2:$A$6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Planilha4!$D$2:$D$6</c:f>
              <c:numCache>
                <c:formatCode>General</c:formatCode>
                <c:ptCount val="5"/>
                <c:pt idx="0">
                  <c:v>1E-4</c:v>
                </c:pt>
                <c:pt idx="4">
                  <c:v>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A5-4B21-ABAB-4CBE1CA9B37B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Canc. + Venda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Planilha4!$A$2:$A$6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Planilha4!$E$2:$E$6</c:f>
              <c:numCache>
                <c:formatCode>General</c:formatCode>
                <c:ptCount val="5"/>
                <c:pt idx="0">
                  <c:v>1E-4</c:v>
                </c:pt>
                <c:pt idx="2">
                  <c:v>8.9999999999999998E-4</c:v>
                </c:pt>
                <c:pt idx="3">
                  <c:v>4.0000000000000002E-4</c:v>
                </c:pt>
                <c:pt idx="4">
                  <c:v>1.5E-3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A5-4B21-ABAB-4CBE1CA9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80728"/>
        <c:axId val="256386608"/>
      </c:barChart>
      <c:catAx>
        <c:axId val="25638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6608"/>
        <c:crosses val="autoZero"/>
        <c:auto val="1"/>
        <c:lblAlgn val="ctr"/>
        <c:lblOffset val="100"/>
        <c:noMultiLvlLbl val="0"/>
      </c:catAx>
      <c:valAx>
        <c:axId val="2563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Planilha5!$A$2</c:f>
              <c:strCache>
                <c:ptCount val="1"/>
                <c:pt idx="0">
                  <c:v>Argumentação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Planilha5!$B$1:$F$1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Planilha5!$B$2:$F$2</c:f>
              <c:numCache>
                <c:formatCode>General</c:formatCode>
                <c:ptCount val="5"/>
                <c:pt idx="0">
                  <c:v>9.5399999999999999E-2</c:v>
                </c:pt>
                <c:pt idx="1">
                  <c:v>6.1100000000000002E-2</c:v>
                </c:pt>
                <c:pt idx="2">
                  <c:v>5.5199999999999999E-2</c:v>
                </c:pt>
                <c:pt idx="3">
                  <c:v>6.9599999999999995E-2</c:v>
                </c:pt>
                <c:pt idx="4">
                  <c:v>6.9699999999999998E-2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94-4063-9E04-8A169BF94969}"/>
            </c:ext>
          </c:extLst>
        </c:ser>
        <c:ser>
          <c:idx val="1"/>
          <c:order val="1"/>
          <c:tx>
            <c:strRef>
              <c:f>Planilha5!$A$3</c:f>
              <c:strCache>
                <c:ptCount val="1"/>
                <c:pt idx="0">
                  <c:v>Endosso de Redução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Planilha5!$B$1:$F$1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Planilha5!$B$3:$F$3</c:f>
              <c:numCache>
                <c:formatCode>General</c:formatCode>
                <c:ptCount val="5"/>
                <c:pt idx="0">
                  <c:v>6.4999999999999997E-3</c:v>
                </c:pt>
                <c:pt idx="1">
                  <c:v>4.7999999999999996E-3</c:v>
                </c:pt>
                <c:pt idx="2">
                  <c:v>3.3999999999999998E-3</c:v>
                </c:pt>
                <c:pt idx="3">
                  <c:v>3.3E-3</c:v>
                </c:pt>
                <c:pt idx="4">
                  <c:v>3.3999999999999998E-3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94-4063-9E04-8A169BF94969}"/>
            </c:ext>
          </c:extLst>
        </c:ser>
        <c:ser>
          <c:idx val="2"/>
          <c:order val="2"/>
          <c:tx>
            <c:strRef>
              <c:f>Planilha5!$A$4</c:f>
              <c:strCache>
                <c:ptCount val="1"/>
                <c:pt idx="0">
                  <c:v>Oferta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Planilha5!$B$1:$F$1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Planilha5!$B$4:$F$4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94-4063-9E04-8A169BF94969}"/>
            </c:ext>
          </c:extLst>
        </c:ser>
        <c:ser>
          <c:idx val="3"/>
          <c:order val="3"/>
          <c:tx>
            <c:strRef>
              <c:f>Planilha5!$A$5</c:f>
              <c:strCache>
                <c:ptCount val="1"/>
                <c:pt idx="0">
                  <c:v>Canc. + Venda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Planilha5!$B$1:$F$1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Planilha5!$B$5:$F$5</c:f>
              <c:numCache>
                <c:formatCode>General</c:formatCode>
                <c:ptCount val="5"/>
                <c:pt idx="0">
                  <c:v>2.0999999999999999E-3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1.4E-3</c:v>
                </c:pt>
                <c:pt idx="4">
                  <c:v>1.5E-3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4-4063-9E04-8A169BF94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5432"/>
        <c:axId val="256381904"/>
      </c:lineChart>
      <c:catAx>
        <c:axId val="2563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1904"/>
        <c:crosses val="autoZero"/>
        <c:auto val="1"/>
        <c:lblAlgn val="ctr"/>
        <c:lblOffset val="100"/>
        <c:noMultiLvlLbl val="0"/>
      </c:catAx>
      <c:valAx>
        <c:axId val="256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Pedido do Cliente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Planilha6!$A$2:$A$6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Planilha6!$B$2:$B$6</c:f>
              <c:numCache>
                <c:formatCode>General</c:formatCode>
                <c:ptCount val="5"/>
                <c:pt idx="0">
                  <c:v>6.1600000000000002E-2</c:v>
                </c:pt>
                <c:pt idx="1">
                  <c:v>0.56920000000000004</c:v>
                </c:pt>
                <c:pt idx="2">
                  <c:v>5.2600000000000001E-2</c:v>
                </c:pt>
                <c:pt idx="3">
                  <c:v>0.14199999999999999</c:v>
                </c:pt>
                <c:pt idx="4">
                  <c:v>0.82550000000000001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8D-4C9E-A1E9-C9A771D10F23}"/>
            </c:ext>
          </c:extLst>
        </c:ser>
        <c:ser>
          <c:idx val="1"/>
          <c:order val="1"/>
          <c:tx>
            <c:strRef>
              <c:f>Planilha6!$C$1</c:f>
              <c:strCache>
                <c:ptCount val="1"/>
                <c:pt idx="0">
                  <c:v>Venda Não Reconhecida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Planilha6!$A$2:$A$6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Planilha6!$C$2:$C$6</c:f>
              <c:numCache>
                <c:formatCode>General</c:formatCode>
                <c:ptCount val="5"/>
                <c:pt idx="0">
                  <c:v>1.32E-2</c:v>
                </c:pt>
                <c:pt idx="1">
                  <c:v>3.4799999999999998E-2</c:v>
                </c:pt>
                <c:pt idx="2">
                  <c:v>5.1000000000000004E-3</c:v>
                </c:pt>
                <c:pt idx="3">
                  <c:v>8.6E-3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8D-4C9E-A1E9-C9A771D10F23}"/>
            </c:ext>
          </c:extLst>
        </c:ser>
        <c:ser>
          <c:idx val="2"/>
          <c:order val="2"/>
          <c:tx>
            <c:strRef>
              <c:f>Planilha6!$D$1</c:f>
              <c:strCache>
                <c:ptCount val="1"/>
                <c:pt idx="0">
                  <c:v>Renovação Não Reconhecida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Planilha6!$A$2:$A$6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Planilha6!$D$2:$D$6</c:f>
              <c:numCache>
                <c:formatCode>General</c:formatCode>
                <c:ptCount val="5"/>
                <c:pt idx="0">
                  <c:v>1.03E-2</c:v>
                </c:pt>
                <c:pt idx="1">
                  <c:v>8.0000000000000004E-4</c:v>
                </c:pt>
                <c:pt idx="2">
                  <c:v>5.1999999999999998E-3</c:v>
                </c:pt>
                <c:pt idx="3">
                  <c:v>3.5000000000000001E-3</c:v>
                </c:pt>
                <c:pt idx="4">
                  <c:v>1.9900000000000001E-2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8D-4C9E-A1E9-C9A771D10F23}"/>
            </c:ext>
          </c:extLst>
        </c:ser>
        <c:ser>
          <c:idx val="3"/>
          <c:order val="3"/>
          <c:tx>
            <c:strRef>
              <c:f>Planilha6!$E$1</c:f>
              <c:strCache>
                <c:ptCount val="1"/>
                <c:pt idx="0">
                  <c:v>Erro Operacional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Planilha6!$A$2:$A$6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Planilha6!$E$2:$E$6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8.0000000000000004E-4</c:v>
                </c:pt>
                <c:pt idx="2">
                  <c:v>1.6999999999999999E-3</c:v>
                </c:pt>
                <c:pt idx="3">
                  <c:v>1.5E-3</c:v>
                </c:pt>
                <c:pt idx="4">
                  <c:v>4.5999999999999999E-3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8D-4C9E-A1E9-C9A771D10F23}"/>
            </c:ext>
          </c:extLst>
        </c:ser>
        <c:ser>
          <c:idx val="4"/>
          <c:order val="4"/>
          <c:tx>
            <c:strRef>
              <c:f>Planilha6!$F$1</c:f>
              <c:strCache>
                <c:ptCount val="1"/>
                <c:pt idx="0">
                  <c:v>Arrependimento 7 dias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Planilha6!$A$2:$A$6</c:f>
              <c:strCache>
                <c:ptCount val="5"/>
                <c:pt idx="0">
                  <c:v>AP</c:v>
                </c:pt>
                <c:pt idx="1">
                  <c:v>PRESTAMISTA</c:v>
                </c:pt>
                <c:pt idx="2">
                  <c:v>RESIDENCIAL</c:v>
                </c:pt>
                <c:pt idx="3">
                  <c:v>VIDA</c:v>
                </c:pt>
                <c:pt idx="4">
                  <c:v>TOTAL</c:v>
                </c:pt>
              </c:strCache>
            </c:strRef>
          </c:cat>
          <c:val>
            <c:numRef>
              <c:f>Planilha6!$F$2:$F$6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1.7500000000000002E-2</c:v>
                </c:pt>
                <c:pt idx="2">
                  <c:v>4.0000000000000002E-4</c:v>
                </c:pt>
                <c:pt idx="3">
                  <c:v>1E-3</c:v>
                </c:pt>
                <c:pt idx="4">
                  <c:v>1.9900000000000001E-2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8D-4C9E-A1E9-C9A771D1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84648"/>
        <c:axId val="256385040"/>
      </c:barChart>
      <c:catAx>
        <c:axId val="2563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5040"/>
        <c:crosses val="autoZero"/>
        <c:auto val="1"/>
        <c:lblAlgn val="ctr"/>
        <c:lblOffset val="100"/>
        <c:noMultiLvlLbl val="0"/>
      </c:catAx>
      <c:valAx>
        <c:axId val="2563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Planilha7!$A$2</c:f>
              <c:strCache>
                <c:ptCount val="1"/>
                <c:pt idx="0">
                  <c:v>Venda Não Reconhecida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Planilha7!$B$1:$F$1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Planilha7!$B$2:$F$2</c:f>
              <c:numCache>
                <c:formatCode>General</c:formatCode>
                <c:ptCount val="5"/>
                <c:pt idx="0">
                  <c:v>6.13E-2</c:v>
                </c:pt>
                <c:pt idx="1">
                  <c:v>5.7200000000000001E-2</c:v>
                </c:pt>
                <c:pt idx="2">
                  <c:v>6.1800000000000001E-2</c:v>
                </c:pt>
                <c:pt idx="3">
                  <c:v>6.1100000000000002E-2</c:v>
                </c:pt>
                <c:pt idx="4">
                  <c:v>6.1499999999999999E-2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3-49D4-8C7D-E0470B812BCF}"/>
            </c:ext>
          </c:extLst>
        </c:ser>
        <c:ser>
          <c:idx val="1"/>
          <c:order val="1"/>
          <c:tx>
            <c:strRef>
              <c:f>Planilha7!$A$3</c:f>
              <c:strCache>
                <c:ptCount val="1"/>
                <c:pt idx="0">
                  <c:v>Renovação Não Reconhecida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Planilha7!$B$1:$F$1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Planilha7!$B$3:$F$3</c:f>
              <c:numCache>
                <c:formatCode>General</c:formatCode>
                <c:ptCount val="5"/>
                <c:pt idx="0">
                  <c:v>1.72E-2</c:v>
                </c:pt>
                <c:pt idx="1">
                  <c:v>1.7299999999999999E-2</c:v>
                </c:pt>
                <c:pt idx="2">
                  <c:v>1.9900000000000001E-2</c:v>
                </c:pt>
                <c:pt idx="3">
                  <c:v>2.3699999999999999E-2</c:v>
                </c:pt>
                <c:pt idx="4">
                  <c:v>2.35E-2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3-49D4-8C7D-E0470B812BCF}"/>
            </c:ext>
          </c:extLst>
        </c:ser>
        <c:ser>
          <c:idx val="2"/>
          <c:order val="2"/>
          <c:tx>
            <c:strRef>
              <c:f>Planilha7!$A$4</c:f>
              <c:strCache>
                <c:ptCount val="1"/>
                <c:pt idx="0">
                  <c:v>Pedido do Cliente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Planilha7!$B$1:$F$1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Planilha7!$B$4:$F$4</c:f>
              <c:numCache>
                <c:formatCode>General</c:formatCode>
                <c:ptCount val="5"/>
                <c:pt idx="0">
                  <c:v>0.76719999999999999</c:v>
                </c:pt>
                <c:pt idx="1">
                  <c:v>0.81389999999999996</c:v>
                </c:pt>
                <c:pt idx="2">
                  <c:v>0.82550000000000001</c:v>
                </c:pt>
                <c:pt idx="3">
                  <c:v>0.80620000000000003</c:v>
                </c:pt>
                <c:pt idx="4">
                  <c:v>0.80169999999999997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3-49D4-8C7D-E0470B812BCF}"/>
            </c:ext>
          </c:extLst>
        </c:ser>
        <c:ser>
          <c:idx val="3"/>
          <c:order val="3"/>
          <c:tx>
            <c:strRef>
              <c:f>Planilha7!$A$5</c:f>
              <c:strCache>
                <c:ptCount val="1"/>
                <c:pt idx="0">
                  <c:v>Erro Operacional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Planilha7!$B$1:$F$1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Planilha7!$B$5:$F$5</c:f>
              <c:numCache>
                <c:formatCode>General</c:formatCode>
                <c:ptCount val="5"/>
                <c:pt idx="0">
                  <c:v>9.4000000000000004E-3</c:v>
                </c:pt>
                <c:pt idx="1">
                  <c:v>1.23E-2</c:v>
                </c:pt>
                <c:pt idx="2">
                  <c:v>4.5999999999999999E-3</c:v>
                </c:pt>
                <c:pt idx="3">
                  <c:v>4.3E-3</c:v>
                </c:pt>
                <c:pt idx="4">
                  <c:v>3.5000000000000001E-3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F3-49D4-8C7D-E0470B812BCF}"/>
            </c:ext>
          </c:extLst>
        </c:ser>
        <c:ser>
          <c:idx val="4"/>
          <c:order val="4"/>
          <c:tx>
            <c:strRef>
              <c:f>Planilha7!$A$6</c:f>
              <c:strCache>
                <c:ptCount val="1"/>
                <c:pt idx="0">
                  <c:v>Arrependimento 7 dias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Planilha7!$B$1:$F$1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Planilha7!$B$6:$F$6</c:f>
              <c:numCache>
                <c:formatCode>General</c:formatCode>
                <c:ptCount val="5"/>
                <c:pt idx="0">
                  <c:v>2.7799999999999998E-2</c:v>
                </c:pt>
                <c:pt idx="1">
                  <c:v>2.1899999999999999E-2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1.8700000000000001E-2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F3-49D4-8C7D-E0470B81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3472"/>
        <c:axId val="256387784"/>
      </c:lineChart>
      <c:catAx>
        <c:axId val="2563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7784"/>
        <c:crosses val="autoZero"/>
        <c:auto val="1"/>
        <c:lblAlgn val="ctr"/>
        <c:lblOffset val="100"/>
        <c:noMultiLvlLbl val="0"/>
      </c:catAx>
      <c:valAx>
        <c:axId val="2563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Planilha8!$A$2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Planilha8!$B$1:$F$1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Planilha8!$B$2:$F$2</c:f>
              <c:numCache>
                <c:formatCode>General</c:formatCode>
                <c:ptCount val="5"/>
                <c:pt idx="0">
                  <c:v>5.4999999999999997E-3</c:v>
                </c:pt>
                <c:pt idx="1">
                  <c:v>6.4000000000000003E-3</c:v>
                </c:pt>
                <c:pt idx="2">
                  <c:v>6.6E-3</c:v>
                </c:pt>
                <c:pt idx="3">
                  <c:v>9.9000000000000008E-3</c:v>
                </c:pt>
                <c:pt idx="4">
                  <c:v>1.2E-2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1-48EA-BC48-F5E10CD5C838}"/>
            </c:ext>
          </c:extLst>
        </c:ser>
        <c:ser>
          <c:idx val="1"/>
          <c:order val="1"/>
          <c:tx>
            <c:strRef>
              <c:f>Planilha8!$A$3</c:f>
              <c:strCache>
                <c:ptCount val="1"/>
                <c:pt idx="0">
                  <c:v>PRESTAMISTA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Planilha8!$B$1:$F$1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Planilha8!$B$3:$F$3</c:f>
              <c:numCache>
                <c:formatCode>General</c:formatCode>
                <c:ptCount val="5"/>
                <c:pt idx="0">
                  <c:v>1.1000000000000001E-3</c:v>
                </c:pt>
                <c:pt idx="1">
                  <c:v>6.9999999999999999E-4</c:v>
                </c:pt>
                <c:pt idx="2">
                  <c:v>8.9999999999999998E-4</c:v>
                </c:pt>
                <c:pt idx="3">
                  <c:v>8.0000000000000004E-4</c:v>
                </c:pt>
                <c:pt idx="4">
                  <c:v>1.2999999999999999E-3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F1-48EA-BC48-F5E10CD5C838}"/>
            </c:ext>
          </c:extLst>
        </c:ser>
        <c:ser>
          <c:idx val="2"/>
          <c:order val="2"/>
          <c:tx>
            <c:strRef>
              <c:f>Planilha8!$A$4</c:f>
              <c:strCache>
                <c:ptCount val="1"/>
                <c:pt idx="0">
                  <c:v>RESIDENCIAL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Planilha8!$B$1:$F$1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Planilha8!$B$4:$F$4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1.2999999999999999E-3</c:v>
                </c:pt>
                <c:pt idx="2">
                  <c:v>1.2999999999999999E-3</c:v>
                </c:pt>
                <c:pt idx="3">
                  <c:v>1.9E-3</c:v>
                </c:pt>
                <c:pt idx="4">
                  <c:v>2.0999999999999999E-3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F1-48EA-BC48-F5E10CD5C838}"/>
            </c:ext>
          </c:extLst>
        </c:ser>
        <c:ser>
          <c:idx val="3"/>
          <c:order val="3"/>
          <c:tx>
            <c:strRef>
              <c:f>Planilha8!$A$5</c:f>
              <c:strCache>
                <c:ptCount val="1"/>
                <c:pt idx="0">
                  <c:v>VIDA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Planilha8!$B$1:$F$1</c:f>
              <c:strCache>
                <c:ptCount val="5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</c:strCache>
            </c:strRef>
          </c:cat>
          <c:val>
            <c:numRef>
              <c:f>Planilha8!$B$5:$F$5</c:f>
              <c:numCache>
                <c:formatCode>General</c:formatCode>
                <c:ptCount val="5"/>
                <c:pt idx="0">
                  <c:v>2.7000000000000001E-3</c:v>
                </c:pt>
                <c:pt idx="1">
                  <c:v>2.8999999999999998E-3</c:v>
                </c:pt>
                <c:pt idx="2">
                  <c:v>2.8999999999999998E-3</c:v>
                </c:pt>
                <c:pt idx="3">
                  <c:v>3.8E-3</c:v>
                </c:pt>
                <c:pt idx="4">
                  <c:v>4.7000000000000002E-3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F1-48EA-BC48-F5E10CD5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59136"/>
        <c:axId val="257161488"/>
      </c:lineChart>
      <c:catAx>
        <c:axId val="2571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161488"/>
        <c:crosses val="autoZero"/>
        <c:auto val="1"/>
        <c:lblAlgn val="ctr"/>
        <c:lblOffset val="100"/>
        <c:noMultiLvlLbl val="0"/>
      </c:catAx>
      <c:valAx>
        <c:axId val="2571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1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AP</a:t>
            </a:r>
          </a:p>
        </c:rich>
      </c:tx>
      <c:layout>
        <c:manualLayout>
          <c:xMode val="edge"/>
          <c:yMode val="edge"/>
          <c:x val="3.4263779527559039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77832118811234E-2"/>
          <c:y val="0.14681919477046501"/>
          <c:w val="0.93888888888888888"/>
          <c:h val="0.597303025801020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Planilha8!$M$1</c:f>
              <c:strCache>
                <c:ptCount val="1"/>
                <c:pt idx="0">
                  <c:v>Procedente</c:v>
                </c:pt>
              </c:strCache>
            </c:strRef>
          </c:tx>
          <c:spPr>
            <a:gradFill flip="none" rotWithShape="1">
              <a:gsLst>
                <a:gs pos="0">
                  <a:srgbClr val="C00000"/>
                </a:gs>
                <a:gs pos="76000">
                  <a:srgbClr val="C00000"/>
                </a:gs>
                <a:gs pos="100000">
                  <a:srgbClr val="FF0000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Planilha8!$M$2</c:f>
              <c:numCache>
                <c:formatCode>General</c:formatCode>
                <c:ptCount val="1"/>
                <c:pt idx="0">
                  <c:v>0.68989999999999996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2-4430-A9FD-0F42E1F72EEC}"/>
            </c:ext>
          </c:extLst>
        </c:ser>
        <c:ser>
          <c:idx val="1"/>
          <c:order val="1"/>
          <c:tx>
            <c:strRef>
              <c:f>Planilha8!$N$1</c:f>
              <c:strCache>
                <c:ptCount val="1"/>
                <c:pt idx="0">
                  <c:v>Não Procedente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shade val="30000"/>
                    <a:satMod val="115000"/>
                  </a:schemeClr>
                </a:gs>
                <a:gs pos="65000">
                  <a:schemeClr val="bg1">
                    <a:lumMod val="65000"/>
                    <a:shade val="67500"/>
                    <a:satMod val="115000"/>
                  </a:schemeClr>
                </a:gs>
                <a:gs pos="100000">
                  <a:schemeClr val="bg1">
                    <a:lumMod val="6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Planilha8!$N$2</c:f>
              <c:numCache>
                <c:formatCode>General</c:formatCode>
                <c:ptCount val="1"/>
                <c:pt idx="0">
                  <c:v>0.28299999999999997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82-4430-A9FD-0F42E1F72EEC}"/>
            </c:ext>
          </c:extLst>
        </c:ser>
        <c:ser>
          <c:idx val="2"/>
          <c:order val="2"/>
          <c:tx>
            <c:strRef>
              <c:f>Planilha8!$O$1</c:f>
              <c:strCache>
                <c:ptCount val="1"/>
                <c:pt idx="0">
                  <c:v>Em Análise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4"/>
                  <c:y val="-0.27240143369175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75F-4027-9BAC-CD58CB630741}"/>
                </c:ex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Planilha8!$O$2</c:f>
              <c:numCache>
                <c:formatCode>General</c:formatCode>
                <c:ptCount val="1"/>
                <c:pt idx="0">
                  <c:v>2.69E-2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82-4430-A9FD-0F42E1F7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65800"/>
        <c:axId val="257159528"/>
      </c:barChart>
      <c:catAx>
        <c:axId val="257165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159528"/>
        <c:crosses val="autoZero"/>
        <c:auto val="1"/>
        <c:lblAlgn val="ctr"/>
        <c:lblOffset val="100"/>
        <c:noMultiLvlLbl val="0"/>
      </c:catAx>
      <c:valAx>
        <c:axId val="257159528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25716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961118990560964E-2"/>
          <c:y val="0.63783093151091963"/>
          <c:w val="0.93165126098368134"/>
          <c:h val="0.22237575141816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123825</xdr:rowOff>
    </xdr:from>
    <xdr:to>
      <xdr:col>14</xdr:col>
      <xdr:colOff>76200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AF54071-F4B1-4673-A16B-8DCB8EFE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19050</xdr:rowOff>
    </xdr:from>
    <xdr:to>
      <xdr:col>7</xdr:col>
      <xdr:colOff>295275</xdr:colOff>
      <xdr:row>20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34ED4292-18E3-41F5-B2EE-E330F4BB0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57150</xdr:rowOff>
    </xdr:from>
    <xdr:to>
      <xdr:col>13</xdr:col>
      <xdr:colOff>533401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2DC6CC4F-9549-4FD0-94EE-5D87BFD68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7</xdr:row>
      <xdr:rowOff>43542</xdr:rowOff>
    </xdr:from>
    <xdr:to>
      <xdr:col>12</xdr:col>
      <xdr:colOff>530678</xdr:colOff>
      <xdr:row>31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5168F29-570D-4F9C-BEBE-322D3740F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133349</xdr:rowOff>
    </xdr:from>
    <xdr:to>
      <xdr:col>12</xdr:col>
      <xdr:colOff>171450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7EEEECE-0474-45A2-B5F0-C21F575B7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15</xdr:col>
      <xdr:colOff>27214</xdr:colOff>
      <xdr:row>31</xdr:row>
      <xdr:rowOff>51707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C72B964-AC37-4EC2-B43B-1D7A2FE2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142875</xdr:rowOff>
    </xdr:from>
    <xdr:to>
      <xdr:col>12</xdr:col>
      <xdr:colOff>304800</xdr:colOff>
      <xdr:row>27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A22F363-F312-4485-A3BF-521A541EC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180975</xdr:rowOff>
    </xdr:from>
    <xdr:to>
      <xdr:col>13</xdr:col>
      <xdr:colOff>189139</xdr:colOff>
      <xdr:row>31</xdr:row>
      <xdr:rowOff>42182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38BAFB62-A181-4455-A1B2-78766773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15</xdr:col>
      <xdr:colOff>104775</xdr:colOff>
      <xdr:row>29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1713B12-A184-4B52-95BD-3F8DC597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5</xdr:row>
      <xdr:rowOff>161925</xdr:rowOff>
    </xdr:from>
    <xdr:to>
      <xdr:col>10</xdr:col>
      <xdr:colOff>657226</xdr:colOff>
      <xdr:row>27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B156DCD-7483-48DB-BC33-1CA82749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2</xdr:row>
      <xdr:rowOff>76200</xdr:rowOff>
    </xdr:from>
    <xdr:to>
      <xdr:col>17</xdr:col>
      <xdr:colOff>257174</xdr:colOff>
      <xdr:row>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A3B83982-3320-408C-8175-6462D73D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17</xdr:col>
      <xdr:colOff>276225</xdr:colOff>
      <xdr:row>15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6F6D4E71-5EF5-4DC8-A033-5C096CF9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17</xdr:col>
      <xdr:colOff>276225</xdr:colOff>
      <xdr:row>24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8DB75096-C032-4354-AC5C-1D11C1E2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17</xdr:col>
      <xdr:colOff>276225</xdr:colOff>
      <xdr:row>33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2220A3E7-D6BE-4399-B523-6E539422C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16</xdr:col>
      <xdr:colOff>104775</xdr:colOff>
      <xdr:row>28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36BF63F-BA11-4733-940A-A9826BF9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Lab/Std_Corretora/FRPJ_SIS/Desenv/FRPJ_3.5/Docs/FR_Chart/Retencao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1 (2)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  <sheetName val="Planilha14"/>
      <sheetName val="Planilha15"/>
    </sheetNames>
    <sheetDataSet>
      <sheetData sheetId="0">
        <row r="1">
          <cell r="B1" t="str">
            <v>Total</v>
          </cell>
        </row>
        <row r="2">
          <cell r="A2">
            <v>201702</v>
          </cell>
          <cell r="B2">
            <v>11002</v>
          </cell>
        </row>
        <row r="3">
          <cell r="A3">
            <v>201703</v>
          </cell>
          <cell r="B3">
            <v>55259</v>
          </cell>
        </row>
        <row r="4">
          <cell r="A4">
            <v>201704</v>
          </cell>
          <cell r="B4">
            <v>44468</v>
          </cell>
        </row>
        <row r="5">
          <cell r="A5">
            <v>201705</v>
          </cell>
          <cell r="B5">
            <v>57108</v>
          </cell>
        </row>
        <row r="6">
          <cell r="A6">
            <v>201706</v>
          </cell>
          <cell r="B6">
            <v>22849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2" name="Tabela2" displayName="Tabela2" ref="A1:E5" totalsRowShown="0" headerRowDxfId="63" dataDxfId="62">
  <tableColumns count="5">
    <tableColumn id="1" name="Produto" dataDxfId="61"/>
    <tableColumn id="2" name="Volume Retido (R$)" dataDxfId="60"/>
    <tableColumn id="3" name="QTD" dataDxfId="59"/>
    <tableColumn id="4" name="Ticket Médio" dataDxfId="58"/>
    <tableColumn id="5" name="Representatividade" dataDxfId="5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D17" totalsRowShown="0">
  <tableColumns count="4">
    <tableColumn id="1" name="Motivo"/>
    <tableColumn id="2" name="Entradas" dataDxfId="49"/>
    <tableColumn id="3" name="Tratadas" dataDxfId="48"/>
    <tableColumn id="4" name="SLA" dataDxfId="4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F1:G4" totalsRowShown="0" headerRowDxfId="46" dataDxfId="45">
  <tableColumns count="2">
    <tableColumn id="1" name="Produto" dataDxfId="44"/>
    <tableColumn id="2" name="Percentual" dataDxfId="43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1:D39" totalsRowShown="0">
  <sortState ref="A2:D39">
    <sortCondition descending="1" ref="B1"/>
  </sortState>
  <tableColumns count="4">
    <tableColumn id="1" name="Motivo"/>
    <tableColumn id="2" name="Entradas"/>
    <tableColumn id="3" name="Tratadas"/>
    <tableColumn id="4" name="SLA" dataDxfId="3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F1:G5" totalsRowShown="0" headerRowDxfId="35" dataDxfId="34">
  <tableColumns count="2">
    <tableColumn id="1" name="Produto" dataDxfId="33"/>
    <tableColumn id="2" name="Percentual" dataDxfId="32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1:D11" totalsRowShown="0" headerRowDxfId="24" dataDxfId="23">
  <tableColumns count="4">
    <tableColumn id="1" name="Motivo"/>
    <tableColumn id="2" name="Entradas" dataDxfId="22"/>
    <tableColumn id="3" name="Tratadas" dataDxfId="21"/>
    <tableColumn id="4" name="SLA" dataDxfId="2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F1:G3" totalsRowShown="0" headerRowDxfId="19" dataDxfId="18">
  <tableColumns count="2">
    <tableColumn id="1" name="Produto" dataDxfId="17"/>
    <tableColumn id="2" name="Percentual" dataDxfId="16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width="1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</row>
    <row r="2" spans="1:7" x14ac:dyDescent="0.25">
      <c r="A2" t="s">
        <v>6</v>
      </c>
      <c r="B2">
        <v>0.5</v>
      </c>
      <c r="C2">
        <v>9.5000000000000001E-2</v>
      </c>
      <c r="D2">
        <v>8.2000000000000003E-2</v>
      </c>
      <c r="E2">
        <v>8.8999999999999996E-2</v>
      </c>
      <c r="F2">
        <v>8.4000000000000005E-2</v>
      </c>
      <c r="G2">
        <v>9.5000000000000001E-2</v>
      </c>
    </row>
    <row r="3" spans="1:7" x14ac:dyDescent="0.25">
      <c r="A3" t="s">
        <v>7</v>
      </c>
      <c r="B3">
        <v>9.0999999999999998E-2</v>
      </c>
      <c r="C3">
        <v>5.2999999999999999E-2</v>
      </c>
      <c r="D3">
        <v>4.9000000000000002E-2</v>
      </c>
      <c r="E3">
        <v>6.7000000000000004E-2</v>
      </c>
      <c r="F3">
        <v>6.8000000000000005E-2</v>
      </c>
      <c r="G3">
        <v>5.2999999999999999E-2</v>
      </c>
    </row>
    <row r="4" spans="1:7" x14ac:dyDescent="0.25">
      <c r="A4" t="s">
        <v>8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</row>
    <row r="5" spans="1:7" x14ac:dyDescent="0.25">
      <c r="A5" t="s">
        <v>9</v>
      </c>
      <c r="B5">
        <v>0.18</v>
      </c>
      <c r="C5">
        <v>0.12</v>
      </c>
      <c r="D5">
        <v>0.11</v>
      </c>
      <c r="E5">
        <v>0.1</v>
      </c>
      <c r="F5">
        <v>0.16</v>
      </c>
      <c r="G5">
        <v>0.12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1" sqref="B1:B5"/>
    </sheetView>
  </sheetViews>
  <sheetFormatPr defaultRowHeight="15" x14ac:dyDescent="0.25"/>
  <cols>
    <col min="1" max="1" width="13.28515625" bestFit="1" customWidth="1"/>
    <col min="3" max="3" width="20.7109375" bestFit="1" customWidth="1"/>
    <col min="8" max="8" width="32.28515625" bestFit="1" customWidth="1"/>
    <col min="14" max="14" width="35.28515625" bestFit="1" customWidth="1"/>
  </cols>
  <sheetData>
    <row r="1" spans="1:16" x14ac:dyDescent="0.25">
      <c r="A1" t="s">
        <v>10</v>
      </c>
      <c r="B1" t="s">
        <v>32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16" x14ac:dyDescent="0.25">
      <c r="A2" t="s">
        <v>15</v>
      </c>
      <c r="B2" s="2">
        <v>0.14610000000000001</v>
      </c>
      <c r="C2" s="2">
        <v>5.5300000000000002E-2</v>
      </c>
      <c r="D2" s="2">
        <v>8.0000000000000004E-4</v>
      </c>
      <c r="E2" s="2">
        <v>5.9999999999999995E-4</v>
      </c>
      <c r="F2" s="2">
        <v>3.6299999999999999E-2</v>
      </c>
      <c r="G2" s="2">
        <v>1.2200000000000001E-2</v>
      </c>
      <c r="H2" s="2">
        <v>3.2000000000000002E-3</v>
      </c>
      <c r="M2" s="1"/>
      <c r="N2" s="1"/>
      <c r="O2" s="1"/>
      <c r="P2" s="1"/>
    </row>
    <row r="3" spans="1:16" x14ac:dyDescent="0.25">
      <c r="A3" t="s">
        <v>16</v>
      </c>
      <c r="B3" s="2">
        <v>2.63E-2</v>
      </c>
      <c r="C3" s="2">
        <v>1.4E-2</v>
      </c>
      <c r="D3" s="2">
        <v>4.0399999999999998E-2</v>
      </c>
      <c r="E3" s="2">
        <v>0</v>
      </c>
      <c r="F3" s="2">
        <v>6.3E-3</v>
      </c>
      <c r="G3" s="2">
        <v>8.0000000000000004E-4</v>
      </c>
      <c r="H3" s="2">
        <v>6.4999999999999997E-3</v>
      </c>
      <c r="M3" s="1"/>
      <c r="N3" s="1"/>
      <c r="O3" s="1"/>
      <c r="P3" s="1"/>
    </row>
    <row r="4" spans="1:16" x14ac:dyDescent="0.25">
      <c r="A4" t="s">
        <v>17</v>
      </c>
      <c r="B4" s="2">
        <v>5.62E-2</v>
      </c>
      <c r="C4" s="2">
        <v>2.24E-2</v>
      </c>
      <c r="D4" s="2">
        <v>2.0000000000000001E-4</v>
      </c>
      <c r="E4" s="2">
        <v>1.5E-3</v>
      </c>
      <c r="F4" s="2">
        <v>1.49E-2</v>
      </c>
      <c r="G4" s="2">
        <v>7.4000000000000003E-3</v>
      </c>
      <c r="H4" s="2">
        <v>8.9999999999999998E-4</v>
      </c>
      <c r="M4" s="1"/>
      <c r="N4" s="1"/>
      <c r="O4" s="1"/>
      <c r="P4" s="1"/>
    </row>
    <row r="5" spans="1:16" x14ac:dyDescent="0.25">
      <c r="A5" t="s">
        <v>18</v>
      </c>
      <c r="B5" s="2">
        <v>0.13400000000000001</v>
      </c>
      <c r="C5" s="2">
        <v>4.3799999999999999E-2</v>
      </c>
      <c r="D5" s="2">
        <v>6.9999999999999999E-4</v>
      </c>
      <c r="E5" s="2">
        <v>6.9999999999999999E-4</v>
      </c>
      <c r="F5" s="2">
        <v>3.3799999999999997E-2</v>
      </c>
      <c r="G5" s="2">
        <v>1.4500000000000001E-2</v>
      </c>
      <c r="H5" s="2">
        <v>4.1999999999999997E-3</v>
      </c>
      <c r="M5" s="1"/>
      <c r="N5" s="1"/>
      <c r="O5" s="1"/>
      <c r="P5" s="1"/>
    </row>
    <row r="6" spans="1:16" x14ac:dyDescent="0.25">
      <c r="M6" s="1"/>
      <c r="N6" s="1"/>
      <c r="O6" s="1"/>
      <c r="P6" s="1"/>
    </row>
    <row r="7" spans="1:16" x14ac:dyDescent="0.25">
      <c r="M7" s="1"/>
      <c r="N7" s="1"/>
      <c r="O7" s="1"/>
      <c r="P7" s="1"/>
    </row>
  </sheetData>
  <sortState ref="A2:I6">
    <sortCondition ref="B1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6" sqref="E6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113</v>
      </c>
      <c r="B1" t="s">
        <v>114</v>
      </c>
    </row>
    <row r="2" spans="1:2" x14ac:dyDescent="0.25">
      <c r="A2">
        <v>201702</v>
      </c>
      <c r="B2">
        <v>11002</v>
      </c>
    </row>
    <row r="3" spans="1:2" x14ac:dyDescent="0.25">
      <c r="A3">
        <v>201703</v>
      </c>
      <c r="B3">
        <v>55259</v>
      </c>
    </row>
    <row r="4" spans="1:2" x14ac:dyDescent="0.25">
      <c r="A4">
        <v>201704</v>
      </c>
      <c r="B4">
        <v>44468</v>
      </c>
    </row>
    <row r="5" spans="1:2" x14ac:dyDescent="0.25">
      <c r="A5">
        <v>201705</v>
      </c>
      <c r="B5">
        <v>57108</v>
      </c>
    </row>
    <row r="6" spans="1:2" x14ac:dyDescent="0.25">
      <c r="A6">
        <v>201706</v>
      </c>
      <c r="B6">
        <v>22849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5" x14ac:dyDescent="0.25"/>
  <cols>
    <col min="1" max="1" width="28.5703125" bestFit="1" customWidth="1"/>
    <col min="2" max="2" width="44" bestFit="1" customWidth="1"/>
    <col min="3" max="3" width="14.85546875" bestFit="1" customWidth="1"/>
    <col min="4" max="4" width="31.28515625" bestFit="1" customWidth="1"/>
    <col min="5" max="5" width="44.140625" bestFit="1" customWidth="1"/>
  </cols>
  <sheetData>
    <row r="1" spans="1:5" ht="31.5" x14ac:dyDescent="0.5">
      <c r="A1" s="7" t="s">
        <v>38</v>
      </c>
      <c r="B1" s="8" t="s">
        <v>39</v>
      </c>
      <c r="C1" s="8" t="s">
        <v>40</v>
      </c>
      <c r="D1" s="8" t="s">
        <v>41</v>
      </c>
      <c r="E1" s="8" t="s">
        <v>42</v>
      </c>
    </row>
    <row r="2" spans="1:5" ht="31.5" x14ac:dyDescent="0.5">
      <c r="A2" s="7" t="s">
        <v>15</v>
      </c>
      <c r="B2" s="9">
        <v>148962.96</v>
      </c>
      <c r="C2" s="10">
        <v>2415</v>
      </c>
      <c r="D2" s="9">
        <v>61.784700000000001</v>
      </c>
      <c r="E2" s="11">
        <v>0.1489</v>
      </c>
    </row>
    <row r="3" spans="1:5" ht="31.5" x14ac:dyDescent="0.5">
      <c r="A3" s="7" t="s">
        <v>16</v>
      </c>
      <c r="B3" s="9">
        <v>518310.08</v>
      </c>
      <c r="C3" s="10">
        <v>484</v>
      </c>
      <c r="D3" s="9">
        <v>1070.8885</v>
      </c>
      <c r="E3" s="11">
        <v>0.51819999999999999</v>
      </c>
    </row>
    <row r="4" spans="1:5" ht="31.5" x14ac:dyDescent="0.5">
      <c r="A4" s="7" t="s">
        <v>17</v>
      </c>
      <c r="B4" s="9">
        <v>68477.990000000005</v>
      </c>
      <c r="C4" s="10">
        <v>747</v>
      </c>
      <c r="D4" s="9">
        <v>91.670599999999993</v>
      </c>
      <c r="E4" s="11">
        <v>6.8400000000000002E-2</v>
      </c>
    </row>
    <row r="5" spans="1:5" ht="31.5" x14ac:dyDescent="0.5">
      <c r="A5" s="7" t="s">
        <v>18</v>
      </c>
      <c r="B5" s="9">
        <v>264389.52</v>
      </c>
      <c r="C5" s="10">
        <v>2034</v>
      </c>
      <c r="D5" s="9">
        <v>129.98500000000001</v>
      </c>
      <c r="E5" s="11">
        <v>0.26429999999999998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B1" workbookViewId="0">
      <selection activeCell="I1" sqref="I1:T3"/>
    </sheetView>
  </sheetViews>
  <sheetFormatPr defaultRowHeight="15.75" x14ac:dyDescent="0.25"/>
  <cols>
    <col min="1" max="1" width="48.42578125" bestFit="1" customWidth="1"/>
    <col min="2" max="5" width="11" customWidth="1"/>
    <col min="6" max="6" width="13.28515625" bestFit="1" customWidth="1"/>
    <col min="7" max="7" width="14.140625" bestFit="1" customWidth="1"/>
    <col min="8" max="8" width="11" customWidth="1"/>
    <col min="9" max="20" width="10.85546875" style="4" customWidth="1"/>
  </cols>
  <sheetData>
    <row r="1" spans="1:20" x14ac:dyDescent="0.25">
      <c r="A1" s="12" t="s">
        <v>43</v>
      </c>
      <c r="B1" s="12" t="s">
        <v>44</v>
      </c>
      <c r="C1" s="3" t="s">
        <v>45</v>
      </c>
      <c r="D1" s="3" t="s">
        <v>46</v>
      </c>
      <c r="F1" s="4" t="s">
        <v>38</v>
      </c>
      <c r="G1" s="5" t="s">
        <v>63</v>
      </c>
      <c r="I1" s="17" t="s">
        <v>115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25">
      <c r="A2" t="s">
        <v>47</v>
      </c>
      <c r="B2" s="3">
        <v>1</v>
      </c>
      <c r="C2" s="3">
        <v>1</v>
      </c>
      <c r="D2" s="3">
        <v>3</v>
      </c>
      <c r="F2" s="4" t="s">
        <v>15</v>
      </c>
      <c r="G2" s="6">
        <v>0.15060000000000001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25">
      <c r="A3" t="s">
        <v>48</v>
      </c>
      <c r="B3" s="3">
        <v>39</v>
      </c>
      <c r="C3" s="3">
        <v>39</v>
      </c>
      <c r="D3" s="3">
        <v>5</v>
      </c>
      <c r="F3" s="4" t="s">
        <v>17</v>
      </c>
      <c r="G3" s="6">
        <v>0.78080000000000005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5">
      <c r="A4" t="s">
        <v>49</v>
      </c>
      <c r="B4" s="3">
        <v>1</v>
      </c>
      <c r="C4" s="3">
        <v>1</v>
      </c>
      <c r="D4" s="3">
        <v>2</v>
      </c>
      <c r="F4" s="4" t="s">
        <v>18</v>
      </c>
      <c r="G4" s="6">
        <v>6.8400000000000002E-2</v>
      </c>
    </row>
    <row r="5" spans="1:20" x14ac:dyDescent="0.25">
      <c r="A5" t="s">
        <v>50</v>
      </c>
      <c r="B5" s="3">
        <v>1</v>
      </c>
      <c r="C5" s="3">
        <v>1</v>
      </c>
      <c r="D5" s="3">
        <v>1</v>
      </c>
    </row>
    <row r="6" spans="1:20" x14ac:dyDescent="0.25">
      <c r="A6" t="s">
        <v>51</v>
      </c>
      <c r="B6" s="3">
        <v>1</v>
      </c>
      <c r="C6" s="3">
        <v>1</v>
      </c>
      <c r="D6" s="3">
        <v>8</v>
      </c>
    </row>
    <row r="7" spans="1:20" x14ac:dyDescent="0.25">
      <c r="A7" t="s">
        <v>52</v>
      </c>
      <c r="B7" s="3">
        <v>2</v>
      </c>
      <c r="C7" s="3">
        <v>2</v>
      </c>
      <c r="D7" s="3">
        <v>12</v>
      </c>
    </row>
    <row r="8" spans="1:20" x14ac:dyDescent="0.25">
      <c r="A8" t="s">
        <v>53</v>
      </c>
      <c r="B8" s="3">
        <v>2</v>
      </c>
      <c r="C8" s="3">
        <v>2</v>
      </c>
      <c r="D8" s="3">
        <v>4</v>
      </c>
    </row>
    <row r="9" spans="1:20" x14ac:dyDescent="0.25">
      <c r="A9" t="s">
        <v>54</v>
      </c>
      <c r="B9" s="3">
        <v>6</v>
      </c>
      <c r="C9" s="3">
        <v>6</v>
      </c>
      <c r="D9" s="3">
        <v>4</v>
      </c>
    </row>
    <row r="10" spans="1:20" x14ac:dyDescent="0.25">
      <c r="A10" t="s">
        <v>55</v>
      </c>
      <c r="B10" s="3">
        <v>1</v>
      </c>
      <c r="C10" s="3">
        <v>1</v>
      </c>
      <c r="D10" s="3">
        <v>8</v>
      </c>
    </row>
    <row r="11" spans="1:20" x14ac:dyDescent="0.25">
      <c r="A11" t="s">
        <v>56</v>
      </c>
      <c r="B11" s="3">
        <v>4</v>
      </c>
      <c r="C11" s="3">
        <v>4</v>
      </c>
      <c r="D11" s="3">
        <v>3</v>
      </c>
    </row>
    <row r="12" spans="1:20" x14ac:dyDescent="0.25">
      <c r="A12" t="s">
        <v>57</v>
      </c>
      <c r="B12" s="3">
        <v>4</v>
      </c>
      <c r="C12" s="3">
        <v>4</v>
      </c>
      <c r="D12" s="3">
        <v>2</v>
      </c>
    </row>
    <row r="13" spans="1:20" x14ac:dyDescent="0.25">
      <c r="A13" t="s">
        <v>58</v>
      </c>
      <c r="B13" s="3">
        <v>7</v>
      </c>
      <c r="C13" s="3">
        <v>7</v>
      </c>
      <c r="D13" s="3">
        <v>3</v>
      </c>
    </row>
    <row r="14" spans="1:20" x14ac:dyDescent="0.25">
      <c r="A14" t="s">
        <v>59</v>
      </c>
      <c r="B14" s="3">
        <v>1</v>
      </c>
      <c r="C14" s="3">
        <v>1</v>
      </c>
      <c r="D14" s="3">
        <v>13</v>
      </c>
    </row>
    <row r="15" spans="1:20" x14ac:dyDescent="0.25">
      <c r="A15" t="s">
        <v>60</v>
      </c>
      <c r="B15" s="3">
        <v>1</v>
      </c>
      <c r="C15" s="3">
        <v>1</v>
      </c>
      <c r="D15" s="3">
        <v>7</v>
      </c>
    </row>
    <row r="16" spans="1:20" x14ac:dyDescent="0.25">
      <c r="A16" t="s">
        <v>61</v>
      </c>
      <c r="B16" s="3">
        <v>1</v>
      </c>
      <c r="C16" s="3">
        <v>1</v>
      </c>
      <c r="D16" s="3">
        <v>9</v>
      </c>
    </row>
    <row r="17" spans="1:4" x14ac:dyDescent="0.25">
      <c r="A17" t="s">
        <v>62</v>
      </c>
      <c r="B17" s="3">
        <v>1</v>
      </c>
      <c r="C17" s="3">
        <v>1</v>
      </c>
      <c r="D17" s="3">
        <v>7</v>
      </c>
    </row>
  </sheetData>
  <mergeCells count="1">
    <mergeCell ref="I1:T1"/>
  </mergeCells>
  <conditionalFormatting sqref="D2:D17">
    <cfRule type="cellIs" dxfId="56" priority="8" operator="greaterThan">
      <formula>3</formula>
    </cfRule>
    <cfRule type="cellIs" dxfId="55" priority="9" operator="between">
      <formula>2</formula>
      <formula>3</formula>
    </cfRule>
    <cfRule type="cellIs" dxfId="54" priority="10" operator="lessThanOrEqual">
      <formula>1</formula>
    </cfRule>
  </conditionalFormatting>
  <conditionalFormatting sqref="I2:T2">
    <cfRule type="cellIs" dxfId="53" priority="2" operator="greaterThan">
      <formula>3</formula>
    </cfRule>
    <cfRule type="cellIs" dxfId="52" priority="3" operator="between">
      <formula>2</formula>
      <formula>3</formula>
    </cfRule>
    <cfRule type="cellIs" dxfId="51" priority="4" operator="between">
      <formula>0</formula>
      <formula>1</formula>
    </cfRule>
    <cfRule type="containsBlanks" dxfId="50" priority="1" stopIfTrue="1">
      <formula>LEN(TRIM(I2))=0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0" workbookViewId="0">
      <selection activeCell="I10" sqref="I10:T10"/>
    </sheetView>
  </sheetViews>
  <sheetFormatPr defaultRowHeight="15" x14ac:dyDescent="0.25"/>
  <cols>
    <col min="1" max="1" width="67" bestFit="1" customWidth="1"/>
    <col min="2" max="2" width="10.85546875" bestFit="1" customWidth="1"/>
    <col min="3" max="3" width="10.7109375" bestFit="1" customWidth="1"/>
    <col min="4" max="4" width="10.5703125" style="3" customWidth="1"/>
    <col min="6" max="6" width="15.28515625" customWidth="1"/>
    <col min="7" max="7" width="13.5703125" customWidth="1"/>
  </cols>
  <sheetData>
    <row r="1" spans="1:20" ht="15.75" x14ac:dyDescent="0.25">
      <c r="A1" s="12" t="s">
        <v>43</v>
      </c>
      <c r="B1" s="12" t="s">
        <v>44</v>
      </c>
      <c r="C1" t="s">
        <v>45</v>
      </c>
      <c r="D1" s="3" t="s">
        <v>46</v>
      </c>
      <c r="F1" s="4" t="s">
        <v>38</v>
      </c>
      <c r="G1" s="4" t="s">
        <v>63</v>
      </c>
    </row>
    <row r="2" spans="1:20" ht="15.75" x14ac:dyDescent="0.25">
      <c r="A2" t="s">
        <v>69</v>
      </c>
      <c r="B2">
        <v>236</v>
      </c>
      <c r="C2">
        <v>0</v>
      </c>
      <c r="D2" s="3">
        <v>51</v>
      </c>
      <c r="F2" s="4" t="s">
        <v>15</v>
      </c>
      <c r="G2" s="13">
        <v>0.27039999999999997</v>
      </c>
    </row>
    <row r="3" spans="1:20" ht="15.75" x14ac:dyDescent="0.25">
      <c r="A3" t="s">
        <v>80</v>
      </c>
      <c r="B3">
        <v>102</v>
      </c>
      <c r="C3">
        <v>0</v>
      </c>
      <c r="D3" s="3">
        <v>53</v>
      </c>
      <c r="F3" s="4" t="s">
        <v>16</v>
      </c>
      <c r="G3" s="13">
        <v>0.64290000000000003</v>
      </c>
    </row>
    <row r="4" spans="1:20" ht="15.75" x14ac:dyDescent="0.25">
      <c r="A4" t="s">
        <v>70</v>
      </c>
      <c r="B4">
        <v>72</v>
      </c>
      <c r="C4">
        <v>0</v>
      </c>
      <c r="D4" s="3">
        <v>52</v>
      </c>
      <c r="F4" s="4" t="s">
        <v>17</v>
      </c>
      <c r="G4" s="13">
        <v>2.2100000000000002E-2</v>
      </c>
    </row>
    <row r="5" spans="1:20" ht="15.75" x14ac:dyDescent="0.25">
      <c r="A5" t="s">
        <v>78</v>
      </c>
      <c r="B5">
        <v>69</v>
      </c>
      <c r="C5">
        <v>0</v>
      </c>
      <c r="D5" s="3">
        <v>55</v>
      </c>
      <c r="F5" s="4" t="s">
        <v>18</v>
      </c>
      <c r="G5" s="13">
        <v>6.4399999999999999E-2</v>
      </c>
    </row>
    <row r="6" spans="1:20" x14ac:dyDescent="0.25">
      <c r="A6" t="s">
        <v>77</v>
      </c>
      <c r="B6">
        <v>65</v>
      </c>
      <c r="C6">
        <v>0</v>
      </c>
      <c r="D6" s="3">
        <v>57</v>
      </c>
    </row>
    <row r="7" spans="1:20" x14ac:dyDescent="0.25">
      <c r="A7" t="s">
        <v>76</v>
      </c>
      <c r="B7">
        <v>58</v>
      </c>
      <c r="C7">
        <v>0</v>
      </c>
      <c r="D7" s="3">
        <v>53</v>
      </c>
    </row>
    <row r="8" spans="1:20" x14ac:dyDescent="0.25">
      <c r="A8" t="s">
        <v>66</v>
      </c>
      <c r="B8">
        <v>54</v>
      </c>
      <c r="C8">
        <v>0</v>
      </c>
      <c r="D8" s="3">
        <v>58</v>
      </c>
    </row>
    <row r="9" spans="1:20" x14ac:dyDescent="0.25">
      <c r="A9" t="s">
        <v>92</v>
      </c>
      <c r="B9">
        <v>52</v>
      </c>
      <c r="C9">
        <v>0</v>
      </c>
      <c r="D9" s="3">
        <v>65</v>
      </c>
    </row>
    <row r="10" spans="1:20" x14ac:dyDescent="0.25">
      <c r="A10" t="s">
        <v>89</v>
      </c>
      <c r="B10">
        <v>45</v>
      </c>
      <c r="C10">
        <v>0</v>
      </c>
      <c r="D10" s="3">
        <v>50</v>
      </c>
      <c r="I10" s="17" t="s">
        <v>115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x14ac:dyDescent="0.25">
      <c r="A11" t="s">
        <v>71</v>
      </c>
      <c r="B11">
        <v>40</v>
      </c>
      <c r="C11">
        <v>0</v>
      </c>
      <c r="D11" s="3">
        <v>51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x14ac:dyDescent="0.25">
      <c r="A12" t="s">
        <v>100</v>
      </c>
      <c r="B12">
        <v>37</v>
      </c>
      <c r="C12">
        <v>0</v>
      </c>
      <c r="D12" s="3">
        <v>57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25">
      <c r="A13" t="s">
        <v>84</v>
      </c>
      <c r="B13">
        <v>33</v>
      </c>
      <c r="C13">
        <v>0</v>
      </c>
      <c r="D13" s="3">
        <v>44</v>
      </c>
    </row>
    <row r="14" spans="1:20" x14ac:dyDescent="0.25">
      <c r="A14" t="s">
        <v>96</v>
      </c>
      <c r="B14">
        <v>25</v>
      </c>
      <c r="C14">
        <v>0</v>
      </c>
      <c r="D14" s="3">
        <v>52</v>
      </c>
    </row>
    <row r="15" spans="1:20" x14ac:dyDescent="0.25">
      <c r="A15" t="s">
        <v>82</v>
      </c>
      <c r="B15">
        <v>20</v>
      </c>
      <c r="C15">
        <v>0</v>
      </c>
      <c r="D15" s="3">
        <v>49</v>
      </c>
    </row>
    <row r="16" spans="1:20" x14ac:dyDescent="0.25">
      <c r="A16" t="s">
        <v>65</v>
      </c>
      <c r="B16">
        <v>16</v>
      </c>
      <c r="C16">
        <v>0</v>
      </c>
      <c r="D16" s="3">
        <v>53</v>
      </c>
    </row>
    <row r="17" spans="1:4" x14ac:dyDescent="0.25">
      <c r="A17" t="s">
        <v>95</v>
      </c>
      <c r="B17">
        <v>16</v>
      </c>
      <c r="C17">
        <v>0</v>
      </c>
      <c r="D17" s="3">
        <v>56</v>
      </c>
    </row>
    <row r="18" spans="1:4" x14ac:dyDescent="0.25">
      <c r="A18" t="s">
        <v>81</v>
      </c>
      <c r="B18">
        <v>11</v>
      </c>
      <c r="C18">
        <v>0</v>
      </c>
      <c r="D18" s="3">
        <v>46</v>
      </c>
    </row>
    <row r="19" spans="1:4" x14ac:dyDescent="0.25">
      <c r="A19" t="s">
        <v>88</v>
      </c>
      <c r="B19">
        <v>10</v>
      </c>
      <c r="C19">
        <v>0</v>
      </c>
      <c r="D19" s="3">
        <v>55</v>
      </c>
    </row>
    <row r="20" spans="1:4" x14ac:dyDescent="0.25">
      <c r="A20" t="s">
        <v>97</v>
      </c>
      <c r="B20">
        <v>10</v>
      </c>
      <c r="C20">
        <v>0</v>
      </c>
      <c r="D20" s="3">
        <v>53</v>
      </c>
    </row>
    <row r="21" spans="1:4" x14ac:dyDescent="0.25">
      <c r="A21" t="s">
        <v>64</v>
      </c>
      <c r="B21">
        <v>7</v>
      </c>
      <c r="C21">
        <v>0</v>
      </c>
      <c r="D21" s="3">
        <v>52</v>
      </c>
    </row>
    <row r="22" spans="1:4" x14ac:dyDescent="0.25">
      <c r="A22" t="s">
        <v>91</v>
      </c>
      <c r="B22">
        <v>7</v>
      </c>
      <c r="C22">
        <v>0</v>
      </c>
      <c r="D22" s="3">
        <v>58</v>
      </c>
    </row>
    <row r="23" spans="1:4" x14ac:dyDescent="0.25">
      <c r="A23" t="s">
        <v>75</v>
      </c>
      <c r="B23">
        <v>6</v>
      </c>
      <c r="C23">
        <v>0</v>
      </c>
      <c r="D23" s="3">
        <v>52</v>
      </c>
    </row>
    <row r="24" spans="1:4" x14ac:dyDescent="0.25">
      <c r="A24" t="s">
        <v>83</v>
      </c>
      <c r="B24">
        <v>6</v>
      </c>
      <c r="C24">
        <v>0</v>
      </c>
      <c r="D24" s="3">
        <v>49</v>
      </c>
    </row>
    <row r="25" spans="1:4" x14ac:dyDescent="0.25">
      <c r="A25" t="s">
        <v>67</v>
      </c>
      <c r="B25">
        <v>5</v>
      </c>
      <c r="C25">
        <v>0</v>
      </c>
      <c r="D25" s="3">
        <v>50</v>
      </c>
    </row>
    <row r="26" spans="1:4" x14ac:dyDescent="0.25">
      <c r="A26" t="s">
        <v>73</v>
      </c>
      <c r="B26">
        <v>5</v>
      </c>
      <c r="C26">
        <v>0</v>
      </c>
      <c r="D26" s="3">
        <v>57</v>
      </c>
    </row>
    <row r="27" spans="1:4" x14ac:dyDescent="0.25">
      <c r="A27" t="s">
        <v>85</v>
      </c>
      <c r="B27">
        <v>5</v>
      </c>
      <c r="C27">
        <v>0</v>
      </c>
      <c r="D27" s="3">
        <v>48</v>
      </c>
    </row>
    <row r="28" spans="1:4" x14ac:dyDescent="0.25">
      <c r="A28" t="s">
        <v>72</v>
      </c>
      <c r="B28">
        <v>4</v>
      </c>
      <c r="C28">
        <v>0</v>
      </c>
      <c r="D28" s="3">
        <v>44</v>
      </c>
    </row>
    <row r="29" spans="1:4" x14ac:dyDescent="0.25">
      <c r="A29" t="s">
        <v>87</v>
      </c>
      <c r="B29">
        <v>4</v>
      </c>
      <c r="C29">
        <v>0</v>
      </c>
      <c r="D29" s="3">
        <v>52</v>
      </c>
    </row>
    <row r="30" spans="1:4" x14ac:dyDescent="0.25">
      <c r="A30" t="s">
        <v>94</v>
      </c>
      <c r="B30">
        <v>4</v>
      </c>
      <c r="C30">
        <v>0</v>
      </c>
      <c r="D30" s="3">
        <v>54</v>
      </c>
    </row>
    <row r="31" spans="1:4" x14ac:dyDescent="0.25">
      <c r="A31" t="s">
        <v>98</v>
      </c>
      <c r="B31">
        <v>4</v>
      </c>
      <c r="C31">
        <v>0</v>
      </c>
      <c r="D31" s="3">
        <v>51</v>
      </c>
    </row>
    <row r="32" spans="1:4" x14ac:dyDescent="0.25">
      <c r="A32" t="s">
        <v>93</v>
      </c>
      <c r="B32">
        <v>3</v>
      </c>
      <c r="C32">
        <v>0</v>
      </c>
      <c r="D32" s="3">
        <v>44</v>
      </c>
    </row>
    <row r="33" spans="1:4" x14ac:dyDescent="0.25">
      <c r="A33" t="s">
        <v>74</v>
      </c>
      <c r="B33">
        <v>2</v>
      </c>
      <c r="C33">
        <v>0</v>
      </c>
      <c r="D33" s="3">
        <v>59</v>
      </c>
    </row>
    <row r="34" spans="1:4" x14ac:dyDescent="0.25">
      <c r="A34" t="s">
        <v>68</v>
      </c>
      <c r="B34">
        <v>1</v>
      </c>
      <c r="C34">
        <v>0</v>
      </c>
      <c r="D34" s="3">
        <v>43</v>
      </c>
    </row>
    <row r="35" spans="1:4" x14ac:dyDescent="0.25">
      <c r="A35" t="s">
        <v>79</v>
      </c>
      <c r="B35">
        <v>1</v>
      </c>
      <c r="C35">
        <v>0</v>
      </c>
      <c r="D35" s="3">
        <v>52</v>
      </c>
    </row>
    <row r="36" spans="1:4" x14ac:dyDescent="0.25">
      <c r="A36" t="s">
        <v>86</v>
      </c>
      <c r="B36">
        <v>1</v>
      </c>
      <c r="C36">
        <v>0</v>
      </c>
      <c r="D36" s="3">
        <v>46</v>
      </c>
    </row>
    <row r="37" spans="1:4" x14ac:dyDescent="0.25">
      <c r="A37" t="s">
        <v>90</v>
      </c>
      <c r="B37">
        <v>1</v>
      </c>
      <c r="C37">
        <v>0</v>
      </c>
      <c r="D37" s="3">
        <v>53</v>
      </c>
    </row>
    <row r="38" spans="1:4" x14ac:dyDescent="0.25">
      <c r="A38" t="s">
        <v>99</v>
      </c>
      <c r="B38">
        <v>1</v>
      </c>
      <c r="C38">
        <v>0</v>
      </c>
      <c r="D38" s="3">
        <v>59</v>
      </c>
    </row>
    <row r="39" spans="1:4" x14ac:dyDescent="0.25">
      <c r="A39" t="s">
        <v>101</v>
      </c>
      <c r="B39">
        <v>1</v>
      </c>
      <c r="C39">
        <v>0</v>
      </c>
      <c r="D39" s="3">
        <v>50</v>
      </c>
    </row>
  </sheetData>
  <mergeCells count="1">
    <mergeCell ref="I10:T10"/>
  </mergeCells>
  <conditionalFormatting sqref="D2:D39">
    <cfRule type="cellIs" dxfId="42" priority="8" operator="greaterThan">
      <formula>3</formula>
    </cfRule>
    <cfRule type="cellIs" dxfId="41" priority="9" operator="between">
      <formula>2</formula>
      <formula>3</formula>
    </cfRule>
    <cfRule type="cellIs" dxfId="40" priority="10" operator="lessThanOrEqual">
      <formula>1</formula>
    </cfRule>
  </conditionalFormatting>
  <conditionalFormatting sqref="I11:T11">
    <cfRule type="containsBlanks" dxfId="12" priority="1" stopIfTrue="1">
      <formula>LEN(TRIM(I11))=0</formula>
    </cfRule>
    <cfRule type="cellIs" dxfId="15" priority="2" operator="greaterThan">
      <formula>3</formula>
    </cfRule>
    <cfRule type="cellIs" dxfId="14" priority="3" operator="between">
      <formula>2</formula>
      <formula>3</formula>
    </cfRule>
    <cfRule type="cellIs" dxfId="13" priority="4" operator="between">
      <formula>0</formula>
      <formula>1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K6" sqref="K6"/>
    </sheetView>
  </sheetViews>
  <sheetFormatPr defaultRowHeight="15" x14ac:dyDescent="0.25"/>
  <cols>
    <col min="1" max="1" width="54.7109375" bestFit="1" customWidth="1"/>
    <col min="2" max="2" width="10.7109375" customWidth="1"/>
    <col min="3" max="3" width="10.5703125" customWidth="1"/>
    <col min="6" max="6" width="10.28515625" customWidth="1"/>
    <col min="7" max="7" width="13" customWidth="1"/>
    <col min="9" max="20" width="11" customWidth="1"/>
  </cols>
  <sheetData>
    <row r="1" spans="1:20" ht="15.75" x14ac:dyDescent="0.25">
      <c r="A1" s="12" t="s">
        <v>43</v>
      </c>
      <c r="B1" s="14" t="s">
        <v>44</v>
      </c>
      <c r="C1" s="3" t="s">
        <v>45</v>
      </c>
      <c r="D1" s="3" t="s">
        <v>46</v>
      </c>
      <c r="F1" s="4" t="s">
        <v>38</v>
      </c>
      <c r="G1" s="4" t="s">
        <v>63</v>
      </c>
      <c r="I1" s="17" t="s">
        <v>115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5.75" x14ac:dyDescent="0.25">
      <c r="A2" t="s">
        <v>106</v>
      </c>
      <c r="B2" s="3">
        <v>30</v>
      </c>
      <c r="C2" s="3">
        <v>30</v>
      </c>
      <c r="D2" s="3">
        <v>1</v>
      </c>
      <c r="F2" s="4" t="s">
        <v>15</v>
      </c>
      <c r="G2" s="13">
        <v>0.47360000000000002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x14ac:dyDescent="0.25">
      <c r="A3" t="s">
        <v>107</v>
      </c>
      <c r="B3" s="3">
        <v>13</v>
      </c>
      <c r="C3" s="3">
        <v>13</v>
      </c>
      <c r="D3" s="3">
        <v>2</v>
      </c>
      <c r="F3" s="4" t="s">
        <v>18</v>
      </c>
      <c r="G3" s="13">
        <v>0.52629999999999999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5">
      <c r="A4" t="s">
        <v>102</v>
      </c>
      <c r="B4" s="3">
        <v>10</v>
      </c>
      <c r="C4" s="3">
        <v>10</v>
      </c>
      <c r="D4" s="3">
        <v>3</v>
      </c>
    </row>
    <row r="5" spans="1:20" x14ac:dyDescent="0.25">
      <c r="A5" t="s">
        <v>108</v>
      </c>
      <c r="B5" s="3">
        <v>8</v>
      </c>
      <c r="C5" s="3">
        <v>8</v>
      </c>
      <c r="D5" s="3">
        <v>12</v>
      </c>
    </row>
    <row r="6" spans="1:20" x14ac:dyDescent="0.25">
      <c r="A6" t="s">
        <v>104</v>
      </c>
      <c r="B6" s="3">
        <v>6</v>
      </c>
      <c r="C6" s="3">
        <v>6</v>
      </c>
      <c r="D6" s="3">
        <v>1</v>
      </c>
    </row>
    <row r="7" spans="1:20" x14ac:dyDescent="0.25">
      <c r="A7" t="s">
        <v>109</v>
      </c>
      <c r="B7" s="3">
        <v>4</v>
      </c>
      <c r="C7" s="3">
        <v>4</v>
      </c>
      <c r="D7" s="3">
        <v>3</v>
      </c>
    </row>
    <row r="8" spans="1:20" x14ac:dyDescent="0.25">
      <c r="A8" t="s">
        <v>110</v>
      </c>
      <c r="B8" s="3">
        <v>2</v>
      </c>
      <c r="C8" s="3">
        <v>2</v>
      </c>
      <c r="D8" s="3">
        <v>20</v>
      </c>
    </row>
    <row r="9" spans="1:20" x14ac:dyDescent="0.25">
      <c r="A9" t="s">
        <v>103</v>
      </c>
      <c r="B9" s="3">
        <v>1</v>
      </c>
      <c r="C9" s="3">
        <v>1</v>
      </c>
      <c r="D9" s="3">
        <v>11</v>
      </c>
    </row>
    <row r="10" spans="1:20" x14ac:dyDescent="0.25">
      <c r="A10" t="s">
        <v>105</v>
      </c>
      <c r="B10" s="3">
        <v>1</v>
      </c>
      <c r="C10" s="3">
        <v>1</v>
      </c>
      <c r="D10" s="3">
        <v>4</v>
      </c>
    </row>
    <row r="11" spans="1:20" x14ac:dyDescent="0.25">
      <c r="A11" t="s">
        <v>111</v>
      </c>
      <c r="B11" s="3">
        <v>1</v>
      </c>
      <c r="C11" s="3">
        <v>1</v>
      </c>
      <c r="D11" s="3">
        <v>21</v>
      </c>
    </row>
  </sheetData>
  <sortState ref="A2:D11">
    <sortCondition descending="1" ref="B1"/>
  </sortState>
  <mergeCells count="1">
    <mergeCell ref="I1:T1"/>
  </mergeCells>
  <conditionalFormatting sqref="D2:D11">
    <cfRule type="cellIs" dxfId="31" priority="9" operator="greaterThan">
      <formula>3</formula>
    </cfRule>
    <cfRule type="cellIs" dxfId="30" priority="10" operator="between">
      <formula>2</formula>
      <formula>3</formula>
    </cfRule>
    <cfRule type="cellIs" dxfId="29" priority="11" operator="lessThanOrEqual">
      <formula>1</formula>
    </cfRule>
  </conditionalFormatting>
  <conditionalFormatting sqref="I2:T2">
    <cfRule type="containsBlanks" dxfId="4" priority="1" stopIfTrue="1">
      <formula>LEN(TRIM(I2))=0</formula>
    </cfRule>
    <cfRule type="cellIs" dxfId="7" priority="2" operator="greaterThan">
      <formula>3</formula>
    </cfRule>
    <cfRule type="cellIs" dxfId="6" priority="3" operator="between">
      <formula>2</formula>
      <formula>3</formula>
    </cfRule>
    <cfRule type="cellIs" dxfId="5" priority="4" operator="between">
      <formula>0</formula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zoomScaleNormal="70" workbookViewId="0">
      <selection activeCell="O11" sqref="O11"/>
    </sheetView>
  </sheetViews>
  <sheetFormatPr defaultRowHeight="15" x14ac:dyDescent="0.25"/>
  <cols>
    <col min="1" max="1" width="13.28515625" bestFit="1" customWidth="1"/>
    <col min="4" max="4" width="16.42578125" bestFit="1" customWidth="1"/>
    <col min="5" max="5" width="18.42578125" bestFit="1" customWidth="1"/>
  </cols>
  <sheetData>
    <row r="1" spans="1:5" x14ac:dyDescent="0.25">
      <c r="A1" t="s">
        <v>10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25">
      <c r="A2" t="s">
        <v>15</v>
      </c>
      <c r="B2">
        <v>8.2900000000000001E-2</v>
      </c>
      <c r="C2">
        <v>0.08</v>
      </c>
      <c r="D2">
        <v>1.9E-3</v>
      </c>
      <c r="E2">
        <v>1.9E-3</v>
      </c>
    </row>
    <row r="3" spans="1:5" x14ac:dyDescent="0.25">
      <c r="A3" t="s">
        <v>16</v>
      </c>
      <c r="B3">
        <v>0.61009999999999998</v>
      </c>
      <c r="C3">
        <v>3.2300000000000002E-2</v>
      </c>
      <c r="D3">
        <v>2.3999999999999998E-3</v>
      </c>
      <c r="E3">
        <v>1.0800000000000001E-2</v>
      </c>
    </row>
    <row r="4" spans="1:5" x14ac:dyDescent="0.25">
      <c r="A4" t="s">
        <v>17</v>
      </c>
      <c r="B4">
        <v>6.3299999999999995E-2</v>
      </c>
      <c r="C4">
        <v>3.3E-3</v>
      </c>
      <c r="D4">
        <v>6.9999999999999999E-4</v>
      </c>
      <c r="E4">
        <v>1.1999999999999999E-3</v>
      </c>
    </row>
    <row r="5" spans="1:5" x14ac:dyDescent="0.25">
      <c r="A5" t="s">
        <v>18</v>
      </c>
      <c r="B5">
        <v>0.15160000000000001</v>
      </c>
      <c r="C5">
        <v>1.38E-2</v>
      </c>
      <c r="D5">
        <v>1.5E-3</v>
      </c>
      <c r="E5">
        <v>3.5999999999999999E-3</v>
      </c>
    </row>
    <row r="6" spans="1:5" x14ac:dyDescent="0.25">
      <c r="A6" t="s">
        <v>19</v>
      </c>
      <c r="B6">
        <v>0.90800000000000003</v>
      </c>
      <c r="C6">
        <v>5.5199999999999999E-2</v>
      </c>
      <c r="D6">
        <v>6.6E-3</v>
      </c>
      <c r="E6">
        <v>1.7600000000000001E-2</v>
      </c>
    </row>
  </sheetData>
  <sortState ref="A2:E5">
    <sortCondition ref="A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O11" sqref="O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>
        <v>9.5399999999999999E-2</v>
      </c>
      <c r="C2">
        <v>6.1100000000000002E-2</v>
      </c>
      <c r="D2">
        <v>5.5199999999999999E-2</v>
      </c>
      <c r="E2">
        <v>6.9599999999999995E-2</v>
      </c>
      <c r="F2">
        <v>6.9699999999999998E-2</v>
      </c>
    </row>
    <row r="3" spans="1:6" x14ac:dyDescent="0.25">
      <c r="A3" t="s">
        <v>12</v>
      </c>
      <c r="B3">
        <v>0.86160000000000003</v>
      </c>
      <c r="C3">
        <v>0.90329999999999999</v>
      </c>
      <c r="D3">
        <v>0.90800000000000003</v>
      </c>
      <c r="E3">
        <v>0.87239999999999995</v>
      </c>
      <c r="F3">
        <v>0.87050000000000005</v>
      </c>
    </row>
    <row r="4" spans="1:6" x14ac:dyDescent="0.25">
      <c r="A4" t="s">
        <v>13</v>
      </c>
      <c r="B4">
        <v>8.6999999999999994E-3</v>
      </c>
      <c r="C4">
        <v>7.0000000000000001E-3</v>
      </c>
      <c r="D4">
        <v>6.6E-3</v>
      </c>
      <c r="E4">
        <v>9.9000000000000008E-3</v>
      </c>
      <c r="F4">
        <v>1.04E-2</v>
      </c>
    </row>
    <row r="5" spans="1:6" x14ac:dyDescent="0.25">
      <c r="A5" t="s">
        <v>14</v>
      </c>
      <c r="B5">
        <v>1.2699999999999999E-2</v>
      </c>
      <c r="C5">
        <v>1.2500000000000001E-2</v>
      </c>
      <c r="D5">
        <v>1.7600000000000001E-2</v>
      </c>
      <c r="E5">
        <v>3.5799999999999998E-2</v>
      </c>
      <c r="F5">
        <v>3.6499999999999998E-2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5" sqref="G5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20</v>
      </c>
      <c r="D1" t="s">
        <v>21</v>
      </c>
      <c r="E1" t="s">
        <v>22</v>
      </c>
    </row>
    <row r="2" spans="1:5" x14ac:dyDescent="0.25">
      <c r="A2" t="s">
        <v>15</v>
      </c>
      <c r="B2">
        <v>5.7000000000000002E-3</v>
      </c>
      <c r="C2">
        <v>1E-3</v>
      </c>
      <c r="D2">
        <v>1E-4</v>
      </c>
      <c r="E2">
        <v>1E-4</v>
      </c>
    </row>
    <row r="3" spans="1:5" x14ac:dyDescent="0.25">
      <c r="A3" t="s">
        <v>16</v>
      </c>
      <c r="B3">
        <v>3.2300000000000002E-2</v>
      </c>
    </row>
    <row r="4" spans="1:5" x14ac:dyDescent="0.25">
      <c r="A4" t="s">
        <v>17</v>
      </c>
      <c r="B4">
        <v>3.3E-3</v>
      </c>
      <c r="E4">
        <v>8.9999999999999998E-4</v>
      </c>
    </row>
    <row r="5" spans="1:5" x14ac:dyDescent="0.25">
      <c r="A5" t="s">
        <v>18</v>
      </c>
      <c r="B5">
        <v>1.38E-2</v>
      </c>
      <c r="C5">
        <v>2.3E-3</v>
      </c>
      <c r="E5">
        <v>4.0000000000000002E-4</v>
      </c>
    </row>
    <row r="6" spans="1:5" x14ac:dyDescent="0.25">
      <c r="A6" t="s">
        <v>19</v>
      </c>
      <c r="B6">
        <v>5.5199999999999999E-2</v>
      </c>
      <c r="C6">
        <v>3.3999999999999998E-3</v>
      </c>
      <c r="D6">
        <v>1E-4</v>
      </c>
      <c r="E6">
        <v>1.5E-3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O12" sqref="O12"/>
    </sheetView>
  </sheetViews>
  <sheetFormatPr defaultRowHeight="15" x14ac:dyDescent="0.25"/>
  <cols>
    <col min="1" max="1" width="1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>
        <v>9.5399999999999999E-2</v>
      </c>
      <c r="C2">
        <v>6.1100000000000002E-2</v>
      </c>
      <c r="D2">
        <v>5.5199999999999999E-2</v>
      </c>
      <c r="E2">
        <v>6.9599999999999995E-2</v>
      </c>
      <c r="F2">
        <v>6.9699999999999998E-2</v>
      </c>
    </row>
    <row r="3" spans="1:6" x14ac:dyDescent="0.25">
      <c r="A3" t="s">
        <v>20</v>
      </c>
      <c r="B3">
        <v>6.4999999999999997E-3</v>
      </c>
      <c r="C3">
        <v>4.7999999999999996E-3</v>
      </c>
      <c r="D3">
        <v>3.3999999999999998E-3</v>
      </c>
      <c r="E3">
        <v>3.3E-3</v>
      </c>
      <c r="F3">
        <v>3.3999999999999998E-3</v>
      </c>
    </row>
    <row r="4" spans="1:6" x14ac:dyDescent="0.25">
      <c r="A4" t="s">
        <v>21</v>
      </c>
      <c r="B4">
        <v>5.0000000000000001E-4</v>
      </c>
      <c r="C4">
        <v>1E-4</v>
      </c>
      <c r="D4">
        <v>1E-4</v>
      </c>
      <c r="E4">
        <v>2.0000000000000001E-4</v>
      </c>
      <c r="F4">
        <v>2.9999999999999997E-4</v>
      </c>
    </row>
    <row r="5" spans="1:6" x14ac:dyDescent="0.25">
      <c r="A5" t="s">
        <v>22</v>
      </c>
      <c r="B5">
        <v>2.0999999999999999E-3</v>
      </c>
      <c r="C5">
        <v>1.4E-3</v>
      </c>
      <c r="D5">
        <v>1.5E-3</v>
      </c>
      <c r="E5">
        <v>1.4E-3</v>
      </c>
      <c r="F5">
        <v>1.5E-3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B6"/>
    </sheetView>
  </sheetViews>
  <sheetFormatPr defaultRowHeight="15" x14ac:dyDescent="0.25"/>
  <cols>
    <col min="1" max="1" width="13.28515625" bestFit="1" customWidth="1"/>
    <col min="2" max="2" width="22.85546875" bestFit="1" customWidth="1"/>
    <col min="3" max="3" width="26.85546875" bestFit="1" customWidth="1"/>
    <col min="4" max="4" width="17" bestFit="1" customWidth="1"/>
    <col min="5" max="5" width="15.85546875" bestFit="1" customWidth="1"/>
    <col min="6" max="6" width="21.7109375" bestFit="1" customWidth="1"/>
  </cols>
  <sheetData>
    <row r="1" spans="1:6" x14ac:dyDescent="0.25">
      <c r="A1" t="s">
        <v>10</v>
      </c>
      <c r="B1" t="s">
        <v>25</v>
      </c>
      <c r="C1" t="s">
        <v>23</v>
      </c>
      <c r="D1" t="s">
        <v>24</v>
      </c>
      <c r="E1" t="s">
        <v>27</v>
      </c>
      <c r="F1" t="s">
        <v>26</v>
      </c>
    </row>
    <row r="2" spans="1:6" x14ac:dyDescent="0.25">
      <c r="A2" t="s">
        <v>15</v>
      </c>
      <c r="B2">
        <v>6.1600000000000002E-2</v>
      </c>
      <c r="C2">
        <v>1.32E-2</v>
      </c>
      <c r="D2">
        <v>1.03E-2</v>
      </c>
      <c r="E2">
        <v>4.0000000000000002E-4</v>
      </c>
      <c r="F2">
        <v>8.9999999999999998E-4</v>
      </c>
    </row>
    <row r="3" spans="1:6" x14ac:dyDescent="0.25">
      <c r="A3" t="s">
        <v>16</v>
      </c>
      <c r="B3">
        <v>0.56920000000000004</v>
      </c>
      <c r="C3">
        <v>3.4799999999999998E-2</v>
      </c>
      <c r="D3">
        <v>8.0000000000000004E-4</v>
      </c>
      <c r="E3">
        <v>8.0000000000000004E-4</v>
      </c>
      <c r="F3">
        <v>1.7500000000000002E-2</v>
      </c>
    </row>
    <row r="4" spans="1:6" x14ac:dyDescent="0.25">
      <c r="A4" t="s">
        <v>17</v>
      </c>
      <c r="B4">
        <v>5.2600000000000001E-2</v>
      </c>
      <c r="C4">
        <v>5.1000000000000004E-3</v>
      </c>
      <c r="D4">
        <v>5.1999999999999998E-3</v>
      </c>
      <c r="E4">
        <v>1.6999999999999999E-3</v>
      </c>
      <c r="F4">
        <v>4.0000000000000002E-4</v>
      </c>
    </row>
    <row r="5" spans="1:6" x14ac:dyDescent="0.25">
      <c r="A5" t="s">
        <v>18</v>
      </c>
      <c r="B5">
        <v>0.14199999999999999</v>
      </c>
      <c r="C5">
        <v>8.6E-3</v>
      </c>
      <c r="D5">
        <v>3.5000000000000001E-3</v>
      </c>
      <c r="E5">
        <v>1.5E-3</v>
      </c>
      <c r="F5">
        <v>1E-3</v>
      </c>
    </row>
    <row r="6" spans="1:6" x14ac:dyDescent="0.25">
      <c r="A6" t="s">
        <v>19</v>
      </c>
      <c r="B6">
        <v>0.82550000000000001</v>
      </c>
      <c r="C6">
        <v>6.1800000000000001E-2</v>
      </c>
      <c r="D6">
        <v>1.9900000000000001E-2</v>
      </c>
      <c r="E6">
        <v>4.5999999999999999E-3</v>
      </c>
      <c r="F6">
        <v>1.9900000000000001E-2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23</v>
      </c>
      <c r="B2">
        <v>6.13E-2</v>
      </c>
      <c r="C2">
        <v>5.7200000000000001E-2</v>
      </c>
      <c r="D2">
        <v>6.1800000000000001E-2</v>
      </c>
      <c r="E2">
        <v>6.1100000000000002E-2</v>
      </c>
      <c r="F2">
        <v>6.1499999999999999E-2</v>
      </c>
    </row>
    <row r="3" spans="1:6" x14ac:dyDescent="0.25">
      <c r="A3" t="s">
        <v>24</v>
      </c>
      <c r="B3">
        <v>1.72E-2</v>
      </c>
      <c r="C3">
        <v>1.7299999999999999E-2</v>
      </c>
      <c r="D3">
        <v>1.9900000000000001E-2</v>
      </c>
      <c r="E3">
        <v>2.3699999999999999E-2</v>
      </c>
      <c r="F3">
        <v>2.35E-2</v>
      </c>
    </row>
    <row r="4" spans="1:6" x14ac:dyDescent="0.25">
      <c r="A4" t="s">
        <v>25</v>
      </c>
      <c r="B4">
        <v>0.76719999999999999</v>
      </c>
      <c r="C4">
        <v>0.81389999999999996</v>
      </c>
      <c r="D4">
        <v>0.82550000000000001</v>
      </c>
      <c r="E4">
        <v>0.80620000000000003</v>
      </c>
      <c r="F4">
        <v>0.80169999999999997</v>
      </c>
    </row>
    <row r="5" spans="1:6" x14ac:dyDescent="0.25">
      <c r="A5" t="s">
        <v>27</v>
      </c>
      <c r="B5">
        <v>9.4000000000000004E-3</v>
      </c>
      <c r="C5">
        <v>1.23E-2</v>
      </c>
      <c r="D5">
        <v>4.5999999999999999E-3</v>
      </c>
      <c r="E5">
        <v>4.3E-3</v>
      </c>
      <c r="F5">
        <v>3.5000000000000001E-3</v>
      </c>
    </row>
    <row r="6" spans="1:6" x14ac:dyDescent="0.25">
      <c r="A6" t="s">
        <v>26</v>
      </c>
      <c r="B6">
        <v>2.7799999999999998E-2</v>
      </c>
      <c r="C6">
        <v>2.1899999999999999E-2</v>
      </c>
      <c r="D6">
        <v>1.9900000000000001E-2</v>
      </c>
      <c r="E6">
        <v>2.2200000000000001E-2</v>
      </c>
      <c r="F6">
        <v>1.8700000000000001E-2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workbookViewId="0">
      <selection activeCell="S30" sqref="S30"/>
    </sheetView>
  </sheetViews>
  <sheetFormatPr defaultRowHeight="15" x14ac:dyDescent="0.25"/>
  <cols>
    <col min="9" max="9" width="11.28515625" bestFit="1" customWidth="1"/>
    <col min="10" max="10" width="15.42578125" bestFit="1" customWidth="1"/>
    <col min="11" max="11" width="10.7109375" bestFit="1" customWidth="1"/>
  </cols>
  <sheetData>
    <row r="1" spans="1:15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28</v>
      </c>
      <c r="N1" t="s">
        <v>29</v>
      </c>
      <c r="O1" t="s">
        <v>30</v>
      </c>
    </row>
    <row r="2" spans="1:15" x14ac:dyDescent="0.25">
      <c r="A2" t="s">
        <v>15</v>
      </c>
      <c r="B2">
        <v>5.4999999999999997E-3</v>
      </c>
      <c r="C2">
        <v>6.4000000000000003E-3</v>
      </c>
      <c r="D2">
        <v>6.6E-3</v>
      </c>
      <c r="E2">
        <v>9.9000000000000008E-3</v>
      </c>
      <c r="F2">
        <v>1.2E-2</v>
      </c>
      <c r="M2">
        <v>0.68989999999999996</v>
      </c>
      <c r="N2">
        <v>0.28299999999999997</v>
      </c>
      <c r="O2">
        <v>2.69E-2</v>
      </c>
    </row>
    <row r="3" spans="1:15" x14ac:dyDescent="0.25">
      <c r="A3" t="s">
        <v>16</v>
      </c>
      <c r="B3">
        <v>1.1000000000000001E-3</v>
      </c>
      <c r="C3">
        <v>6.9999999999999999E-4</v>
      </c>
      <c r="D3">
        <v>8.9999999999999998E-4</v>
      </c>
      <c r="E3">
        <v>8.0000000000000004E-4</v>
      </c>
      <c r="F3">
        <v>1.2999999999999999E-3</v>
      </c>
    </row>
    <row r="4" spans="1:15" x14ac:dyDescent="0.25">
      <c r="A4" t="s">
        <v>17</v>
      </c>
      <c r="B4">
        <v>1.1999999999999999E-3</v>
      </c>
      <c r="C4">
        <v>1.2999999999999999E-3</v>
      </c>
      <c r="D4">
        <v>1.2999999999999999E-3</v>
      </c>
      <c r="E4">
        <v>1.9E-3</v>
      </c>
      <c r="F4">
        <v>2.0999999999999999E-3</v>
      </c>
    </row>
    <row r="5" spans="1:15" x14ac:dyDescent="0.25">
      <c r="A5" t="s">
        <v>18</v>
      </c>
      <c r="B5">
        <v>2.7000000000000001E-3</v>
      </c>
      <c r="C5">
        <v>2.8999999999999998E-3</v>
      </c>
      <c r="D5">
        <v>2.8999999999999998E-3</v>
      </c>
      <c r="E5">
        <v>3.8E-3</v>
      </c>
      <c r="F5">
        <v>4.7000000000000002E-3</v>
      </c>
    </row>
    <row r="9" spans="1:15" x14ac:dyDescent="0.25">
      <c r="M9" t="s">
        <v>28</v>
      </c>
      <c r="N9" t="s">
        <v>29</v>
      </c>
      <c r="O9" t="s">
        <v>30</v>
      </c>
    </row>
    <row r="10" spans="1:15" x14ac:dyDescent="0.25">
      <c r="M10">
        <v>0.49409999999999998</v>
      </c>
      <c r="N10">
        <v>0.47789999999999999</v>
      </c>
      <c r="O10">
        <v>2.7799999999999998E-2</v>
      </c>
    </row>
    <row r="18" spans="13:15" x14ac:dyDescent="0.25">
      <c r="M18" t="s">
        <v>28</v>
      </c>
      <c r="N18" t="s">
        <v>29</v>
      </c>
      <c r="O18" t="s">
        <v>30</v>
      </c>
    </row>
    <row r="19" spans="13:15" x14ac:dyDescent="0.25">
      <c r="M19">
        <v>0.43209999999999998</v>
      </c>
      <c r="N19">
        <v>0.54810000000000003</v>
      </c>
      <c r="O19">
        <v>1.9599999999999999E-2</v>
      </c>
    </row>
    <row r="27" spans="13:15" x14ac:dyDescent="0.25">
      <c r="M27" t="s">
        <v>28</v>
      </c>
      <c r="N27" t="s">
        <v>29</v>
      </c>
      <c r="O27" t="s">
        <v>30</v>
      </c>
    </row>
    <row r="28" spans="13:15" x14ac:dyDescent="0.25">
      <c r="M28">
        <v>0.85940000000000005</v>
      </c>
      <c r="N28">
        <v>9.6299999999999997E-2</v>
      </c>
      <c r="O28">
        <v>4.41E-2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sheetData>
    <row r="1" spans="1:6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</v>
      </c>
      <c r="B2">
        <v>6.0000000000000001E-3</v>
      </c>
      <c r="C2">
        <v>5.7000000000000002E-3</v>
      </c>
      <c r="D2">
        <v>8.0000000000000002E-3</v>
      </c>
      <c r="E2">
        <v>1.3299999999999999E-2</v>
      </c>
      <c r="F2">
        <v>1.3599999999999999E-2</v>
      </c>
    </row>
    <row r="3" spans="1:6" x14ac:dyDescent="0.25">
      <c r="A3" t="s">
        <v>16</v>
      </c>
      <c r="B3">
        <v>1.6000000000000001E-3</v>
      </c>
      <c r="C3">
        <v>1.5E-3</v>
      </c>
      <c r="D3">
        <v>1.6999999999999999E-3</v>
      </c>
      <c r="E3">
        <v>3.8E-3</v>
      </c>
      <c r="F3">
        <v>3.8999999999999998E-3</v>
      </c>
    </row>
    <row r="4" spans="1:6" x14ac:dyDescent="0.25">
      <c r="A4" t="s">
        <v>17</v>
      </c>
      <c r="B4">
        <v>1E-3</v>
      </c>
      <c r="C4">
        <v>1.6999999999999999E-3</v>
      </c>
      <c r="D4">
        <v>2.2000000000000001E-3</v>
      </c>
      <c r="E4">
        <v>3.8999999999999998E-3</v>
      </c>
      <c r="F4">
        <v>3.3999999999999998E-3</v>
      </c>
    </row>
    <row r="5" spans="1:6" x14ac:dyDescent="0.25">
      <c r="A5" t="s">
        <v>18</v>
      </c>
      <c r="B5">
        <v>5.1999999999999998E-3</v>
      </c>
      <c r="C5">
        <v>4.4000000000000003E-3</v>
      </c>
      <c r="D5">
        <v>5.3E-3</v>
      </c>
      <c r="E5">
        <v>9.1999999999999998E-3</v>
      </c>
      <c r="F5">
        <v>1.01E-2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fabio.lima</dc:creator>
  <cp:lastModifiedBy>Fabio Augusto Gomes de Lima (P)</cp:lastModifiedBy>
  <dcterms:created xsi:type="dcterms:W3CDTF">2017-06-22T16:19:34Z</dcterms:created>
  <dcterms:modified xsi:type="dcterms:W3CDTF">2017-10-10T19:33:03Z</dcterms:modified>
</cp:coreProperties>
</file>