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_palma\Google Drive\COMERCIAL\Tabelas\"/>
    </mc:Choice>
  </mc:AlternateContent>
  <xr:revisionPtr revIDLastSave="0" documentId="10_ncr:100000_{48BD3ACF-10B2-4191-9CE8-F7D8A674728A}" xr6:coauthVersionLast="31" xr6:coauthVersionMax="34" xr10:uidLastSave="{00000000-0000-0000-0000-000000000000}"/>
  <bookViews>
    <workbookView xWindow="465" yWindow="945" windowWidth="27840" windowHeight="15765" activeTab="1" xr2:uid="{FC1120BD-C9E6-2844-92E4-24C72E384578}"/>
  </bookViews>
  <sheets>
    <sheet name="Tabela de preço PRIM. VER. 2019" sheetId="1" r:id="rId1"/>
    <sheet name="Planilha1" sheetId="2" r:id="rId2"/>
  </sheets>
  <definedNames>
    <definedName name="_xlnm._FilterDatabase" localSheetId="0" hidden="1">'Tabela de preço PRIM. VER. 2019'!#REF!</definedName>
    <definedName name="_xlnm.Print_Area" localSheetId="1">Planilha1!$A$1:$K$128</definedName>
    <definedName name="_xlnm.Print_Area" localSheetId="0">'Tabela de preço PRIM. VER. 2019'!$A$1:$D$115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J13" i="2"/>
  <c r="J14" i="2"/>
  <c r="K14" i="2" s="1"/>
  <c r="J15" i="2"/>
  <c r="J16" i="2"/>
  <c r="J17" i="2"/>
  <c r="K17" i="2" s="1"/>
  <c r="J18" i="2"/>
  <c r="J19" i="2"/>
  <c r="J20" i="2"/>
  <c r="K20" i="2" s="1"/>
  <c r="J21" i="2"/>
  <c r="J22" i="2"/>
  <c r="K22" i="2" s="1"/>
  <c r="J23" i="2"/>
  <c r="J24" i="2"/>
  <c r="K24" i="2" s="1"/>
  <c r="J25" i="2"/>
  <c r="J26" i="2"/>
  <c r="K26" i="2" s="1"/>
  <c r="J27" i="2"/>
  <c r="J28" i="2"/>
  <c r="K28" i="2" s="1"/>
  <c r="J29" i="2"/>
  <c r="J30" i="2"/>
  <c r="K30" i="2" s="1"/>
  <c r="J31" i="2"/>
  <c r="J32" i="2"/>
  <c r="K32" i="2" s="1"/>
  <c r="J33" i="2"/>
  <c r="J34" i="2"/>
  <c r="K34" i="2" s="1"/>
  <c r="J35" i="2"/>
  <c r="J36" i="2"/>
  <c r="K36" i="2" s="1"/>
  <c r="J37" i="2"/>
  <c r="J38" i="2"/>
  <c r="J39" i="2"/>
  <c r="K39" i="2" s="1"/>
  <c r="J40" i="2"/>
  <c r="J41" i="2"/>
  <c r="K41" i="2" s="1"/>
  <c r="J42" i="2"/>
  <c r="J43" i="2"/>
  <c r="J44" i="2"/>
  <c r="K44" i="2" s="1"/>
  <c r="J45" i="2"/>
  <c r="J46" i="2"/>
  <c r="K46" i="2" s="1"/>
  <c r="J47" i="2"/>
  <c r="K47" i="2" s="1"/>
  <c r="J48" i="2"/>
  <c r="K48" i="2" s="1"/>
  <c r="J49" i="2"/>
  <c r="J50" i="2"/>
  <c r="K50" i="2" s="1"/>
  <c r="J51" i="2"/>
  <c r="K51" i="2" s="1"/>
  <c r="J52" i="2"/>
  <c r="K52" i="2" s="1"/>
  <c r="J53" i="2"/>
  <c r="J54" i="2"/>
  <c r="K54" i="2" s="1"/>
  <c r="J55" i="2"/>
  <c r="J56" i="2"/>
  <c r="K56" i="2" s="1"/>
  <c r="J57" i="2"/>
  <c r="J58" i="2"/>
  <c r="K58" i="2" s="1"/>
  <c r="J59" i="2"/>
  <c r="J60" i="2"/>
  <c r="K60" i="2" s="1"/>
  <c r="J61" i="2"/>
  <c r="K61" i="2" s="1"/>
  <c r="J62" i="2"/>
  <c r="J63" i="2"/>
  <c r="K63" i="2" s="1"/>
  <c r="J64" i="2"/>
  <c r="J65" i="2"/>
  <c r="J66" i="2"/>
  <c r="K66" i="2" s="1"/>
  <c r="J67" i="2"/>
  <c r="J68" i="2"/>
  <c r="K68" i="2" s="1"/>
  <c r="J69" i="2"/>
  <c r="J70" i="2"/>
  <c r="K70" i="2" s="1"/>
  <c r="J71" i="2"/>
  <c r="J72" i="2"/>
  <c r="K72" i="2" s="1"/>
  <c r="J73" i="2"/>
  <c r="J74" i="2"/>
  <c r="K74" i="2" s="1"/>
  <c r="J75" i="2"/>
  <c r="J76" i="2"/>
  <c r="K76" i="2" s="1"/>
  <c r="J77" i="2"/>
  <c r="J78" i="2"/>
  <c r="K78" i="2" s="1"/>
  <c r="J79" i="2"/>
  <c r="J80" i="2"/>
  <c r="K80" i="2" s="1"/>
  <c r="J81" i="2"/>
  <c r="J82" i="2"/>
  <c r="K82" i="2" s="1"/>
  <c r="J83" i="2"/>
  <c r="K83" i="2" s="1"/>
  <c r="J84" i="2"/>
  <c r="J85" i="2"/>
  <c r="K85" i="2" s="1"/>
  <c r="J86" i="2"/>
  <c r="J87" i="2"/>
  <c r="K87" i="2" s="1"/>
  <c r="J88" i="2"/>
  <c r="J89" i="2"/>
  <c r="J90" i="2"/>
  <c r="K90" i="2" s="1"/>
  <c r="J91" i="2"/>
  <c r="J92" i="2"/>
  <c r="K92" i="2" s="1"/>
  <c r="J93" i="2"/>
  <c r="J94" i="2"/>
  <c r="K94" i="2" s="1"/>
  <c r="J95" i="2"/>
  <c r="J96" i="2"/>
  <c r="K96" i="2" s="1"/>
  <c r="J97" i="2"/>
  <c r="J98" i="2"/>
  <c r="K98" i="2" s="1"/>
  <c r="J99" i="2"/>
  <c r="J100" i="2"/>
  <c r="K100" i="2" s="1"/>
  <c r="J101" i="2"/>
  <c r="J102" i="2"/>
  <c r="K102" i="2" s="1"/>
  <c r="J103" i="2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J114" i="2"/>
  <c r="K114" i="2" s="1"/>
  <c r="J115" i="2"/>
  <c r="J116" i="2"/>
  <c r="K116" i="2" s="1"/>
  <c r="J117" i="2"/>
  <c r="J118" i="2"/>
  <c r="K118" i="2" s="1"/>
  <c r="J119" i="2"/>
  <c r="K12" i="2"/>
  <c r="B13" i="2"/>
  <c r="C13" i="2"/>
  <c r="D13" i="2"/>
  <c r="B15" i="2"/>
  <c r="B16" i="2" s="1"/>
  <c r="C15" i="2"/>
  <c r="C16" i="2" s="1"/>
  <c r="D15" i="2"/>
  <c r="D16" i="2" s="1"/>
  <c r="B18" i="2"/>
  <c r="B19" i="2" s="1"/>
  <c r="C18" i="2"/>
  <c r="C19" i="2" s="1"/>
  <c r="D18" i="2"/>
  <c r="D19" i="2" s="1"/>
  <c r="B21" i="2"/>
  <c r="C21" i="2"/>
  <c r="D21" i="2"/>
  <c r="B23" i="2"/>
  <c r="C23" i="2"/>
  <c r="D23" i="2"/>
  <c r="K23" i="2" s="1"/>
  <c r="B25" i="2"/>
  <c r="C25" i="2"/>
  <c r="D25" i="2"/>
  <c r="B27" i="2"/>
  <c r="C27" i="2"/>
  <c r="D27" i="2"/>
  <c r="B29" i="2"/>
  <c r="C29" i="2"/>
  <c r="D29" i="2"/>
  <c r="B31" i="2"/>
  <c r="C31" i="2"/>
  <c r="D31" i="2"/>
  <c r="K31" i="2" s="1"/>
  <c r="B33" i="2"/>
  <c r="C33" i="2"/>
  <c r="D33" i="2"/>
  <c r="B35" i="2"/>
  <c r="C35" i="2"/>
  <c r="D35" i="2"/>
  <c r="B37" i="2"/>
  <c r="B38" i="2" s="1"/>
  <c r="C37" i="2"/>
  <c r="C38" i="2" s="1"/>
  <c r="D37" i="2"/>
  <c r="D38" i="2" s="1"/>
  <c r="B40" i="2"/>
  <c r="C40" i="2"/>
  <c r="D40" i="2"/>
  <c r="B42" i="2"/>
  <c r="B43" i="2" s="1"/>
  <c r="C42" i="2"/>
  <c r="C43" i="2" s="1"/>
  <c r="D42" i="2"/>
  <c r="D43" i="2" s="1"/>
  <c r="B45" i="2"/>
  <c r="C45" i="2"/>
  <c r="D45" i="2"/>
  <c r="B47" i="2"/>
  <c r="C47" i="2"/>
  <c r="D47" i="2"/>
  <c r="B49" i="2"/>
  <c r="C49" i="2"/>
  <c r="D49" i="2"/>
  <c r="B53" i="2"/>
  <c r="C53" i="2"/>
  <c r="D53" i="2"/>
  <c r="B55" i="2"/>
  <c r="C55" i="2"/>
  <c r="D55" i="2"/>
  <c r="B57" i="2"/>
  <c r="C57" i="2"/>
  <c r="D57" i="2"/>
  <c r="B59" i="2"/>
  <c r="C59" i="2"/>
  <c r="D59" i="2"/>
  <c r="K59" i="2" s="1"/>
  <c r="B62" i="2"/>
  <c r="C62" i="2"/>
  <c r="D62" i="2"/>
  <c r="B64" i="2"/>
  <c r="B65" i="2" s="1"/>
  <c r="C64" i="2"/>
  <c r="C65" i="2" s="1"/>
  <c r="D64" i="2"/>
  <c r="D65" i="2" s="1"/>
  <c r="B67" i="2"/>
  <c r="C67" i="2"/>
  <c r="D67" i="2"/>
  <c r="B69" i="2"/>
  <c r="C69" i="2"/>
  <c r="D69" i="2"/>
  <c r="B71" i="2"/>
  <c r="C71" i="2"/>
  <c r="D71" i="2"/>
  <c r="B73" i="2"/>
  <c r="C73" i="2"/>
  <c r="D73" i="2"/>
  <c r="B75" i="2"/>
  <c r="C75" i="2"/>
  <c r="D75" i="2"/>
  <c r="B77" i="2"/>
  <c r="C77" i="2"/>
  <c r="D77" i="2"/>
  <c r="B79" i="2"/>
  <c r="C79" i="2"/>
  <c r="D79" i="2"/>
  <c r="B81" i="2"/>
  <c r="C81" i="2"/>
  <c r="D81" i="2"/>
  <c r="B84" i="2"/>
  <c r="C84" i="2"/>
  <c r="D84" i="2"/>
  <c r="B86" i="2"/>
  <c r="C86" i="2"/>
  <c r="D86" i="2"/>
  <c r="B88" i="2"/>
  <c r="B89" i="2" s="1"/>
  <c r="C88" i="2"/>
  <c r="C89" i="2" s="1"/>
  <c r="D88" i="2"/>
  <c r="D89" i="2" s="1"/>
  <c r="B91" i="2"/>
  <c r="C91" i="2"/>
  <c r="D91" i="2"/>
  <c r="B93" i="2"/>
  <c r="C93" i="2"/>
  <c r="D93" i="2"/>
  <c r="B95" i="2"/>
  <c r="C95" i="2"/>
  <c r="D95" i="2"/>
  <c r="K95" i="2" s="1"/>
  <c r="B97" i="2"/>
  <c r="C97" i="2"/>
  <c r="D97" i="2"/>
  <c r="B99" i="2"/>
  <c r="C99" i="2"/>
  <c r="D99" i="2"/>
  <c r="B101" i="2"/>
  <c r="C101" i="2"/>
  <c r="D101" i="2"/>
  <c r="B103" i="2"/>
  <c r="C103" i="2"/>
  <c r="D103" i="2"/>
  <c r="K103" i="2" s="1"/>
  <c r="B113" i="2"/>
  <c r="C113" i="2"/>
  <c r="D113" i="2"/>
  <c r="B115" i="2"/>
  <c r="C115" i="2"/>
  <c r="D115" i="2"/>
  <c r="B117" i="2"/>
  <c r="C117" i="2"/>
  <c r="D117" i="2"/>
  <c r="B119" i="2"/>
  <c r="C119" i="2"/>
  <c r="D119" i="2"/>
  <c r="K119" i="2" s="1"/>
  <c r="K79" i="2" l="1"/>
  <c r="K71" i="2"/>
  <c r="K38" i="2"/>
  <c r="K62" i="2"/>
  <c r="K42" i="2"/>
  <c r="K115" i="2"/>
  <c r="K99" i="2"/>
  <c r="K91" i="2"/>
  <c r="K55" i="2"/>
  <c r="K35" i="2"/>
  <c r="K27" i="2"/>
  <c r="K19" i="2"/>
  <c r="K15" i="2"/>
  <c r="K43" i="2"/>
  <c r="K75" i="2"/>
  <c r="K67" i="2"/>
  <c r="K88" i="2"/>
  <c r="K84" i="2"/>
  <c r="K16" i="2"/>
  <c r="K64" i="2"/>
  <c r="K40" i="2"/>
  <c r="K86" i="2"/>
  <c r="K18" i="2"/>
  <c r="K117" i="2"/>
  <c r="K113" i="2"/>
  <c r="K101" i="2"/>
  <c r="K97" i="2"/>
  <c r="K93" i="2"/>
  <c r="K89" i="2"/>
  <c r="K81" i="2"/>
  <c r="K77" i="2"/>
  <c r="K73" i="2"/>
  <c r="K69" i="2"/>
  <c r="K65" i="2"/>
  <c r="K57" i="2"/>
  <c r="K53" i="2"/>
  <c r="K49" i="2"/>
  <c r="K45" i="2"/>
  <c r="K37" i="2"/>
  <c r="K33" i="2"/>
  <c r="K29" i="2"/>
  <c r="K25" i="2"/>
  <c r="K21" i="2"/>
  <c r="K13" i="2"/>
  <c r="K120" i="2" l="1"/>
  <c r="K122" i="2" s="1"/>
  <c r="A1048452" i="1"/>
</calcChain>
</file>

<file path=xl/sharedStrings.xml><?xml version="1.0" encoding="utf-8"?>
<sst xmlns="http://schemas.openxmlformats.org/spreadsheetml/2006/main" count="388" uniqueCount="199">
  <si>
    <t>TABELA DE PREÇO - T1</t>
  </si>
  <si>
    <t>Av. Augusto Barassa, 1351                                                                                                                        Jd. Silvestre I                                                                                                                                Amparo - SP                                                                                                                 CEP: 13905-411                                                                                                          (19) 3807-6904                                                                                        www.palminha.com.br</t>
  </si>
  <si>
    <t>Referencia</t>
  </si>
  <si>
    <t>Descrição</t>
  </si>
  <si>
    <t>Categoria</t>
  </si>
  <si>
    <t>Preço de Venda</t>
  </si>
  <si>
    <t>KIT 3 BODIES REGATA</t>
  </si>
  <si>
    <t>BODIES</t>
  </si>
  <si>
    <t>KIT 3 BODIES MANGA CURTA</t>
  </si>
  <si>
    <t>KIT 3 BODIES MANGA LONGA</t>
  </si>
  <si>
    <t>MACACÃO REGATA ABERTURA OMBRO</t>
  </si>
  <si>
    <t>MACACAO</t>
  </si>
  <si>
    <t>MACACÃO REGATA BOLSO</t>
  </si>
  <si>
    <t>MACACÃO MANGA CURTA BOTÕES</t>
  </si>
  <si>
    <t>MACACÃO MANGA CURTA RAGLAN</t>
  </si>
  <si>
    <t>MACACÃO MANGA CURTA ABERTURA OMBRO</t>
  </si>
  <si>
    <t>MACACÃO MANGA LONGA CAPUZ</t>
  </si>
  <si>
    <t>MACACÃO MANGA LONGA GOLA CABEÇÃO</t>
  </si>
  <si>
    <t>KIT 3 TAPA FRALDAS</t>
  </si>
  <si>
    <t>TAPA FRALDAS</t>
  </si>
  <si>
    <t>KIT 3 CALÇAS PE REVERSÍVEL</t>
  </si>
  <si>
    <t>CALCAS</t>
  </si>
  <si>
    <t>KIT 3 SHORTS</t>
  </si>
  <si>
    <t>SHORTS</t>
  </si>
  <si>
    <t>KIT 3 CAMISETAS REGATA</t>
  </si>
  <si>
    <t>CAMISETAS</t>
  </si>
  <si>
    <t>KIT 3 CAMISETAS MANGA CURTA</t>
  </si>
  <si>
    <t>KIT 3 CAMISETAS MANGA LONGA</t>
  </si>
  <si>
    <t>CONJUNTO CAMISETA REGATA + SHORTS</t>
  </si>
  <si>
    <t>CONJUNTO</t>
  </si>
  <si>
    <t>CONJUNTO BODY MANGA CURTA + CALÇA</t>
  </si>
  <si>
    <t>CONJUNTO CASAQUINHO + BODY + CALÇA</t>
  </si>
  <si>
    <t>SAÍDA MATERNIDADE 3 PEÇAS MACACÃO MANGA LONGA</t>
  </si>
  <si>
    <t>SAIDA MATERNIDADE</t>
  </si>
  <si>
    <t>SAÍDA MATERNIDADE 5 PEÇAS MACACÃO MANGA LONGA</t>
  </si>
  <si>
    <t>MACACÃO REGATA ESTAMPA LOCALIZADA</t>
  </si>
  <si>
    <t>MACACÃO REGATA BABADO</t>
  </si>
  <si>
    <t>MACACÃO MANGA CURTA COPINHO</t>
  </si>
  <si>
    <t>MACACÃO MANGA CURTA PREGA</t>
  </si>
  <si>
    <t>KIT3 TAPA FRALDAS</t>
  </si>
  <si>
    <t>KIT 3 CALÇAS PÉ REVERSÍVEL</t>
  </si>
  <si>
    <t>CONJUNTO CASAQUINHO + BODY M/CURTA + CALÇA</t>
  </si>
  <si>
    <t>SAIDA MATERNIDADE 5 PEÇAS MACACÃO MANGA LONGA</t>
  </si>
  <si>
    <t>KIT 3 BODIES REGATA BÁSICO</t>
  </si>
  <si>
    <t>BODIES BASICOS</t>
  </si>
  <si>
    <t>KIT 3 BODIES MANGA LONGA BÁSICO</t>
  </si>
  <si>
    <t>KIT 3 CALÇAS BÁSICO</t>
  </si>
  <si>
    <t>CALCAS BASICOS</t>
  </si>
  <si>
    <t>KIT 3 BODIES MANGA CURTA BÁSICO</t>
  </si>
  <si>
    <t>KIT 3 BODIES MANGA CURTA FRASES</t>
  </si>
  <si>
    <t>BODIES FRASES</t>
  </si>
  <si>
    <t>BODY KIT 3 BODIES FANTASIA</t>
  </si>
  <si>
    <t>BODIES FANTASIAS</t>
  </si>
  <si>
    <t>PEDIDO MINIMO:</t>
  </si>
  <si>
    <t>FRETE FOB - até:</t>
  </si>
  <si>
    <t>FRETE CIF - acima de:</t>
  </si>
  <si>
    <t>PRAZO PAG. (MEDIA):</t>
  </si>
  <si>
    <t>60 DIAS</t>
  </si>
  <si>
    <t>PRAZO ENTREGA:</t>
  </si>
  <si>
    <t>45 DIAS</t>
  </si>
  <si>
    <t>VENDAS A VISTA - PRAZO</t>
  </si>
  <si>
    <t>10 DIAS</t>
  </si>
  <si>
    <t>Av. Augusto Barassa, 1351                                                                                                                        Jd. Silvestre I                                                                                                                                Amparo - SP                                                                                                   CEP: 13905-411                                                                                                          (19) 3807-6904                                                                                        www.palminha.com.br</t>
  </si>
  <si>
    <t>RN</t>
  </si>
  <si>
    <t>P</t>
  </si>
  <si>
    <t>M</t>
  </si>
  <si>
    <t>G</t>
  </si>
  <si>
    <t>GG</t>
  </si>
  <si>
    <t>Quantidade Total</t>
  </si>
  <si>
    <t>Total</t>
  </si>
  <si>
    <t>Desconto</t>
  </si>
  <si>
    <t>Total Bruto</t>
  </si>
  <si>
    <t>Total Liquido</t>
  </si>
  <si>
    <t>3309-11</t>
  </si>
  <si>
    <t>3309-91</t>
  </si>
  <si>
    <t>3310-11</t>
  </si>
  <si>
    <t>3310-91</t>
  </si>
  <si>
    <t>3310-48</t>
  </si>
  <si>
    <t>3311-11</t>
  </si>
  <si>
    <t>3311-91</t>
  </si>
  <si>
    <t>3311-48</t>
  </si>
  <si>
    <t>3312-11</t>
  </si>
  <si>
    <t>3312-03</t>
  </si>
  <si>
    <t>3313-91</t>
  </si>
  <si>
    <t>3313-48</t>
  </si>
  <si>
    <t>3314-11</t>
  </si>
  <si>
    <t>3314-03</t>
  </si>
  <si>
    <t>3315-48</t>
  </si>
  <si>
    <t>3315-04</t>
  </si>
  <si>
    <t>3316-91</t>
  </si>
  <si>
    <t>3316-48</t>
  </si>
  <si>
    <t>3317-03</t>
  </si>
  <si>
    <t>3317-48</t>
  </si>
  <si>
    <t>3318-91</t>
  </si>
  <si>
    <t>3318-04</t>
  </si>
  <si>
    <t>3319-11</t>
  </si>
  <si>
    <t>3319-48</t>
  </si>
  <si>
    <t>3320-91</t>
  </si>
  <si>
    <t>3320-11</t>
  </si>
  <si>
    <t>3320-48</t>
  </si>
  <si>
    <t>3321-04</t>
  </si>
  <si>
    <t>3321-91</t>
  </si>
  <si>
    <t>3322-11</t>
  </si>
  <si>
    <t>3322-91</t>
  </si>
  <si>
    <t>3322-48</t>
  </si>
  <si>
    <t>3323-91</t>
  </si>
  <si>
    <t>3323-11</t>
  </si>
  <si>
    <t>3324-91</t>
  </si>
  <si>
    <t>3324-11</t>
  </si>
  <si>
    <t>3325-48</t>
  </si>
  <si>
    <t>3325-04</t>
  </si>
  <si>
    <t>3326-11</t>
  </si>
  <si>
    <t>3326-06</t>
  </si>
  <si>
    <t>3327-11</t>
  </si>
  <si>
    <t>3327-48</t>
  </si>
  <si>
    <t>3328-04</t>
  </si>
  <si>
    <t>3328-48</t>
  </si>
  <si>
    <t>3329-06</t>
  </si>
  <si>
    <t>3329-03</t>
  </si>
  <si>
    <t>3330-05</t>
  </si>
  <si>
    <t>3330-50</t>
  </si>
  <si>
    <t>3331-05</t>
  </si>
  <si>
    <t>3331-91</t>
  </si>
  <si>
    <t>3331-50</t>
  </si>
  <si>
    <t>3332-05</t>
  </si>
  <si>
    <t>3332-91</t>
  </si>
  <si>
    <t>3332-50</t>
  </si>
  <si>
    <t>3333-05</t>
  </si>
  <si>
    <t>3333-48</t>
  </si>
  <si>
    <t>3334-91</t>
  </si>
  <si>
    <t>3334-50</t>
  </si>
  <si>
    <t>3335-48</t>
  </si>
  <si>
    <t>3335-19</t>
  </si>
  <si>
    <t>3336-91</t>
  </si>
  <si>
    <t>3336-50</t>
  </si>
  <si>
    <t>3337-48</t>
  </si>
  <si>
    <t>3337-05</t>
  </si>
  <si>
    <t>3338-91</t>
  </si>
  <si>
    <t>3338-19</t>
  </si>
  <si>
    <t>3339-48</t>
  </si>
  <si>
    <t>3339-05</t>
  </si>
  <si>
    <t>3340-05</t>
  </si>
  <si>
    <t>3340-91</t>
  </si>
  <si>
    <t>3341-05</t>
  </si>
  <si>
    <t>3341-91</t>
  </si>
  <si>
    <t>3341-19</t>
  </si>
  <si>
    <t>3342-19</t>
  </si>
  <si>
    <t>3342-05</t>
  </si>
  <si>
    <t>3343-05</t>
  </si>
  <si>
    <t>3343-91</t>
  </si>
  <si>
    <t>3343-50</t>
  </si>
  <si>
    <t>3344-05</t>
  </si>
  <si>
    <t>3344-50</t>
  </si>
  <si>
    <t>3345-05</t>
  </si>
  <si>
    <t>3345-50</t>
  </si>
  <si>
    <t>3346-05</t>
  </si>
  <si>
    <t>3346-19</t>
  </si>
  <si>
    <t>3347-05</t>
  </si>
  <si>
    <t>3347-19</t>
  </si>
  <si>
    <t>3348-19</t>
  </si>
  <si>
    <t>3348-41</t>
  </si>
  <si>
    <t>3349-05</t>
  </si>
  <si>
    <t>3349-48</t>
  </si>
  <si>
    <t>3350-19</t>
  </si>
  <si>
    <t>3350-05</t>
  </si>
  <si>
    <t>3351-04</t>
  </si>
  <si>
    <t>3352-04</t>
  </si>
  <si>
    <t>3353-04</t>
  </si>
  <si>
    <t>3354-04</t>
  </si>
  <si>
    <t>3355-05</t>
  </si>
  <si>
    <t>3356-05</t>
  </si>
  <si>
    <t>3357-05</t>
  </si>
  <si>
    <t>3358-05</t>
  </si>
  <si>
    <t>3359-48</t>
  </si>
  <si>
    <t>3359-11</t>
  </si>
  <si>
    <t>3360-19</t>
  </si>
  <si>
    <t>3360-50</t>
  </si>
  <si>
    <t>3361-48</t>
  </si>
  <si>
    <t>3361-08</t>
  </si>
  <si>
    <t>3362-19</t>
  </si>
  <si>
    <t>3362-05</t>
  </si>
  <si>
    <t>FANTASIA:</t>
  </si>
  <si>
    <t>CNPJ:</t>
  </si>
  <si>
    <t>PRAZO PAGAMENTO:</t>
  </si>
  <si>
    <t>FRETE:</t>
  </si>
  <si>
    <t>(        ) CIF       (        ) FOB</t>
  </si>
  <si>
    <t>TRANSPORTADORA:</t>
  </si>
  <si>
    <t xml:space="preserve">RAZAO SOCIAL:    </t>
  </si>
  <si>
    <t>INSCRIÇÃO ESTADUAL:</t>
  </si>
  <si>
    <t>TELEFONE:</t>
  </si>
  <si>
    <t>EMAIL:</t>
  </si>
  <si>
    <t>ENDEREÇO DE ENTREGA:</t>
  </si>
  <si>
    <t>COMPLEMENTO</t>
  </si>
  <si>
    <t>ESTADO:</t>
  </si>
  <si>
    <t>CIDADE:</t>
  </si>
  <si>
    <t>EMAIL NF:</t>
  </si>
  <si>
    <t>CELULAR:</t>
  </si>
  <si>
    <t>NUMERO:</t>
  </si>
  <si>
    <t>CONTATO - NOME: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</si>
</sst>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 (Corpo)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25977</xdr:colOff>
      <xdr:row>0</xdr:row>
      <xdr:rowOff>25978</xdr:rowOff>
    </xdr:from>
    <xdr:to>
      <xdr:col>0</xdr:col>
      <xdr:colOff>1299453</xdr:colOff>
      <xdr:row>0</xdr:row>
      <xdr:rowOff>1265397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86CFA4-5D64-1B42-BBD2-B907442FB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77" y="25978"/>
          <a:ext cx="1273476" cy="12394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1333500</xdr:colOff>
      <xdr:row>0</xdr:row>
      <xdr:rowOff>1304924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EDE9111-7E92-44EE-8E14-9EAB476C7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33500" cy="1304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4A0F-64C7-8E44-9856-603C8EFAECEB}">
  <sheetPr>
    <pageSetUpPr fitToPage="1"/>
  </sheetPr>
  <dimension ref="A1:G1048452"/>
  <sheetViews>
    <sheetView showGridLines="0" zoomScale="110" zoomScaleNormal="110" zoomScalePageLayoutView="140" workbookViewId="0">
      <selection activeCell="D115" sqref="A1:D115"/>
    </sheetView>
  </sheetViews>
  <sheetFormatPr defaultColWidth="11.42578125" defaultRowHeight="15"/>
  <cols>
    <col min="1" max="1" width="21.28515625" style="7" bestFit="1" customWidth="1"/>
    <col min="2" max="2" width="47.42578125" style="6" bestFit="1" customWidth="1"/>
    <col min="3" max="3" width="18.28515625" style="6" bestFit="1" customWidth="1"/>
    <col min="4" max="4" width="25" style="6" bestFit="1" customWidth="1"/>
    <col min="5" max="5" width="25" style="6" customWidth="1"/>
    <col min="6" max="6" width="15.85546875" bestFit="1" customWidth="1"/>
  </cols>
  <sheetData>
    <row r="1" spans="1:7" ht="102" customHeight="1">
      <c r="A1" s="1"/>
      <c r="B1" s="2" t="s">
        <v>0</v>
      </c>
      <c r="C1" s="18" t="s">
        <v>1</v>
      </c>
      <c r="D1" s="18"/>
      <c r="E1" s="9"/>
      <c r="F1" s="10"/>
      <c r="G1" s="10"/>
    </row>
    <row r="2" spans="1:7" ht="21">
      <c r="A2" s="3" t="s">
        <v>2</v>
      </c>
      <c r="B2" s="3" t="s">
        <v>3</v>
      </c>
      <c r="C2" s="3" t="s">
        <v>4</v>
      </c>
      <c r="D2" s="3" t="s">
        <v>5</v>
      </c>
      <c r="E2" s="11"/>
      <c r="F2" s="12"/>
      <c r="G2" s="10"/>
    </row>
    <row r="3" spans="1:7">
      <c r="A3" s="1">
        <v>3309</v>
      </c>
      <c r="B3" s="4" t="s">
        <v>6</v>
      </c>
      <c r="C3" s="1" t="s">
        <v>7</v>
      </c>
      <c r="D3" s="1">
        <v>30.9</v>
      </c>
      <c r="E3" s="7"/>
      <c r="F3" s="10"/>
      <c r="G3" s="10"/>
    </row>
    <row r="4" spans="1:7">
      <c r="A4" s="1"/>
      <c r="B4" s="4"/>
      <c r="C4" s="1"/>
      <c r="D4" s="1"/>
      <c r="E4" s="7"/>
      <c r="F4" s="10"/>
      <c r="G4" s="10"/>
    </row>
    <row r="5" spans="1:7">
      <c r="A5" s="1">
        <v>3310</v>
      </c>
      <c r="B5" s="4" t="s">
        <v>8</v>
      </c>
      <c r="C5" s="1" t="s">
        <v>7</v>
      </c>
      <c r="D5" s="1">
        <v>31.9</v>
      </c>
      <c r="E5" s="7"/>
    </row>
    <row r="6" spans="1:7">
      <c r="A6" s="1"/>
      <c r="B6" s="4"/>
      <c r="C6" s="1"/>
      <c r="D6" s="1"/>
      <c r="E6" s="7"/>
    </row>
    <row r="7" spans="1:7">
      <c r="A7" s="1">
        <v>3311</v>
      </c>
      <c r="B7" s="4" t="s">
        <v>9</v>
      </c>
      <c r="C7" s="1" t="s">
        <v>7</v>
      </c>
      <c r="D7" s="1">
        <v>34.9</v>
      </c>
      <c r="E7" s="7"/>
    </row>
    <row r="8" spans="1:7">
      <c r="A8" s="1"/>
      <c r="B8" s="4"/>
      <c r="C8" s="1"/>
      <c r="D8" s="1"/>
      <c r="E8" s="7"/>
    </row>
    <row r="9" spans="1:7">
      <c r="A9" s="1">
        <v>3312</v>
      </c>
      <c r="B9" s="4" t="s">
        <v>10</v>
      </c>
      <c r="C9" s="1" t="s">
        <v>11</v>
      </c>
      <c r="D9" s="1">
        <v>14.9</v>
      </c>
      <c r="E9" s="7"/>
    </row>
    <row r="10" spans="1:7">
      <c r="A10" s="1"/>
      <c r="B10" s="4"/>
      <c r="C10" s="1"/>
      <c r="D10" s="1"/>
      <c r="E10" s="7"/>
    </row>
    <row r="11" spans="1:7">
      <c r="A11" s="1">
        <v>3313</v>
      </c>
      <c r="B11" s="4" t="s">
        <v>12</v>
      </c>
      <c r="C11" s="1" t="s">
        <v>11</v>
      </c>
      <c r="D11" s="1">
        <v>15.9</v>
      </c>
      <c r="E11" s="7"/>
    </row>
    <row r="12" spans="1:7">
      <c r="A12" s="1"/>
      <c r="B12" s="4"/>
      <c r="C12" s="1"/>
      <c r="D12" s="1"/>
      <c r="E12" s="7"/>
    </row>
    <row r="13" spans="1:7">
      <c r="A13" s="1">
        <v>3314</v>
      </c>
      <c r="B13" s="4" t="s">
        <v>13</v>
      </c>
      <c r="C13" s="1" t="s">
        <v>11</v>
      </c>
      <c r="D13" s="1">
        <v>19.899999999999999</v>
      </c>
      <c r="E13" s="7"/>
    </row>
    <row r="14" spans="1:7">
      <c r="A14" s="1"/>
      <c r="B14" s="4"/>
      <c r="C14" s="1"/>
      <c r="D14" s="1"/>
      <c r="E14" s="7"/>
    </row>
    <row r="15" spans="1:7">
      <c r="A15" s="1">
        <v>3315</v>
      </c>
      <c r="B15" s="4" t="s">
        <v>14</v>
      </c>
      <c r="C15" s="1" t="s">
        <v>11</v>
      </c>
      <c r="D15" s="1">
        <v>18.899999999999999</v>
      </c>
      <c r="E15" s="7"/>
    </row>
    <row r="16" spans="1:7">
      <c r="A16" s="1"/>
      <c r="B16" s="4"/>
      <c r="C16" s="1"/>
      <c r="D16" s="1"/>
      <c r="E16" s="7"/>
    </row>
    <row r="17" spans="1:5">
      <c r="A17" s="1">
        <v>3316</v>
      </c>
      <c r="B17" s="4" t="s">
        <v>15</v>
      </c>
      <c r="C17" s="1" t="s">
        <v>11</v>
      </c>
      <c r="D17" s="1">
        <v>18.899999999999999</v>
      </c>
      <c r="E17" s="7"/>
    </row>
    <row r="18" spans="1:5">
      <c r="A18" s="1"/>
      <c r="B18" s="4"/>
      <c r="C18" s="1"/>
      <c r="D18" s="1"/>
      <c r="E18" s="7"/>
    </row>
    <row r="19" spans="1:5">
      <c r="A19" s="1">
        <v>3317</v>
      </c>
      <c r="B19" s="4" t="s">
        <v>16</v>
      </c>
      <c r="C19" s="1" t="s">
        <v>11</v>
      </c>
      <c r="D19" s="1">
        <v>20.9</v>
      </c>
      <c r="E19" s="7"/>
    </row>
    <row r="20" spans="1:5">
      <c r="A20" s="1"/>
      <c r="B20" s="4"/>
      <c r="C20" s="1"/>
      <c r="D20" s="1"/>
      <c r="E20" s="7"/>
    </row>
    <row r="21" spans="1:5">
      <c r="A21" s="1">
        <v>3318</v>
      </c>
      <c r="B21" s="4" t="s">
        <v>17</v>
      </c>
      <c r="C21" s="1" t="s">
        <v>11</v>
      </c>
      <c r="D21" s="1">
        <v>20.9</v>
      </c>
      <c r="E21" s="7"/>
    </row>
    <row r="22" spans="1:5">
      <c r="A22" s="1"/>
      <c r="B22" s="4"/>
      <c r="C22" s="1"/>
      <c r="D22" s="1"/>
      <c r="E22" s="7"/>
    </row>
    <row r="23" spans="1:5">
      <c r="A23" s="1">
        <v>3319</v>
      </c>
      <c r="B23" s="4" t="s">
        <v>18</v>
      </c>
      <c r="C23" s="1" t="s">
        <v>19</v>
      </c>
      <c r="D23" s="1">
        <v>18.899999999999999</v>
      </c>
      <c r="E23" s="7"/>
    </row>
    <row r="24" spans="1:5">
      <c r="A24" s="1"/>
      <c r="B24" s="4"/>
      <c r="C24" s="1"/>
      <c r="D24" s="1"/>
      <c r="E24" s="7"/>
    </row>
    <row r="25" spans="1:5">
      <c r="A25" s="1">
        <v>3320</v>
      </c>
      <c r="B25" s="4" t="s">
        <v>20</v>
      </c>
      <c r="C25" s="1" t="s">
        <v>21</v>
      </c>
      <c r="D25" s="1">
        <v>24.9</v>
      </c>
      <c r="E25" s="7"/>
    </row>
    <row r="26" spans="1:5">
      <c r="A26" s="1"/>
      <c r="B26" s="4"/>
      <c r="C26" s="1"/>
      <c r="D26" s="1"/>
      <c r="E26" s="7"/>
    </row>
    <row r="27" spans="1:5">
      <c r="A27" s="1">
        <v>3321</v>
      </c>
      <c r="B27" s="4" t="s">
        <v>22</v>
      </c>
      <c r="C27" s="1" t="s">
        <v>23</v>
      </c>
      <c r="D27" s="1">
        <v>18.899999999999999</v>
      </c>
      <c r="E27" s="7"/>
    </row>
    <row r="28" spans="1:5">
      <c r="A28" s="1"/>
      <c r="B28" s="4"/>
      <c r="C28" s="1"/>
      <c r="D28" s="1"/>
      <c r="E28" s="7"/>
    </row>
    <row r="29" spans="1:5">
      <c r="A29" s="1">
        <v>3322</v>
      </c>
      <c r="B29" s="4" t="s">
        <v>24</v>
      </c>
      <c r="C29" s="1" t="s">
        <v>25</v>
      </c>
      <c r="D29" s="1">
        <v>21.9</v>
      </c>
      <c r="E29" s="7"/>
    </row>
    <row r="30" spans="1:5">
      <c r="A30" s="1"/>
      <c r="B30" s="4"/>
      <c r="C30" s="1"/>
      <c r="D30" s="1"/>
      <c r="E30" s="7"/>
    </row>
    <row r="31" spans="1:5">
      <c r="A31" s="1">
        <v>3323</v>
      </c>
      <c r="B31" s="4" t="s">
        <v>26</v>
      </c>
      <c r="C31" s="1" t="s">
        <v>25</v>
      </c>
      <c r="D31" s="1">
        <v>24.9</v>
      </c>
      <c r="E31" s="7"/>
    </row>
    <row r="32" spans="1:5">
      <c r="A32" s="1"/>
      <c r="B32" s="4"/>
      <c r="C32" s="1"/>
      <c r="D32" s="1"/>
      <c r="E32" s="7"/>
    </row>
    <row r="33" spans="1:5">
      <c r="A33" s="1">
        <v>3324</v>
      </c>
      <c r="B33" s="4" t="s">
        <v>27</v>
      </c>
      <c r="C33" s="1" t="s">
        <v>25</v>
      </c>
      <c r="D33" s="1">
        <v>26.9</v>
      </c>
      <c r="E33" s="7"/>
    </row>
    <row r="34" spans="1:5">
      <c r="A34" s="1"/>
      <c r="B34" s="4"/>
      <c r="C34" s="1"/>
      <c r="D34" s="1"/>
      <c r="E34" s="7"/>
    </row>
    <row r="35" spans="1:5">
      <c r="A35" s="1">
        <v>3325</v>
      </c>
      <c r="B35" s="4" t="s">
        <v>28</v>
      </c>
      <c r="C35" s="1" t="s">
        <v>29</v>
      </c>
      <c r="D35" s="1">
        <v>13.9</v>
      </c>
      <c r="E35" s="7"/>
    </row>
    <row r="36" spans="1:5">
      <c r="A36" s="1"/>
      <c r="B36" s="4"/>
      <c r="C36" s="1"/>
      <c r="D36" s="1"/>
      <c r="E36" s="7"/>
    </row>
    <row r="37" spans="1:5">
      <c r="A37" s="1">
        <v>3326</v>
      </c>
      <c r="B37" s="4" t="s">
        <v>30</v>
      </c>
      <c r="C37" s="1" t="s">
        <v>29</v>
      </c>
      <c r="D37" s="1">
        <v>20.9</v>
      </c>
      <c r="E37" s="7"/>
    </row>
    <row r="38" spans="1:5">
      <c r="A38" s="1">
        <v>3327</v>
      </c>
      <c r="B38" s="4" t="s">
        <v>31</v>
      </c>
      <c r="C38" s="1" t="s">
        <v>29</v>
      </c>
      <c r="D38" s="1">
        <v>26.9</v>
      </c>
      <c r="E38" s="7"/>
    </row>
    <row r="39" spans="1:5">
      <c r="A39" s="1"/>
      <c r="B39" s="4"/>
      <c r="C39" s="1"/>
      <c r="D39" s="1"/>
      <c r="E39" s="7"/>
    </row>
    <row r="40" spans="1:5">
      <c r="A40" s="1">
        <v>3328</v>
      </c>
      <c r="B40" s="4" t="s">
        <v>32</v>
      </c>
      <c r="C40" s="1" t="s">
        <v>33</v>
      </c>
      <c r="D40" s="1">
        <v>51.9</v>
      </c>
      <c r="E40" s="7"/>
    </row>
    <row r="41" spans="1:5">
      <c r="A41" s="1"/>
      <c r="B41" s="4"/>
      <c r="C41" s="1"/>
      <c r="D41" s="1"/>
      <c r="E41" s="7"/>
    </row>
    <row r="42" spans="1:5">
      <c r="A42" s="1">
        <v>3329</v>
      </c>
      <c r="B42" s="4" t="s">
        <v>34</v>
      </c>
      <c r="C42" s="1" t="s">
        <v>33</v>
      </c>
      <c r="D42" s="1">
        <v>55.9</v>
      </c>
      <c r="E42" s="7"/>
    </row>
    <row r="43" spans="1:5">
      <c r="A43" s="1"/>
      <c r="B43" s="4"/>
      <c r="C43" s="1"/>
      <c r="D43" s="1"/>
      <c r="E43" s="7"/>
    </row>
    <row r="44" spans="1:5">
      <c r="A44" s="1">
        <v>3330</v>
      </c>
      <c r="B44" s="4" t="s">
        <v>6</v>
      </c>
      <c r="C44" s="1" t="s">
        <v>7</v>
      </c>
      <c r="D44" s="1">
        <v>30.9</v>
      </c>
      <c r="E44" s="7"/>
    </row>
    <row r="45" spans="1:5">
      <c r="A45" s="1"/>
      <c r="B45" s="4"/>
      <c r="C45" s="1"/>
      <c r="D45" s="1"/>
      <c r="E45" s="7"/>
    </row>
    <row r="46" spans="1:5">
      <c r="A46" s="1">
        <v>3331</v>
      </c>
      <c r="B46" s="4" t="s">
        <v>8</v>
      </c>
      <c r="C46" s="1" t="s">
        <v>7</v>
      </c>
      <c r="D46" s="1">
        <v>31.9</v>
      </c>
      <c r="E46" s="7"/>
    </row>
    <row r="47" spans="1:5">
      <c r="A47" s="1"/>
      <c r="B47" s="4"/>
      <c r="C47" s="1"/>
      <c r="D47" s="1"/>
      <c r="E47" s="7"/>
    </row>
    <row r="48" spans="1:5">
      <c r="A48" s="1">
        <v>3332</v>
      </c>
      <c r="B48" s="4" t="s">
        <v>9</v>
      </c>
      <c r="C48" s="1" t="s">
        <v>7</v>
      </c>
      <c r="D48" s="1">
        <v>34.9</v>
      </c>
      <c r="E48" s="7"/>
    </row>
    <row r="49" spans="1:5">
      <c r="A49" s="1"/>
      <c r="B49" s="4"/>
      <c r="C49" s="1"/>
      <c r="D49" s="1"/>
      <c r="E49" s="7"/>
    </row>
    <row r="50" spans="1:5">
      <c r="A50" s="1">
        <v>3333</v>
      </c>
      <c r="B50" s="4" t="s">
        <v>35</v>
      </c>
      <c r="C50" s="1" t="s">
        <v>11</v>
      </c>
      <c r="D50" s="1">
        <v>14.9</v>
      </c>
      <c r="E50" s="7"/>
    </row>
    <row r="51" spans="1:5">
      <c r="A51" s="1"/>
      <c r="B51" s="4"/>
      <c r="C51" s="1"/>
      <c r="D51" s="1"/>
      <c r="E51" s="7"/>
    </row>
    <row r="52" spans="1:5">
      <c r="A52" s="1">
        <v>3334</v>
      </c>
      <c r="B52" s="4" t="s">
        <v>36</v>
      </c>
      <c r="C52" s="1" t="s">
        <v>11</v>
      </c>
      <c r="D52" s="1">
        <v>16.899999999999999</v>
      </c>
      <c r="E52" s="7"/>
    </row>
    <row r="53" spans="1:5">
      <c r="A53" s="1"/>
      <c r="B53" s="4"/>
      <c r="C53" s="1"/>
      <c r="D53" s="1"/>
      <c r="E53" s="7"/>
    </row>
    <row r="54" spans="1:5">
      <c r="A54" s="1">
        <v>3335</v>
      </c>
      <c r="B54" s="4" t="s">
        <v>13</v>
      </c>
      <c r="C54" s="1" t="s">
        <v>11</v>
      </c>
      <c r="D54" s="1">
        <v>19.899999999999999</v>
      </c>
      <c r="E54" s="7"/>
    </row>
    <row r="55" spans="1:5">
      <c r="A55" s="1"/>
      <c r="B55" s="4"/>
      <c r="C55" s="1"/>
      <c r="D55" s="1"/>
      <c r="E55" s="7"/>
    </row>
    <row r="56" spans="1:5">
      <c r="A56" s="1">
        <v>3336</v>
      </c>
      <c r="B56" s="4" t="s">
        <v>37</v>
      </c>
      <c r="C56" s="1" t="s">
        <v>11</v>
      </c>
      <c r="D56" s="1">
        <v>18.899999999999999</v>
      </c>
      <c r="E56" s="7"/>
    </row>
    <row r="57" spans="1:5">
      <c r="A57" s="1"/>
      <c r="B57" s="4"/>
      <c r="C57" s="1"/>
      <c r="D57" s="1"/>
      <c r="E57" s="7"/>
    </row>
    <row r="58" spans="1:5">
      <c r="A58" s="1">
        <v>3337</v>
      </c>
      <c r="B58" s="4" t="s">
        <v>38</v>
      </c>
      <c r="C58" s="1" t="s">
        <v>11</v>
      </c>
      <c r="D58" s="1">
        <v>18.899999999999999</v>
      </c>
      <c r="E58" s="7"/>
    </row>
    <row r="59" spans="1:5">
      <c r="A59" s="1"/>
      <c r="B59" s="4"/>
      <c r="C59" s="1"/>
      <c r="D59" s="1"/>
      <c r="E59" s="7"/>
    </row>
    <row r="60" spans="1:5">
      <c r="A60" s="1">
        <v>3338</v>
      </c>
      <c r="B60" s="4" t="s">
        <v>17</v>
      </c>
      <c r="C60" s="1" t="s">
        <v>11</v>
      </c>
      <c r="D60" s="1">
        <v>20.9</v>
      </c>
      <c r="E60" s="7"/>
    </row>
    <row r="61" spans="1:5">
      <c r="A61" s="1"/>
      <c r="B61" s="4"/>
      <c r="C61" s="1"/>
      <c r="D61" s="1"/>
      <c r="E61" s="7"/>
    </row>
    <row r="62" spans="1:5">
      <c r="A62" s="1">
        <v>3339</v>
      </c>
      <c r="B62" s="4" t="s">
        <v>16</v>
      </c>
      <c r="C62" s="1" t="s">
        <v>11</v>
      </c>
      <c r="D62" s="1">
        <v>20.9</v>
      </c>
      <c r="E62" s="7"/>
    </row>
    <row r="63" spans="1:5">
      <c r="A63" s="1"/>
      <c r="B63" s="4"/>
      <c r="C63" s="1"/>
      <c r="D63" s="1"/>
      <c r="E63" s="7"/>
    </row>
    <row r="64" spans="1:5">
      <c r="A64" s="1">
        <v>3340</v>
      </c>
      <c r="B64" s="4" t="s">
        <v>39</v>
      </c>
      <c r="C64" s="1" t="s">
        <v>19</v>
      </c>
      <c r="D64" s="1">
        <v>18.899999999999999</v>
      </c>
      <c r="E64" s="7"/>
    </row>
    <row r="65" spans="1:5">
      <c r="A65" s="1"/>
      <c r="B65" s="4"/>
      <c r="C65" s="1"/>
      <c r="D65" s="1"/>
      <c r="E65" s="7"/>
    </row>
    <row r="66" spans="1:5">
      <c r="A66" s="1">
        <v>3341</v>
      </c>
      <c r="B66" s="4" t="s">
        <v>40</v>
      </c>
      <c r="C66" s="1" t="s">
        <v>21</v>
      </c>
      <c r="D66" s="1">
        <v>24.9</v>
      </c>
      <c r="E66" s="7"/>
    </row>
    <row r="67" spans="1:5">
      <c r="A67" s="1"/>
      <c r="B67" s="4"/>
      <c r="C67" s="1"/>
      <c r="D67" s="1"/>
      <c r="E67" s="7"/>
    </row>
    <row r="68" spans="1:5">
      <c r="A68" s="1">
        <v>3342</v>
      </c>
      <c r="B68" s="4" t="s">
        <v>22</v>
      </c>
      <c r="C68" s="1" t="s">
        <v>23</v>
      </c>
      <c r="D68" s="1">
        <v>18.899999999999999</v>
      </c>
      <c r="E68" s="7"/>
    </row>
    <row r="69" spans="1:5">
      <c r="A69" s="1"/>
      <c r="B69" s="4"/>
      <c r="C69" s="1"/>
      <c r="D69" s="1"/>
      <c r="E69" s="7"/>
    </row>
    <row r="70" spans="1:5">
      <c r="A70" s="1">
        <v>3343</v>
      </c>
      <c r="B70" s="4" t="s">
        <v>24</v>
      </c>
      <c r="C70" s="1" t="s">
        <v>25</v>
      </c>
      <c r="D70" s="1">
        <v>21.9</v>
      </c>
      <c r="E70" s="7"/>
    </row>
    <row r="71" spans="1:5">
      <c r="A71" s="1"/>
      <c r="B71" s="4"/>
      <c r="C71" s="1"/>
      <c r="D71" s="1"/>
      <c r="E71" s="7"/>
    </row>
    <row r="72" spans="1:5">
      <c r="A72" s="1">
        <v>3344</v>
      </c>
      <c r="B72" s="4" t="s">
        <v>26</v>
      </c>
      <c r="C72" s="1" t="s">
        <v>25</v>
      </c>
      <c r="D72" s="1">
        <v>24.9</v>
      </c>
      <c r="E72" s="7"/>
    </row>
    <row r="73" spans="1:5">
      <c r="A73" s="1"/>
      <c r="B73" s="4"/>
      <c r="C73" s="1"/>
      <c r="D73" s="1"/>
      <c r="E73" s="7"/>
    </row>
    <row r="74" spans="1:5">
      <c r="A74" s="1">
        <v>3345</v>
      </c>
      <c r="B74" s="4" t="s">
        <v>27</v>
      </c>
      <c r="C74" s="1" t="s">
        <v>25</v>
      </c>
      <c r="D74" s="1">
        <v>26.9</v>
      </c>
      <c r="E74" s="7"/>
    </row>
    <row r="75" spans="1:5">
      <c r="A75" s="1"/>
      <c r="B75" s="4"/>
      <c r="C75" s="1"/>
      <c r="D75" s="1"/>
      <c r="E75" s="7"/>
    </row>
    <row r="76" spans="1:5">
      <c r="A76" s="1">
        <v>3346</v>
      </c>
      <c r="B76" s="4" t="s">
        <v>28</v>
      </c>
      <c r="C76" s="1" t="s">
        <v>29</v>
      </c>
      <c r="D76" s="1">
        <v>14.9</v>
      </c>
      <c r="E76" s="7"/>
    </row>
    <row r="77" spans="1:5">
      <c r="A77" s="1"/>
      <c r="B77" s="4"/>
      <c r="C77" s="1"/>
      <c r="D77" s="1"/>
      <c r="E77" s="7"/>
    </row>
    <row r="78" spans="1:5">
      <c r="A78" s="1">
        <v>3347</v>
      </c>
      <c r="B78" s="4" t="s">
        <v>30</v>
      </c>
      <c r="C78" s="1" t="s">
        <v>29</v>
      </c>
      <c r="D78" s="1">
        <v>20.9</v>
      </c>
      <c r="E78" s="7"/>
    </row>
    <row r="79" spans="1:5">
      <c r="A79" s="1"/>
      <c r="B79" s="4"/>
      <c r="C79" s="1"/>
      <c r="D79" s="1"/>
      <c r="E79" s="7"/>
    </row>
    <row r="80" spans="1:5">
      <c r="A80" s="1">
        <v>3348</v>
      </c>
      <c r="B80" s="4" t="s">
        <v>41</v>
      </c>
      <c r="C80" s="1" t="s">
        <v>29</v>
      </c>
      <c r="D80" s="1">
        <v>26.9</v>
      </c>
      <c r="E80" s="7"/>
    </row>
    <row r="81" spans="1:5">
      <c r="A81" s="1"/>
      <c r="B81" s="4"/>
      <c r="C81" s="1"/>
      <c r="D81" s="1"/>
      <c r="E81" s="7"/>
    </row>
    <row r="82" spans="1:5">
      <c r="A82" s="1">
        <v>3349</v>
      </c>
      <c r="B82" s="4" t="s">
        <v>32</v>
      </c>
      <c r="C82" s="1" t="s">
        <v>33</v>
      </c>
      <c r="D82" s="1">
        <v>51.9</v>
      </c>
      <c r="E82" s="7"/>
    </row>
    <row r="83" spans="1:5">
      <c r="A83" s="1"/>
      <c r="B83" s="4"/>
      <c r="C83" s="1"/>
      <c r="D83" s="1"/>
      <c r="E83" s="7"/>
    </row>
    <row r="84" spans="1:5">
      <c r="A84" s="1">
        <v>3350</v>
      </c>
      <c r="B84" s="4" t="s">
        <v>42</v>
      </c>
      <c r="C84" s="1" t="s">
        <v>33</v>
      </c>
      <c r="D84" s="1">
        <v>55.9</v>
      </c>
      <c r="E84" s="7"/>
    </row>
    <row r="85" spans="1:5">
      <c r="A85" s="1"/>
      <c r="B85" s="4"/>
      <c r="C85" s="1"/>
      <c r="D85" s="1"/>
      <c r="E85" s="7"/>
    </row>
    <row r="86" spans="1:5">
      <c r="A86" s="1">
        <v>3351</v>
      </c>
      <c r="B86" s="4" t="s">
        <v>43</v>
      </c>
      <c r="C86" s="1" t="s">
        <v>44</v>
      </c>
      <c r="D86" s="1">
        <v>27.9</v>
      </c>
      <c r="E86" s="7"/>
    </row>
    <row r="87" spans="1:5">
      <c r="A87" s="1"/>
      <c r="B87" s="4"/>
      <c r="C87" s="1"/>
      <c r="D87" s="1"/>
      <c r="E87" s="7"/>
    </row>
    <row r="88" spans="1:5">
      <c r="A88" s="1">
        <v>3352</v>
      </c>
      <c r="B88" s="4" t="s">
        <v>8</v>
      </c>
      <c r="C88" s="1" t="s">
        <v>44</v>
      </c>
      <c r="D88" s="1">
        <v>28.9</v>
      </c>
      <c r="E88" s="7"/>
    </row>
    <row r="89" spans="1:5">
      <c r="A89" s="1"/>
      <c r="B89" s="4"/>
      <c r="C89" s="1"/>
      <c r="D89" s="1"/>
      <c r="E89" s="7"/>
    </row>
    <row r="90" spans="1:5">
      <c r="A90" s="1">
        <v>3353</v>
      </c>
      <c r="B90" s="4" t="s">
        <v>45</v>
      </c>
      <c r="C90" s="1" t="s">
        <v>44</v>
      </c>
      <c r="D90" s="1">
        <v>31.9</v>
      </c>
      <c r="E90" s="7"/>
    </row>
    <row r="91" spans="1:5">
      <c r="A91" s="1"/>
      <c r="B91" s="4"/>
      <c r="C91" s="1"/>
      <c r="D91" s="1"/>
      <c r="E91" s="7"/>
    </row>
    <row r="92" spans="1:5">
      <c r="A92" s="1">
        <v>3354</v>
      </c>
      <c r="B92" s="4" t="s">
        <v>46</v>
      </c>
      <c r="C92" s="1" t="s">
        <v>47</v>
      </c>
      <c r="D92" s="1">
        <v>22.9</v>
      </c>
      <c r="E92" s="7"/>
    </row>
    <row r="93" spans="1:5">
      <c r="A93" s="1"/>
      <c r="B93" s="4"/>
      <c r="C93" s="1"/>
      <c r="D93" s="1"/>
      <c r="E93" s="7"/>
    </row>
    <row r="94" spans="1:5">
      <c r="A94" s="1">
        <v>3355</v>
      </c>
      <c r="B94" s="4" t="s">
        <v>43</v>
      </c>
      <c r="C94" s="1" t="s">
        <v>44</v>
      </c>
      <c r="D94" s="1">
        <v>27.9</v>
      </c>
      <c r="E94" s="7"/>
    </row>
    <row r="95" spans="1:5">
      <c r="A95" s="1"/>
      <c r="B95" s="4"/>
      <c r="C95" s="1"/>
      <c r="D95" s="1"/>
      <c r="E95" s="7"/>
    </row>
    <row r="96" spans="1:5">
      <c r="A96" s="1">
        <v>3356</v>
      </c>
      <c r="B96" s="4" t="s">
        <v>48</v>
      </c>
      <c r="C96" s="1" t="s">
        <v>44</v>
      </c>
      <c r="D96" s="1">
        <v>28.9</v>
      </c>
      <c r="E96" s="7"/>
    </row>
    <row r="97" spans="1:5">
      <c r="A97" s="1"/>
      <c r="B97" s="4"/>
      <c r="C97" s="1"/>
      <c r="D97" s="1"/>
      <c r="E97" s="7"/>
    </row>
    <row r="98" spans="1:5">
      <c r="A98" s="1">
        <v>3357</v>
      </c>
      <c r="B98" s="4" t="s">
        <v>45</v>
      </c>
      <c r="C98" s="1" t="s">
        <v>44</v>
      </c>
      <c r="D98" s="1">
        <v>31.9</v>
      </c>
      <c r="E98" s="7"/>
    </row>
    <row r="99" spans="1:5">
      <c r="A99" s="1"/>
      <c r="B99" s="4"/>
      <c r="C99" s="1"/>
      <c r="D99" s="1"/>
      <c r="E99" s="7"/>
    </row>
    <row r="100" spans="1:5">
      <c r="A100" s="1">
        <v>3358</v>
      </c>
      <c r="B100" s="4" t="s">
        <v>46</v>
      </c>
      <c r="C100" s="1" t="s">
        <v>47</v>
      </c>
      <c r="D100" s="1">
        <v>22.9</v>
      </c>
      <c r="E100" s="7"/>
    </row>
    <row r="101" spans="1:5">
      <c r="A101" s="1"/>
      <c r="B101" s="4"/>
      <c r="C101" s="1"/>
      <c r="D101" s="1"/>
      <c r="E101" s="7"/>
    </row>
    <row r="102" spans="1:5">
      <c r="A102" s="1">
        <v>3359</v>
      </c>
      <c r="B102" s="4" t="s">
        <v>49</v>
      </c>
      <c r="C102" s="1" t="s">
        <v>50</v>
      </c>
      <c r="D102" s="1">
        <v>31.9</v>
      </c>
      <c r="E102" s="7"/>
    </row>
    <row r="103" spans="1:5">
      <c r="A103" s="1"/>
      <c r="B103" s="4"/>
      <c r="C103" s="1"/>
      <c r="D103" s="1"/>
      <c r="E103" s="7"/>
    </row>
    <row r="104" spans="1:5">
      <c r="A104" s="1">
        <v>3360</v>
      </c>
      <c r="B104" s="4" t="s">
        <v>49</v>
      </c>
      <c r="C104" s="1" t="s">
        <v>50</v>
      </c>
      <c r="D104" s="1">
        <v>31.9</v>
      </c>
      <c r="E104" s="7"/>
    </row>
    <row r="105" spans="1:5">
      <c r="A105" s="1"/>
      <c r="B105" s="4"/>
      <c r="C105" s="1"/>
      <c r="D105" s="1"/>
      <c r="E105" s="7"/>
    </row>
    <row r="106" spans="1:5">
      <c r="A106" s="1">
        <v>3361</v>
      </c>
      <c r="B106" s="4" t="s">
        <v>51</v>
      </c>
      <c r="C106" s="1" t="s">
        <v>52</v>
      </c>
      <c r="D106" s="1">
        <v>31.9</v>
      </c>
      <c r="E106" s="7"/>
    </row>
    <row r="107" spans="1:5">
      <c r="A107" s="1"/>
      <c r="B107" s="4"/>
      <c r="C107" s="1"/>
      <c r="D107" s="1"/>
      <c r="E107" s="7"/>
    </row>
    <row r="108" spans="1:5">
      <c r="A108" s="1">
        <v>3362</v>
      </c>
      <c r="B108" s="4" t="s">
        <v>51</v>
      </c>
      <c r="C108" s="1" t="s">
        <v>52</v>
      </c>
      <c r="D108" s="1">
        <v>31.9</v>
      </c>
      <c r="E108" s="7"/>
    </row>
    <row r="110" spans="1:5">
      <c r="A110" s="4" t="s">
        <v>53</v>
      </c>
      <c r="B110" s="5">
        <v>1000</v>
      </c>
    </row>
    <row r="111" spans="1:5">
      <c r="A111" s="4" t="s">
        <v>54</v>
      </c>
      <c r="B111" s="5">
        <v>2999</v>
      </c>
    </row>
    <row r="112" spans="1:5">
      <c r="A112" s="4" t="s">
        <v>55</v>
      </c>
      <c r="B112" s="5">
        <v>3000</v>
      </c>
    </row>
    <row r="113" spans="1:2">
      <c r="A113" s="4" t="s">
        <v>56</v>
      </c>
      <c r="B113" s="1" t="s">
        <v>57</v>
      </c>
    </row>
    <row r="114" spans="1:2">
      <c r="A114" s="4" t="s">
        <v>58</v>
      </c>
      <c r="B114" s="1" t="s">
        <v>59</v>
      </c>
    </row>
    <row r="115" spans="1:2">
      <c r="A115" s="4" t="s">
        <v>60</v>
      </c>
      <c r="B115" s="1" t="s">
        <v>61</v>
      </c>
    </row>
    <row r="1048452" spans="1:6" s="8" customFormat="1">
      <c r="A1048452" s="7">
        <f>SUM(A1:A1048451)</f>
        <v>180117</v>
      </c>
      <c r="B1048452" s="6"/>
      <c r="C1048452" s="6"/>
      <c r="D1048452" s="6"/>
      <c r="E1048452" s="6"/>
      <c r="F1048452"/>
    </row>
  </sheetData>
  <mergeCells count="1">
    <mergeCell ref="C1:D1"/>
  </mergeCells>
  <pageMargins left="0.7" right="0.7" top="0.75" bottom="0.75" header="0.3" footer="0.3"/>
  <pageSetup paperSize="9" scale="68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8FE83-7A4B-4EEA-8D2B-7A0DFAABCB65}">
  <sheetPr>
    <pageSetUpPr fitToPage="1"/>
  </sheetPr>
  <dimension ref="A1:K128"/>
  <sheetViews>
    <sheetView tabSelected="1" workbookViewId="0">
      <selection activeCell="A9" sqref="A9:K9"/>
    </sheetView>
  </sheetViews>
  <sheetFormatPr defaultRowHeight="15"/>
  <cols>
    <col min="1" max="1" width="25" customWidth="1"/>
    <col min="2" max="2" width="45.140625" bestFit="1" customWidth="1"/>
    <col min="3" max="3" width="17.42578125" bestFit="1" customWidth="1"/>
    <col min="4" max="4" width="21" bestFit="1" customWidth="1"/>
    <col min="5" max="5" width="5" bestFit="1" customWidth="1"/>
    <col min="6" max="6" width="2.85546875" bestFit="1" customWidth="1"/>
    <col min="7" max="7" width="3.85546875" bestFit="1" customWidth="1"/>
    <col min="8" max="8" width="3.140625" bestFit="1" customWidth="1"/>
    <col min="9" max="9" width="8.140625" customWidth="1"/>
    <col min="10" max="10" width="23" bestFit="1" customWidth="1"/>
    <col min="11" max="11" width="17.7109375" customWidth="1"/>
  </cols>
  <sheetData>
    <row r="1" spans="1:11" ht="106.5" customHeight="1">
      <c r="A1" s="30"/>
      <c r="B1" s="31" t="s">
        <v>0</v>
      </c>
      <c r="C1" s="24"/>
      <c r="D1" s="24"/>
      <c r="E1" s="24"/>
      <c r="F1" s="24"/>
      <c r="G1" s="24"/>
      <c r="H1" s="24"/>
      <c r="I1" s="25"/>
      <c r="J1" s="26" t="s">
        <v>62</v>
      </c>
      <c r="K1" s="27"/>
    </row>
    <row r="2" spans="1:11" s="19" customFormat="1" ht="15" customHeight="1">
      <c r="A2" s="42" t="s">
        <v>187</v>
      </c>
      <c r="B2" s="33"/>
      <c r="C2" s="34"/>
      <c r="D2" s="34"/>
      <c r="E2" s="34"/>
      <c r="F2" s="34"/>
      <c r="G2" s="34"/>
      <c r="H2" s="34"/>
      <c r="I2" s="34"/>
      <c r="J2" s="34"/>
      <c r="K2" s="35"/>
    </row>
    <row r="3" spans="1:11" s="19" customFormat="1" ht="15" customHeight="1">
      <c r="A3" s="32" t="s">
        <v>181</v>
      </c>
      <c r="B3" s="22"/>
      <c r="C3" s="23"/>
      <c r="D3" s="23"/>
      <c r="E3" s="43" t="s">
        <v>188</v>
      </c>
      <c r="F3" s="43"/>
      <c r="G3" s="43"/>
      <c r="H3" s="43"/>
      <c r="I3" s="43"/>
      <c r="J3" s="21"/>
      <c r="K3" s="21"/>
    </row>
    <row r="4" spans="1:11" s="19" customFormat="1" ht="15" customHeight="1">
      <c r="A4" s="42" t="s">
        <v>183</v>
      </c>
      <c r="B4" s="22"/>
      <c r="C4" s="23"/>
      <c r="D4" s="20"/>
      <c r="E4" s="22" t="s">
        <v>182</v>
      </c>
      <c r="F4" s="23"/>
      <c r="G4" s="23"/>
      <c r="H4" s="23"/>
      <c r="I4" s="20"/>
      <c r="J4" s="21"/>
      <c r="K4" s="21"/>
    </row>
    <row r="5" spans="1:11" s="19" customFormat="1" ht="15" customHeight="1">
      <c r="A5" s="32" t="s">
        <v>184</v>
      </c>
      <c r="B5" s="32"/>
      <c r="C5" s="21" t="s">
        <v>185</v>
      </c>
      <c r="D5" s="21"/>
      <c r="E5" s="21" t="s">
        <v>186</v>
      </c>
      <c r="F5" s="21"/>
      <c r="G5" s="21"/>
      <c r="H5" s="21"/>
      <c r="I5" s="21"/>
      <c r="J5" s="21"/>
      <c r="K5" s="21"/>
    </row>
    <row r="6" spans="1:11" s="38" customFormat="1" ht="15" customHeight="1">
      <c r="A6" s="44" t="s">
        <v>191</v>
      </c>
      <c r="B6" s="45"/>
      <c r="C6" s="45"/>
      <c r="D6" s="44" t="s">
        <v>197</v>
      </c>
      <c r="E6" s="45"/>
      <c r="F6" s="45"/>
      <c r="G6" s="45"/>
      <c r="H6" s="45"/>
      <c r="I6" s="45"/>
      <c r="J6" s="44" t="s">
        <v>192</v>
      </c>
      <c r="K6" s="44"/>
    </row>
    <row r="7" spans="1:11" s="38" customFormat="1" ht="15" customHeight="1">
      <c r="A7" s="44" t="s">
        <v>194</v>
      </c>
      <c r="B7" s="44"/>
      <c r="C7" s="41" t="s">
        <v>193</v>
      </c>
      <c r="D7" s="39"/>
      <c r="E7" s="40"/>
      <c r="F7" s="28"/>
      <c r="G7" s="28"/>
      <c r="H7" s="28"/>
      <c r="I7" s="28"/>
      <c r="J7" s="28"/>
      <c r="K7" s="29"/>
    </row>
    <row r="8" spans="1:11" s="19" customFormat="1" ht="15" customHeight="1">
      <c r="A8" s="32" t="s">
        <v>198</v>
      </c>
      <c r="B8" s="32"/>
      <c r="C8" s="32" t="s">
        <v>189</v>
      </c>
      <c r="D8" s="21"/>
      <c r="E8" s="21"/>
      <c r="F8" s="21"/>
      <c r="G8" s="21"/>
      <c r="H8" s="21" t="s">
        <v>196</v>
      </c>
      <c r="I8" s="21"/>
      <c r="J8" s="21"/>
      <c r="K8" s="21"/>
    </row>
    <row r="9" spans="1:11" s="19" customFormat="1" ht="15" customHeight="1">
      <c r="A9" s="32" t="s">
        <v>190</v>
      </c>
      <c r="B9" s="21"/>
      <c r="C9" s="21"/>
      <c r="D9" s="32" t="s">
        <v>195</v>
      </c>
      <c r="E9" s="21"/>
      <c r="F9" s="21"/>
      <c r="G9" s="21"/>
      <c r="H9" s="21"/>
      <c r="I9" s="21"/>
      <c r="J9" s="21"/>
      <c r="K9" s="21"/>
    </row>
    <row r="10" spans="1:11" s="19" customFormat="1" ht="1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7"/>
    </row>
    <row r="11" spans="1:11" ht="21">
      <c r="A11" s="3" t="s">
        <v>2</v>
      </c>
      <c r="B11" s="3" t="s">
        <v>3</v>
      </c>
      <c r="C11" s="3" t="s">
        <v>4</v>
      </c>
      <c r="D11" s="3" t="s">
        <v>5</v>
      </c>
      <c r="E11" s="13" t="s">
        <v>63</v>
      </c>
      <c r="F11" s="13" t="s">
        <v>64</v>
      </c>
      <c r="G11" s="13" t="s">
        <v>65</v>
      </c>
      <c r="H11" s="13" t="s">
        <v>66</v>
      </c>
      <c r="I11" s="13" t="s">
        <v>67</v>
      </c>
      <c r="J11" s="13" t="s">
        <v>68</v>
      </c>
      <c r="K11" s="13" t="s">
        <v>69</v>
      </c>
    </row>
    <row r="12" spans="1:11">
      <c r="A12" s="14" t="s">
        <v>73</v>
      </c>
      <c r="B12" s="4" t="s">
        <v>6</v>
      </c>
      <c r="C12" s="1" t="s">
        <v>7</v>
      </c>
      <c r="D12" s="1">
        <v>30.9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f t="shared" ref="J12:J76" si="0">SUM(E12+F12+G12+H12+I12)</f>
        <v>0</v>
      </c>
      <c r="K12" s="14">
        <f>D12*J12</f>
        <v>0</v>
      </c>
    </row>
    <row r="13" spans="1:11">
      <c r="A13" s="14" t="s">
        <v>74</v>
      </c>
      <c r="B13" s="4" t="str">
        <f t="shared" ref="B13:D13" si="1">B12</f>
        <v>KIT 3 BODIES REGATA</v>
      </c>
      <c r="C13" s="1" t="str">
        <f t="shared" si="1"/>
        <v>BODIES</v>
      </c>
      <c r="D13" s="1">
        <f t="shared" si="1"/>
        <v>30.9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f t="shared" si="0"/>
        <v>0</v>
      </c>
      <c r="K13" s="14">
        <f t="shared" ref="K13:K76" si="2">D13*J13</f>
        <v>0</v>
      </c>
    </row>
    <row r="14" spans="1:11">
      <c r="A14" s="14" t="s">
        <v>75</v>
      </c>
      <c r="B14" s="4" t="s">
        <v>8</v>
      </c>
      <c r="C14" s="1" t="s">
        <v>7</v>
      </c>
      <c r="D14" s="1">
        <v>31.9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f t="shared" si="0"/>
        <v>0</v>
      </c>
      <c r="K14" s="14">
        <f t="shared" si="2"/>
        <v>0</v>
      </c>
    </row>
    <row r="15" spans="1:11">
      <c r="A15" s="14" t="s">
        <v>76</v>
      </c>
      <c r="B15" s="4" t="str">
        <f t="shared" ref="B15:D15" si="3">B14</f>
        <v>KIT 3 BODIES MANGA CURTA</v>
      </c>
      <c r="C15" s="1" t="str">
        <f t="shared" si="3"/>
        <v>BODIES</v>
      </c>
      <c r="D15" s="1">
        <f t="shared" si="3"/>
        <v>31.9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f t="shared" si="0"/>
        <v>0</v>
      </c>
      <c r="K15" s="14">
        <f t="shared" si="2"/>
        <v>0</v>
      </c>
    </row>
    <row r="16" spans="1:11">
      <c r="A16" s="14" t="s">
        <v>77</v>
      </c>
      <c r="B16" s="4" t="str">
        <f t="shared" ref="B16" si="4">B15</f>
        <v>KIT 3 BODIES MANGA CURTA</v>
      </c>
      <c r="C16" s="1" t="str">
        <f t="shared" ref="C16" si="5">C15</f>
        <v>BODIES</v>
      </c>
      <c r="D16" s="1">
        <f t="shared" ref="D16" si="6">D15</f>
        <v>31.9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f t="shared" si="0"/>
        <v>0</v>
      </c>
      <c r="K16" s="14">
        <f t="shared" si="2"/>
        <v>0</v>
      </c>
    </row>
    <row r="17" spans="1:11">
      <c r="A17" s="14" t="s">
        <v>78</v>
      </c>
      <c r="B17" s="4" t="s">
        <v>9</v>
      </c>
      <c r="C17" s="1" t="s">
        <v>7</v>
      </c>
      <c r="D17" s="1">
        <v>34.9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f t="shared" si="0"/>
        <v>0</v>
      </c>
      <c r="K17" s="14">
        <f t="shared" si="2"/>
        <v>0</v>
      </c>
    </row>
    <row r="18" spans="1:11">
      <c r="A18" s="14" t="s">
        <v>79</v>
      </c>
      <c r="B18" s="4" t="str">
        <f t="shared" ref="B18:D18" si="7">B17</f>
        <v>KIT 3 BODIES MANGA LONGA</v>
      </c>
      <c r="C18" s="1" t="str">
        <f t="shared" si="7"/>
        <v>BODIES</v>
      </c>
      <c r="D18" s="1">
        <f t="shared" si="7"/>
        <v>34.9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f t="shared" si="0"/>
        <v>0</v>
      </c>
      <c r="K18" s="14">
        <f t="shared" si="2"/>
        <v>0</v>
      </c>
    </row>
    <row r="19" spans="1:11">
      <c r="A19" s="14" t="s">
        <v>80</v>
      </c>
      <c r="B19" s="4" t="str">
        <f t="shared" ref="B19" si="8">B18</f>
        <v>KIT 3 BODIES MANGA LONGA</v>
      </c>
      <c r="C19" s="1" t="str">
        <f t="shared" ref="C19" si="9">C18</f>
        <v>BODIES</v>
      </c>
      <c r="D19" s="1">
        <f t="shared" ref="D19" si="10">D18</f>
        <v>34.9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f t="shared" si="0"/>
        <v>0</v>
      </c>
      <c r="K19" s="14">
        <f t="shared" si="2"/>
        <v>0</v>
      </c>
    </row>
    <row r="20" spans="1:11">
      <c r="A20" s="14" t="s">
        <v>81</v>
      </c>
      <c r="B20" s="4" t="s">
        <v>10</v>
      </c>
      <c r="C20" s="1" t="s">
        <v>11</v>
      </c>
      <c r="D20" s="1">
        <v>14.9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f t="shared" si="0"/>
        <v>0</v>
      </c>
      <c r="K20" s="14">
        <f t="shared" si="2"/>
        <v>0</v>
      </c>
    </row>
    <row r="21" spans="1:11">
      <c r="A21" s="14" t="s">
        <v>82</v>
      </c>
      <c r="B21" s="4" t="str">
        <f t="shared" ref="B21:D21" si="11">B20</f>
        <v>MACACÃO REGATA ABERTURA OMBRO</v>
      </c>
      <c r="C21" s="1" t="str">
        <f t="shared" si="11"/>
        <v>MACACAO</v>
      </c>
      <c r="D21" s="1">
        <f t="shared" si="11"/>
        <v>14.9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f t="shared" si="0"/>
        <v>0</v>
      </c>
      <c r="K21" s="14">
        <f t="shared" si="2"/>
        <v>0</v>
      </c>
    </row>
    <row r="22" spans="1:11">
      <c r="A22" s="14" t="s">
        <v>83</v>
      </c>
      <c r="B22" s="4" t="s">
        <v>12</v>
      </c>
      <c r="C22" s="1" t="s">
        <v>11</v>
      </c>
      <c r="D22" s="1">
        <v>15.9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f t="shared" si="0"/>
        <v>0</v>
      </c>
      <c r="K22" s="14">
        <f t="shared" si="2"/>
        <v>0</v>
      </c>
    </row>
    <row r="23" spans="1:11">
      <c r="A23" s="14" t="s">
        <v>84</v>
      </c>
      <c r="B23" s="4" t="str">
        <f t="shared" ref="B23:D23" si="12">B22</f>
        <v>MACACÃO REGATA BOLSO</v>
      </c>
      <c r="C23" s="1" t="str">
        <f t="shared" si="12"/>
        <v>MACACAO</v>
      </c>
      <c r="D23" s="1">
        <f t="shared" si="12"/>
        <v>15.9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f t="shared" si="0"/>
        <v>0</v>
      </c>
      <c r="K23" s="14">
        <f t="shared" si="2"/>
        <v>0</v>
      </c>
    </row>
    <row r="24" spans="1:11">
      <c r="A24" s="14" t="s">
        <v>85</v>
      </c>
      <c r="B24" s="4" t="s">
        <v>13</v>
      </c>
      <c r="C24" s="1" t="s">
        <v>11</v>
      </c>
      <c r="D24" s="1">
        <v>19.899999999999999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f t="shared" si="0"/>
        <v>0</v>
      </c>
      <c r="K24" s="14">
        <f t="shared" si="2"/>
        <v>0</v>
      </c>
    </row>
    <row r="25" spans="1:11">
      <c r="A25" s="14" t="s">
        <v>86</v>
      </c>
      <c r="B25" s="4" t="str">
        <f t="shared" ref="B25:D25" si="13">B24</f>
        <v>MACACÃO MANGA CURTA BOTÕES</v>
      </c>
      <c r="C25" s="1" t="str">
        <f t="shared" si="13"/>
        <v>MACACAO</v>
      </c>
      <c r="D25" s="1">
        <f t="shared" si="13"/>
        <v>19.899999999999999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f t="shared" si="0"/>
        <v>0</v>
      </c>
      <c r="K25" s="14">
        <f t="shared" si="2"/>
        <v>0</v>
      </c>
    </row>
    <row r="26" spans="1:11">
      <c r="A26" s="14" t="s">
        <v>87</v>
      </c>
      <c r="B26" s="4" t="s">
        <v>14</v>
      </c>
      <c r="C26" s="1" t="s">
        <v>11</v>
      </c>
      <c r="D26" s="1">
        <v>18.899999999999999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f t="shared" si="0"/>
        <v>0</v>
      </c>
      <c r="K26" s="14">
        <f t="shared" si="2"/>
        <v>0</v>
      </c>
    </row>
    <row r="27" spans="1:11">
      <c r="A27" s="14" t="s">
        <v>88</v>
      </c>
      <c r="B27" s="4" t="str">
        <f t="shared" ref="B27:D27" si="14">B26</f>
        <v>MACACÃO MANGA CURTA RAGLAN</v>
      </c>
      <c r="C27" s="1" t="str">
        <f t="shared" si="14"/>
        <v>MACACAO</v>
      </c>
      <c r="D27" s="1">
        <f t="shared" si="14"/>
        <v>18.899999999999999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f t="shared" si="0"/>
        <v>0</v>
      </c>
      <c r="K27" s="14">
        <f t="shared" si="2"/>
        <v>0</v>
      </c>
    </row>
    <row r="28" spans="1:11">
      <c r="A28" s="14" t="s">
        <v>89</v>
      </c>
      <c r="B28" s="4" t="s">
        <v>15</v>
      </c>
      <c r="C28" s="1" t="s">
        <v>11</v>
      </c>
      <c r="D28" s="1">
        <v>18.899999999999999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f t="shared" si="0"/>
        <v>0</v>
      </c>
      <c r="K28" s="14">
        <f t="shared" si="2"/>
        <v>0</v>
      </c>
    </row>
    <row r="29" spans="1:11">
      <c r="A29" s="14" t="s">
        <v>90</v>
      </c>
      <c r="B29" s="4" t="str">
        <f t="shared" ref="B29:D29" si="15">B28</f>
        <v>MACACÃO MANGA CURTA ABERTURA OMBRO</v>
      </c>
      <c r="C29" s="1" t="str">
        <f t="shared" si="15"/>
        <v>MACACAO</v>
      </c>
      <c r="D29" s="1">
        <f t="shared" si="15"/>
        <v>18.899999999999999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f t="shared" si="0"/>
        <v>0</v>
      </c>
      <c r="K29" s="14">
        <f t="shared" si="2"/>
        <v>0</v>
      </c>
    </row>
    <row r="30" spans="1:11">
      <c r="A30" s="14" t="s">
        <v>91</v>
      </c>
      <c r="B30" s="4" t="s">
        <v>16</v>
      </c>
      <c r="C30" s="1" t="s">
        <v>11</v>
      </c>
      <c r="D30" s="1">
        <v>20.9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f t="shared" si="0"/>
        <v>0</v>
      </c>
      <c r="K30" s="14">
        <f t="shared" si="2"/>
        <v>0</v>
      </c>
    </row>
    <row r="31" spans="1:11">
      <c r="A31" s="14" t="s">
        <v>92</v>
      </c>
      <c r="B31" s="4" t="str">
        <f t="shared" ref="B31:D31" si="16">B30</f>
        <v>MACACÃO MANGA LONGA CAPUZ</v>
      </c>
      <c r="C31" s="1" t="str">
        <f t="shared" si="16"/>
        <v>MACACAO</v>
      </c>
      <c r="D31" s="1">
        <f t="shared" si="16"/>
        <v>20.9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f t="shared" si="0"/>
        <v>0</v>
      </c>
      <c r="K31" s="14">
        <f t="shared" si="2"/>
        <v>0</v>
      </c>
    </row>
    <row r="32" spans="1:11">
      <c r="A32" s="14" t="s">
        <v>93</v>
      </c>
      <c r="B32" s="4" t="s">
        <v>17</v>
      </c>
      <c r="C32" s="1" t="s">
        <v>11</v>
      </c>
      <c r="D32" s="1">
        <v>20.9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f t="shared" si="0"/>
        <v>0</v>
      </c>
      <c r="K32" s="14">
        <f t="shared" si="2"/>
        <v>0</v>
      </c>
    </row>
    <row r="33" spans="1:11">
      <c r="A33" s="14" t="s">
        <v>94</v>
      </c>
      <c r="B33" s="4" t="str">
        <f t="shared" ref="B33:D33" si="17">B32</f>
        <v>MACACÃO MANGA LONGA GOLA CABEÇÃO</v>
      </c>
      <c r="C33" s="1" t="str">
        <f t="shared" si="17"/>
        <v>MACACAO</v>
      </c>
      <c r="D33" s="1">
        <f t="shared" si="17"/>
        <v>20.9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f t="shared" si="0"/>
        <v>0</v>
      </c>
      <c r="K33" s="14">
        <f t="shared" si="2"/>
        <v>0</v>
      </c>
    </row>
    <row r="34" spans="1:11">
      <c r="A34" s="14" t="s">
        <v>95</v>
      </c>
      <c r="B34" s="4" t="s">
        <v>18</v>
      </c>
      <c r="C34" s="1" t="s">
        <v>19</v>
      </c>
      <c r="D34" s="1">
        <v>18.899999999999999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f t="shared" si="0"/>
        <v>0</v>
      </c>
      <c r="K34" s="14">
        <f t="shared" si="2"/>
        <v>0</v>
      </c>
    </row>
    <row r="35" spans="1:11">
      <c r="A35" s="14" t="s">
        <v>96</v>
      </c>
      <c r="B35" s="4" t="str">
        <f t="shared" ref="B35:D35" si="18">B34</f>
        <v>KIT 3 TAPA FRALDAS</v>
      </c>
      <c r="C35" s="1" t="str">
        <f t="shared" si="18"/>
        <v>TAPA FRALDAS</v>
      </c>
      <c r="D35" s="1">
        <f t="shared" si="18"/>
        <v>18.899999999999999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f t="shared" si="0"/>
        <v>0</v>
      </c>
      <c r="K35" s="14">
        <f t="shared" si="2"/>
        <v>0</v>
      </c>
    </row>
    <row r="36" spans="1:11">
      <c r="A36" s="14" t="s">
        <v>97</v>
      </c>
      <c r="B36" s="4" t="s">
        <v>20</v>
      </c>
      <c r="C36" s="1" t="s">
        <v>21</v>
      </c>
      <c r="D36" s="1">
        <v>24.9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f t="shared" si="0"/>
        <v>0</v>
      </c>
      <c r="K36" s="14">
        <f t="shared" si="2"/>
        <v>0</v>
      </c>
    </row>
    <row r="37" spans="1:11">
      <c r="A37" s="14" t="s">
        <v>98</v>
      </c>
      <c r="B37" s="4" t="str">
        <f t="shared" ref="B37:D37" si="19">B36</f>
        <v>KIT 3 CALÇAS PE REVERSÍVEL</v>
      </c>
      <c r="C37" s="1" t="str">
        <f t="shared" si="19"/>
        <v>CALCAS</v>
      </c>
      <c r="D37" s="1">
        <f t="shared" si="19"/>
        <v>24.9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f t="shared" si="0"/>
        <v>0</v>
      </c>
      <c r="K37" s="14">
        <f t="shared" si="2"/>
        <v>0</v>
      </c>
    </row>
    <row r="38" spans="1:11">
      <c r="A38" s="14" t="s">
        <v>99</v>
      </c>
      <c r="B38" s="4" t="str">
        <f t="shared" ref="B38" si="20">B37</f>
        <v>KIT 3 CALÇAS PE REVERSÍVEL</v>
      </c>
      <c r="C38" s="1" t="str">
        <f t="shared" ref="C38" si="21">C37</f>
        <v>CALCAS</v>
      </c>
      <c r="D38" s="1">
        <f t="shared" ref="D38" si="22">D37</f>
        <v>24.9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f t="shared" si="0"/>
        <v>0</v>
      </c>
      <c r="K38" s="14">
        <f t="shared" si="2"/>
        <v>0</v>
      </c>
    </row>
    <row r="39" spans="1:11">
      <c r="A39" s="14" t="s">
        <v>100</v>
      </c>
      <c r="B39" s="4" t="s">
        <v>22</v>
      </c>
      <c r="C39" s="1" t="s">
        <v>23</v>
      </c>
      <c r="D39" s="1">
        <v>18.899999999999999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f t="shared" si="0"/>
        <v>0</v>
      </c>
      <c r="K39" s="14">
        <f t="shared" si="2"/>
        <v>0</v>
      </c>
    </row>
    <row r="40" spans="1:11">
      <c r="A40" s="14" t="s">
        <v>101</v>
      </c>
      <c r="B40" s="4" t="str">
        <f t="shared" ref="B40:D40" si="23">B39</f>
        <v>KIT 3 SHORTS</v>
      </c>
      <c r="C40" s="1" t="str">
        <f t="shared" si="23"/>
        <v>SHORTS</v>
      </c>
      <c r="D40" s="1">
        <f t="shared" si="23"/>
        <v>18.899999999999999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f t="shared" si="0"/>
        <v>0</v>
      </c>
      <c r="K40" s="14">
        <f t="shared" si="2"/>
        <v>0</v>
      </c>
    </row>
    <row r="41" spans="1:11">
      <c r="A41" s="14" t="s">
        <v>102</v>
      </c>
      <c r="B41" s="4" t="s">
        <v>24</v>
      </c>
      <c r="C41" s="1" t="s">
        <v>25</v>
      </c>
      <c r="D41" s="1">
        <v>21.9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f t="shared" si="0"/>
        <v>0</v>
      </c>
      <c r="K41" s="14">
        <f t="shared" si="2"/>
        <v>0</v>
      </c>
    </row>
    <row r="42" spans="1:11">
      <c r="A42" s="14" t="s">
        <v>103</v>
      </c>
      <c r="B42" s="4" t="str">
        <f t="shared" ref="B42:D42" si="24">B41</f>
        <v>KIT 3 CAMISETAS REGATA</v>
      </c>
      <c r="C42" s="1" t="str">
        <f t="shared" si="24"/>
        <v>CAMISETAS</v>
      </c>
      <c r="D42" s="1">
        <f t="shared" si="24"/>
        <v>21.9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f t="shared" si="0"/>
        <v>0</v>
      </c>
      <c r="K42" s="14">
        <f t="shared" si="2"/>
        <v>0</v>
      </c>
    </row>
    <row r="43" spans="1:11">
      <c r="A43" s="14" t="s">
        <v>104</v>
      </c>
      <c r="B43" s="4" t="str">
        <f t="shared" ref="B43" si="25">B42</f>
        <v>KIT 3 CAMISETAS REGATA</v>
      </c>
      <c r="C43" s="1" t="str">
        <f t="shared" ref="C43" si="26">C42</f>
        <v>CAMISETAS</v>
      </c>
      <c r="D43" s="1">
        <f t="shared" ref="D43" si="27">D42</f>
        <v>21.9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f t="shared" si="0"/>
        <v>0</v>
      </c>
      <c r="K43" s="14">
        <f t="shared" si="2"/>
        <v>0</v>
      </c>
    </row>
    <row r="44" spans="1:11">
      <c r="A44" s="14" t="s">
        <v>105</v>
      </c>
      <c r="B44" s="4" t="s">
        <v>26</v>
      </c>
      <c r="C44" s="1" t="s">
        <v>25</v>
      </c>
      <c r="D44" s="1">
        <v>24.9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f t="shared" si="0"/>
        <v>0</v>
      </c>
      <c r="K44" s="14">
        <f t="shared" si="2"/>
        <v>0</v>
      </c>
    </row>
    <row r="45" spans="1:11">
      <c r="A45" s="14" t="s">
        <v>106</v>
      </c>
      <c r="B45" s="4" t="str">
        <f t="shared" ref="B45:D45" si="28">B44</f>
        <v>KIT 3 CAMISETAS MANGA CURTA</v>
      </c>
      <c r="C45" s="1" t="str">
        <f t="shared" si="28"/>
        <v>CAMISETAS</v>
      </c>
      <c r="D45" s="1">
        <f t="shared" si="28"/>
        <v>24.9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f t="shared" si="0"/>
        <v>0</v>
      </c>
      <c r="K45" s="14">
        <f t="shared" si="2"/>
        <v>0</v>
      </c>
    </row>
    <row r="46" spans="1:11">
      <c r="A46" s="14" t="s">
        <v>107</v>
      </c>
      <c r="B46" s="4" t="s">
        <v>27</v>
      </c>
      <c r="C46" s="1" t="s">
        <v>25</v>
      </c>
      <c r="D46" s="1">
        <v>26.9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f t="shared" si="0"/>
        <v>0</v>
      </c>
      <c r="K46" s="14">
        <f t="shared" si="2"/>
        <v>0</v>
      </c>
    </row>
    <row r="47" spans="1:11">
      <c r="A47" s="14" t="s">
        <v>108</v>
      </c>
      <c r="B47" s="4" t="str">
        <f t="shared" ref="B47:D47" si="29">B46</f>
        <v>KIT 3 CAMISETAS MANGA LONGA</v>
      </c>
      <c r="C47" s="1" t="str">
        <f t="shared" si="29"/>
        <v>CAMISETAS</v>
      </c>
      <c r="D47" s="1">
        <f t="shared" si="29"/>
        <v>26.9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f t="shared" si="0"/>
        <v>0</v>
      </c>
      <c r="K47" s="14">
        <f t="shared" si="2"/>
        <v>0</v>
      </c>
    </row>
    <row r="48" spans="1:11">
      <c r="A48" s="14" t="s">
        <v>109</v>
      </c>
      <c r="B48" s="4" t="s">
        <v>28</v>
      </c>
      <c r="C48" s="1" t="s">
        <v>29</v>
      </c>
      <c r="D48" s="1">
        <v>13.9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f t="shared" si="0"/>
        <v>0</v>
      </c>
      <c r="K48" s="14">
        <f t="shared" si="2"/>
        <v>0</v>
      </c>
    </row>
    <row r="49" spans="1:11">
      <c r="A49" s="14" t="s">
        <v>110</v>
      </c>
      <c r="B49" s="4" t="str">
        <f t="shared" ref="B49:D49" si="30">B48</f>
        <v>CONJUNTO CAMISETA REGATA + SHORTS</v>
      </c>
      <c r="C49" s="1" t="str">
        <f t="shared" si="30"/>
        <v>CONJUNTO</v>
      </c>
      <c r="D49" s="1">
        <f t="shared" si="30"/>
        <v>13.9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f t="shared" si="0"/>
        <v>0</v>
      </c>
      <c r="K49" s="14">
        <f t="shared" si="2"/>
        <v>0</v>
      </c>
    </row>
    <row r="50" spans="1:11">
      <c r="A50" s="14" t="s">
        <v>111</v>
      </c>
      <c r="B50" s="4" t="s">
        <v>30</v>
      </c>
      <c r="C50" s="1" t="s">
        <v>29</v>
      </c>
      <c r="D50" s="1">
        <v>20.9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f t="shared" si="0"/>
        <v>0</v>
      </c>
      <c r="K50" s="14">
        <f t="shared" si="2"/>
        <v>0</v>
      </c>
    </row>
    <row r="51" spans="1:11">
      <c r="A51" s="14" t="s">
        <v>112</v>
      </c>
      <c r="B51" s="4" t="s">
        <v>30</v>
      </c>
      <c r="C51" s="1" t="s">
        <v>29</v>
      </c>
      <c r="D51" s="1">
        <v>20.9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f t="shared" si="0"/>
        <v>0</v>
      </c>
      <c r="K51" s="14">
        <f t="shared" si="2"/>
        <v>0</v>
      </c>
    </row>
    <row r="52" spans="1:11">
      <c r="A52" s="14" t="s">
        <v>113</v>
      </c>
      <c r="B52" s="4" t="s">
        <v>31</v>
      </c>
      <c r="C52" s="1" t="s">
        <v>29</v>
      </c>
      <c r="D52" s="1">
        <v>26.9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f t="shared" si="0"/>
        <v>0</v>
      </c>
      <c r="K52" s="14">
        <f t="shared" si="2"/>
        <v>0</v>
      </c>
    </row>
    <row r="53" spans="1:11">
      <c r="A53" s="14" t="s">
        <v>114</v>
      </c>
      <c r="B53" s="4" t="str">
        <f t="shared" ref="B53:D53" si="31">B52</f>
        <v>CONJUNTO CASAQUINHO + BODY + CALÇA</v>
      </c>
      <c r="C53" s="1" t="str">
        <f t="shared" si="31"/>
        <v>CONJUNTO</v>
      </c>
      <c r="D53" s="1">
        <f t="shared" si="31"/>
        <v>26.9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f t="shared" si="0"/>
        <v>0</v>
      </c>
      <c r="K53" s="14">
        <f t="shared" si="2"/>
        <v>0</v>
      </c>
    </row>
    <row r="54" spans="1:11">
      <c r="A54" s="14" t="s">
        <v>115</v>
      </c>
      <c r="B54" s="4" t="s">
        <v>32</v>
      </c>
      <c r="C54" s="1" t="s">
        <v>33</v>
      </c>
      <c r="D54" s="1">
        <v>51.9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f t="shared" si="0"/>
        <v>0</v>
      </c>
      <c r="K54" s="14">
        <f t="shared" si="2"/>
        <v>0</v>
      </c>
    </row>
    <row r="55" spans="1:11">
      <c r="A55" s="14" t="s">
        <v>116</v>
      </c>
      <c r="B55" s="4" t="str">
        <f t="shared" ref="B55:D55" si="32">B54</f>
        <v>SAÍDA MATERNIDADE 3 PEÇAS MACACÃO MANGA LONGA</v>
      </c>
      <c r="C55" s="1" t="str">
        <f t="shared" si="32"/>
        <v>SAIDA MATERNIDADE</v>
      </c>
      <c r="D55" s="1">
        <f t="shared" si="32"/>
        <v>51.9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f t="shared" si="0"/>
        <v>0</v>
      </c>
      <c r="K55" s="14">
        <f t="shared" si="2"/>
        <v>0</v>
      </c>
    </row>
    <row r="56" spans="1:11">
      <c r="A56" s="14" t="s">
        <v>117</v>
      </c>
      <c r="B56" s="4" t="s">
        <v>34</v>
      </c>
      <c r="C56" s="1" t="s">
        <v>33</v>
      </c>
      <c r="D56" s="1">
        <v>55.9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f t="shared" si="0"/>
        <v>0</v>
      </c>
      <c r="K56" s="14">
        <f t="shared" si="2"/>
        <v>0</v>
      </c>
    </row>
    <row r="57" spans="1:11">
      <c r="A57" s="14" t="s">
        <v>118</v>
      </c>
      <c r="B57" s="4" t="str">
        <f t="shared" ref="B57:D57" si="33">B56</f>
        <v>SAÍDA MATERNIDADE 5 PEÇAS MACACÃO MANGA LONGA</v>
      </c>
      <c r="C57" s="1" t="str">
        <f t="shared" si="33"/>
        <v>SAIDA MATERNIDADE</v>
      </c>
      <c r="D57" s="1">
        <f t="shared" si="33"/>
        <v>55.9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f t="shared" si="0"/>
        <v>0</v>
      </c>
      <c r="K57" s="14">
        <f t="shared" si="2"/>
        <v>0</v>
      </c>
    </row>
    <row r="58" spans="1:11">
      <c r="A58" s="14" t="s">
        <v>119</v>
      </c>
      <c r="B58" s="4" t="s">
        <v>6</v>
      </c>
      <c r="C58" s="1" t="s">
        <v>7</v>
      </c>
      <c r="D58" s="1">
        <v>30.9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f t="shared" si="0"/>
        <v>0</v>
      </c>
      <c r="K58" s="14">
        <f t="shared" si="2"/>
        <v>0</v>
      </c>
    </row>
    <row r="59" spans="1:11">
      <c r="A59" s="14" t="s">
        <v>120</v>
      </c>
      <c r="B59" s="4" t="str">
        <f t="shared" ref="B59:D59" si="34">B58</f>
        <v>KIT 3 BODIES REGATA</v>
      </c>
      <c r="C59" s="1" t="str">
        <f t="shared" si="34"/>
        <v>BODIES</v>
      </c>
      <c r="D59" s="1">
        <f t="shared" si="34"/>
        <v>30.9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f t="shared" si="0"/>
        <v>0</v>
      </c>
      <c r="K59" s="14">
        <f t="shared" si="2"/>
        <v>0</v>
      </c>
    </row>
    <row r="60" spans="1:11">
      <c r="A60" s="14" t="s">
        <v>121</v>
      </c>
      <c r="B60" s="4" t="s">
        <v>8</v>
      </c>
      <c r="C60" s="1" t="s">
        <v>7</v>
      </c>
      <c r="D60" s="1">
        <v>31.9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f t="shared" si="0"/>
        <v>0</v>
      </c>
      <c r="K60" s="14">
        <f t="shared" si="2"/>
        <v>0</v>
      </c>
    </row>
    <row r="61" spans="1:11">
      <c r="A61" s="14" t="s">
        <v>122</v>
      </c>
      <c r="B61" s="4" t="s">
        <v>8</v>
      </c>
      <c r="C61" s="1" t="s">
        <v>7</v>
      </c>
      <c r="D61" s="1">
        <v>31.9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f t="shared" si="0"/>
        <v>0</v>
      </c>
      <c r="K61" s="14">
        <f t="shared" si="2"/>
        <v>0</v>
      </c>
    </row>
    <row r="62" spans="1:11">
      <c r="A62" s="14" t="s">
        <v>123</v>
      </c>
      <c r="B62" s="4" t="str">
        <f>B60</f>
        <v>KIT 3 BODIES MANGA CURTA</v>
      </c>
      <c r="C62" s="1" t="str">
        <f>C60</f>
        <v>BODIES</v>
      </c>
      <c r="D62" s="1">
        <f>D60</f>
        <v>31.9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f t="shared" si="0"/>
        <v>0</v>
      </c>
      <c r="K62" s="14">
        <f t="shared" si="2"/>
        <v>0</v>
      </c>
    </row>
    <row r="63" spans="1:11">
      <c r="A63" s="14" t="s">
        <v>124</v>
      </c>
      <c r="B63" s="4" t="s">
        <v>9</v>
      </c>
      <c r="C63" s="1" t="s">
        <v>7</v>
      </c>
      <c r="D63" s="1">
        <v>34.9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f t="shared" si="0"/>
        <v>0</v>
      </c>
      <c r="K63" s="14">
        <f t="shared" si="2"/>
        <v>0</v>
      </c>
    </row>
    <row r="64" spans="1:11">
      <c r="A64" s="14" t="s">
        <v>125</v>
      </c>
      <c r="B64" s="4" t="str">
        <f t="shared" ref="B64:D64" si="35">B63</f>
        <v>KIT 3 BODIES MANGA LONGA</v>
      </c>
      <c r="C64" s="1" t="str">
        <f t="shared" si="35"/>
        <v>BODIES</v>
      </c>
      <c r="D64" s="1">
        <f t="shared" si="35"/>
        <v>34.9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f t="shared" si="0"/>
        <v>0</v>
      </c>
      <c r="K64" s="14">
        <f t="shared" si="2"/>
        <v>0</v>
      </c>
    </row>
    <row r="65" spans="1:11">
      <c r="A65" s="14" t="s">
        <v>126</v>
      </c>
      <c r="B65" s="4" t="str">
        <f t="shared" ref="B65" si="36">B64</f>
        <v>KIT 3 BODIES MANGA LONGA</v>
      </c>
      <c r="C65" s="1" t="str">
        <f t="shared" ref="C65" si="37">C64</f>
        <v>BODIES</v>
      </c>
      <c r="D65" s="1">
        <f t="shared" ref="D65" si="38">D64</f>
        <v>34.9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f t="shared" si="0"/>
        <v>0</v>
      </c>
      <c r="K65" s="14">
        <f t="shared" si="2"/>
        <v>0</v>
      </c>
    </row>
    <row r="66" spans="1:11">
      <c r="A66" s="14" t="s">
        <v>127</v>
      </c>
      <c r="B66" s="4" t="s">
        <v>35</v>
      </c>
      <c r="C66" s="1" t="s">
        <v>11</v>
      </c>
      <c r="D66" s="1">
        <v>14.9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f t="shared" si="0"/>
        <v>0</v>
      </c>
      <c r="K66" s="14">
        <f t="shared" si="2"/>
        <v>0</v>
      </c>
    </row>
    <row r="67" spans="1:11">
      <c r="A67" s="14" t="s">
        <v>128</v>
      </c>
      <c r="B67" s="4" t="str">
        <f t="shared" ref="B67:D67" si="39">B66</f>
        <v>MACACÃO REGATA ESTAMPA LOCALIZADA</v>
      </c>
      <c r="C67" s="1" t="str">
        <f t="shared" si="39"/>
        <v>MACACAO</v>
      </c>
      <c r="D67" s="1">
        <f t="shared" si="39"/>
        <v>14.9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f t="shared" si="0"/>
        <v>0</v>
      </c>
      <c r="K67" s="14">
        <f t="shared" si="2"/>
        <v>0</v>
      </c>
    </row>
    <row r="68" spans="1:11">
      <c r="A68" s="14" t="s">
        <v>129</v>
      </c>
      <c r="B68" s="4" t="s">
        <v>36</v>
      </c>
      <c r="C68" s="1" t="s">
        <v>11</v>
      </c>
      <c r="D68" s="1">
        <v>16.899999999999999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f t="shared" si="0"/>
        <v>0</v>
      </c>
      <c r="K68" s="14">
        <f t="shared" si="2"/>
        <v>0</v>
      </c>
    </row>
    <row r="69" spans="1:11">
      <c r="A69" s="14" t="s">
        <v>130</v>
      </c>
      <c r="B69" s="4" t="str">
        <f t="shared" ref="B69:D69" si="40">B68</f>
        <v>MACACÃO REGATA BABADO</v>
      </c>
      <c r="C69" s="1" t="str">
        <f t="shared" si="40"/>
        <v>MACACAO</v>
      </c>
      <c r="D69" s="1">
        <f t="shared" si="40"/>
        <v>16.899999999999999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f t="shared" si="0"/>
        <v>0</v>
      </c>
      <c r="K69" s="14">
        <f t="shared" si="2"/>
        <v>0</v>
      </c>
    </row>
    <row r="70" spans="1:11">
      <c r="A70" s="14" t="s">
        <v>131</v>
      </c>
      <c r="B70" s="4" t="s">
        <v>13</v>
      </c>
      <c r="C70" s="1" t="s">
        <v>11</v>
      </c>
      <c r="D70" s="1">
        <v>19.899999999999999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f t="shared" si="0"/>
        <v>0</v>
      </c>
      <c r="K70" s="14">
        <f t="shared" si="2"/>
        <v>0</v>
      </c>
    </row>
    <row r="71" spans="1:11">
      <c r="A71" s="14" t="s">
        <v>132</v>
      </c>
      <c r="B71" s="4" t="str">
        <f t="shared" ref="B71:D71" si="41">B70</f>
        <v>MACACÃO MANGA CURTA BOTÕES</v>
      </c>
      <c r="C71" s="1" t="str">
        <f t="shared" si="41"/>
        <v>MACACAO</v>
      </c>
      <c r="D71" s="1">
        <f t="shared" si="41"/>
        <v>19.899999999999999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f t="shared" si="0"/>
        <v>0</v>
      </c>
      <c r="K71" s="14">
        <f t="shared" si="2"/>
        <v>0</v>
      </c>
    </row>
    <row r="72" spans="1:11">
      <c r="A72" s="14" t="s">
        <v>133</v>
      </c>
      <c r="B72" s="4" t="s">
        <v>37</v>
      </c>
      <c r="C72" s="1" t="s">
        <v>11</v>
      </c>
      <c r="D72" s="1">
        <v>18.899999999999999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f t="shared" si="0"/>
        <v>0</v>
      </c>
      <c r="K72" s="14">
        <f t="shared" si="2"/>
        <v>0</v>
      </c>
    </row>
    <row r="73" spans="1:11">
      <c r="A73" s="14" t="s">
        <v>134</v>
      </c>
      <c r="B73" s="4" t="str">
        <f t="shared" ref="B73:D73" si="42">B72</f>
        <v>MACACÃO MANGA CURTA COPINHO</v>
      </c>
      <c r="C73" s="1" t="str">
        <f t="shared" si="42"/>
        <v>MACACAO</v>
      </c>
      <c r="D73" s="1">
        <f t="shared" si="42"/>
        <v>18.899999999999999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f t="shared" si="0"/>
        <v>0</v>
      </c>
      <c r="K73" s="14">
        <f t="shared" si="2"/>
        <v>0</v>
      </c>
    </row>
    <row r="74" spans="1:11">
      <c r="A74" s="14" t="s">
        <v>135</v>
      </c>
      <c r="B74" s="4" t="s">
        <v>38</v>
      </c>
      <c r="C74" s="1" t="s">
        <v>11</v>
      </c>
      <c r="D74" s="1">
        <v>18.899999999999999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f t="shared" si="0"/>
        <v>0</v>
      </c>
      <c r="K74" s="14">
        <f t="shared" si="2"/>
        <v>0</v>
      </c>
    </row>
    <row r="75" spans="1:11">
      <c r="A75" s="14" t="s">
        <v>136</v>
      </c>
      <c r="B75" s="4" t="str">
        <f t="shared" ref="B75:D75" si="43">B74</f>
        <v>MACACÃO MANGA CURTA PREGA</v>
      </c>
      <c r="C75" s="1" t="str">
        <f t="shared" si="43"/>
        <v>MACACAO</v>
      </c>
      <c r="D75" s="1">
        <f t="shared" si="43"/>
        <v>18.899999999999999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f t="shared" si="0"/>
        <v>0</v>
      </c>
      <c r="K75" s="14">
        <f t="shared" si="2"/>
        <v>0</v>
      </c>
    </row>
    <row r="76" spans="1:11">
      <c r="A76" s="14" t="s">
        <v>137</v>
      </c>
      <c r="B76" s="4" t="s">
        <v>17</v>
      </c>
      <c r="C76" s="1" t="s">
        <v>11</v>
      </c>
      <c r="D76" s="1">
        <v>20.9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f t="shared" si="0"/>
        <v>0</v>
      </c>
      <c r="K76" s="14">
        <f t="shared" si="2"/>
        <v>0</v>
      </c>
    </row>
    <row r="77" spans="1:11">
      <c r="A77" s="14" t="s">
        <v>138</v>
      </c>
      <c r="B77" s="4" t="str">
        <f t="shared" ref="B77:D77" si="44">B76</f>
        <v>MACACÃO MANGA LONGA GOLA CABEÇÃO</v>
      </c>
      <c r="C77" s="1" t="str">
        <f t="shared" si="44"/>
        <v>MACACAO</v>
      </c>
      <c r="D77" s="1">
        <f t="shared" si="44"/>
        <v>20.9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f t="shared" ref="J77:J119" si="45">SUM(E77+F77+G77+H77+I77)</f>
        <v>0</v>
      </c>
      <c r="K77" s="14">
        <f t="shared" ref="K77:K119" si="46">D77*J77</f>
        <v>0</v>
      </c>
    </row>
    <row r="78" spans="1:11">
      <c r="A78" s="14" t="s">
        <v>139</v>
      </c>
      <c r="B78" s="4" t="s">
        <v>16</v>
      </c>
      <c r="C78" s="1" t="s">
        <v>11</v>
      </c>
      <c r="D78" s="1">
        <v>20.9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f t="shared" si="45"/>
        <v>0</v>
      </c>
      <c r="K78" s="14">
        <f t="shared" si="46"/>
        <v>0</v>
      </c>
    </row>
    <row r="79" spans="1:11">
      <c r="A79" s="14" t="s">
        <v>140</v>
      </c>
      <c r="B79" s="4" t="str">
        <f t="shared" ref="B79:D79" si="47">B78</f>
        <v>MACACÃO MANGA LONGA CAPUZ</v>
      </c>
      <c r="C79" s="1" t="str">
        <f t="shared" si="47"/>
        <v>MACACAO</v>
      </c>
      <c r="D79" s="1">
        <f t="shared" si="47"/>
        <v>20.9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f t="shared" si="45"/>
        <v>0</v>
      </c>
      <c r="K79" s="14">
        <f t="shared" si="46"/>
        <v>0</v>
      </c>
    </row>
    <row r="80" spans="1:11">
      <c r="A80" s="14" t="s">
        <v>141</v>
      </c>
      <c r="B80" s="4" t="s">
        <v>39</v>
      </c>
      <c r="C80" s="1" t="s">
        <v>19</v>
      </c>
      <c r="D80" s="1">
        <v>18.899999999999999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f t="shared" si="45"/>
        <v>0</v>
      </c>
      <c r="K80" s="14">
        <f t="shared" si="46"/>
        <v>0</v>
      </c>
    </row>
    <row r="81" spans="1:11">
      <c r="A81" s="14" t="s">
        <v>142</v>
      </c>
      <c r="B81" s="4" t="str">
        <f t="shared" ref="B81:D81" si="48">B80</f>
        <v>KIT3 TAPA FRALDAS</v>
      </c>
      <c r="C81" s="1" t="str">
        <f t="shared" si="48"/>
        <v>TAPA FRALDAS</v>
      </c>
      <c r="D81" s="1">
        <f t="shared" si="48"/>
        <v>18.899999999999999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f t="shared" si="45"/>
        <v>0</v>
      </c>
      <c r="K81" s="14">
        <f t="shared" si="46"/>
        <v>0</v>
      </c>
    </row>
    <row r="82" spans="1:11">
      <c r="A82" s="14" t="s">
        <v>143</v>
      </c>
      <c r="B82" s="4" t="s">
        <v>40</v>
      </c>
      <c r="C82" s="1" t="s">
        <v>21</v>
      </c>
      <c r="D82" s="1">
        <v>24.9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f t="shared" si="45"/>
        <v>0</v>
      </c>
      <c r="K82" s="14">
        <f t="shared" si="46"/>
        <v>0</v>
      </c>
    </row>
    <row r="83" spans="1:11">
      <c r="A83" s="14" t="s">
        <v>144</v>
      </c>
      <c r="B83" s="4" t="s">
        <v>40</v>
      </c>
      <c r="C83" s="1" t="s">
        <v>21</v>
      </c>
      <c r="D83" s="1">
        <v>24.9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f t="shared" si="45"/>
        <v>0</v>
      </c>
      <c r="K83" s="14">
        <f t="shared" si="46"/>
        <v>0</v>
      </c>
    </row>
    <row r="84" spans="1:11">
      <c r="A84" s="14" t="s">
        <v>145</v>
      </c>
      <c r="B84" s="4" t="str">
        <f>B82</f>
        <v>KIT 3 CALÇAS PÉ REVERSÍVEL</v>
      </c>
      <c r="C84" s="1" t="str">
        <f>C82</f>
        <v>CALCAS</v>
      </c>
      <c r="D84" s="1">
        <f>D82</f>
        <v>24.9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f t="shared" si="45"/>
        <v>0</v>
      </c>
      <c r="K84" s="14">
        <f t="shared" si="46"/>
        <v>0</v>
      </c>
    </row>
    <row r="85" spans="1:11">
      <c r="A85" s="14" t="s">
        <v>146</v>
      </c>
      <c r="B85" s="4" t="s">
        <v>22</v>
      </c>
      <c r="C85" s="1" t="s">
        <v>23</v>
      </c>
      <c r="D85" s="1">
        <v>18.899999999999999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f t="shared" si="45"/>
        <v>0</v>
      </c>
      <c r="K85" s="14">
        <f t="shared" si="46"/>
        <v>0</v>
      </c>
    </row>
    <row r="86" spans="1:11">
      <c r="A86" s="14" t="s">
        <v>147</v>
      </c>
      <c r="B86" s="4" t="str">
        <f t="shared" ref="B86:D86" si="49">B85</f>
        <v>KIT 3 SHORTS</v>
      </c>
      <c r="C86" s="1" t="str">
        <f t="shared" si="49"/>
        <v>SHORTS</v>
      </c>
      <c r="D86" s="1">
        <f t="shared" si="49"/>
        <v>18.899999999999999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f t="shared" si="45"/>
        <v>0</v>
      </c>
      <c r="K86" s="14">
        <f t="shared" si="46"/>
        <v>0</v>
      </c>
    </row>
    <row r="87" spans="1:11">
      <c r="A87" s="14" t="s">
        <v>148</v>
      </c>
      <c r="B87" s="4" t="s">
        <v>24</v>
      </c>
      <c r="C87" s="1" t="s">
        <v>25</v>
      </c>
      <c r="D87" s="1">
        <v>21.9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f t="shared" si="45"/>
        <v>0</v>
      </c>
      <c r="K87" s="14">
        <f t="shared" si="46"/>
        <v>0</v>
      </c>
    </row>
    <row r="88" spans="1:11">
      <c r="A88" s="14" t="s">
        <v>149</v>
      </c>
      <c r="B88" s="4" t="str">
        <f t="shared" ref="B88:D88" si="50">B87</f>
        <v>KIT 3 CAMISETAS REGATA</v>
      </c>
      <c r="C88" s="1" t="str">
        <f t="shared" si="50"/>
        <v>CAMISETAS</v>
      </c>
      <c r="D88" s="1">
        <f t="shared" si="50"/>
        <v>21.9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f t="shared" si="45"/>
        <v>0</v>
      </c>
      <c r="K88" s="14">
        <f t="shared" si="46"/>
        <v>0</v>
      </c>
    </row>
    <row r="89" spans="1:11">
      <c r="A89" s="14" t="s">
        <v>150</v>
      </c>
      <c r="B89" s="4" t="str">
        <f t="shared" ref="B89" si="51">B88</f>
        <v>KIT 3 CAMISETAS REGATA</v>
      </c>
      <c r="C89" s="1" t="str">
        <f t="shared" ref="C89" si="52">C88</f>
        <v>CAMISETAS</v>
      </c>
      <c r="D89" s="1">
        <f t="shared" ref="D89" si="53">D88</f>
        <v>21.9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f t="shared" si="45"/>
        <v>0</v>
      </c>
      <c r="K89" s="14">
        <f t="shared" si="46"/>
        <v>0</v>
      </c>
    </row>
    <row r="90" spans="1:11">
      <c r="A90" s="14" t="s">
        <v>151</v>
      </c>
      <c r="B90" s="4" t="s">
        <v>26</v>
      </c>
      <c r="C90" s="1" t="s">
        <v>25</v>
      </c>
      <c r="D90" s="1">
        <v>24.9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f t="shared" si="45"/>
        <v>0</v>
      </c>
      <c r="K90" s="14">
        <f t="shared" si="46"/>
        <v>0</v>
      </c>
    </row>
    <row r="91" spans="1:11">
      <c r="A91" s="14" t="s">
        <v>152</v>
      </c>
      <c r="B91" s="4" t="str">
        <f t="shared" ref="B91:D91" si="54">B90</f>
        <v>KIT 3 CAMISETAS MANGA CURTA</v>
      </c>
      <c r="C91" s="1" t="str">
        <f t="shared" si="54"/>
        <v>CAMISETAS</v>
      </c>
      <c r="D91" s="1">
        <f t="shared" si="54"/>
        <v>24.9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f t="shared" si="45"/>
        <v>0</v>
      </c>
      <c r="K91" s="14">
        <f t="shared" si="46"/>
        <v>0</v>
      </c>
    </row>
    <row r="92" spans="1:11">
      <c r="A92" s="14" t="s">
        <v>153</v>
      </c>
      <c r="B92" s="4" t="s">
        <v>27</v>
      </c>
      <c r="C92" s="1" t="s">
        <v>25</v>
      </c>
      <c r="D92" s="1">
        <v>26.9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f t="shared" si="45"/>
        <v>0</v>
      </c>
      <c r="K92" s="14">
        <f t="shared" si="46"/>
        <v>0</v>
      </c>
    </row>
    <row r="93" spans="1:11">
      <c r="A93" s="14" t="s">
        <v>154</v>
      </c>
      <c r="B93" s="4" t="str">
        <f t="shared" ref="B93:D93" si="55">B92</f>
        <v>KIT 3 CAMISETAS MANGA LONGA</v>
      </c>
      <c r="C93" s="1" t="str">
        <f t="shared" si="55"/>
        <v>CAMISETAS</v>
      </c>
      <c r="D93" s="1">
        <f t="shared" si="55"/>
        <v>26.9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f t="shared" si="45"/>
        <v>0</v>
      </c>
      <c r="K93" s="14">
        <f t="shared" si="46"/>
        <v>0</v>
      </c>
    </row>
    <row r="94" spans="1:11">
      <c r="A94" s="14" t="s">
        <v>155</v>
      </c>
      <c r="B94" s="4" t="s">
        <v>28</v>
      </c>
      <c r="C94" s="1" t="s">
        <v>29</v>
      </c>
      <c r="D94" s="1">
        <v>14.9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f t="shared" si="45"/>
        <v>0</v>
      </c>
      <c r="K94" s="14">
        <f t="shared" si="46"/>
        <v>0</v>
      </c>
    </row>
    <row r="95" spans="1:11">
      <c r="A95" s="14" t="s">
        <v>156</v>
      </c>
      <c r="B95" s="4" t="str">
        <f t="shared" ref="B95:D95" si="56">B94</f>
        <v>CONJUNTO CAMISETA REGATA + SHORTS</v>
      </c>
      <c r="C95" s="1" t="str">
        <f t="shared" si="56"/>
        <v>CONJUNTO</v>
      </c>
      <c r="D95" s="1">
        <f t="shared" si="56"/>
        <v>14.9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f t="shared" si="45"/>
        <v>0</v>
      </c>
      <c r="K95" s="14">
        <f t="shared" si="46"/>
        <v>0</v>
      </c>
    </row>
    <row r="96" spans="1:11">
      <c r="A96" s="14" t="s">
        <v>157</v>
      </c>
      <c r="B96" s="4" t="s">
        <v>30</v>
      </c>
      <c r="C96" s="1" t="s">
        <v>29</v>
      </c>
      <c r="D96" s="1">
        <v>20.9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f t="shared" si="45"/>
        <v>0</v>
      </c>
      <c r="K96" s="14">
        <f t="shared" si="46"/>
        <v>0</v>
      </c>
    </row>
    <row r="97" spans="1:11">
      <c r="A97" s="14" t="s">
        <v>158</v>
      </c>
      <c r="B97" s="4" t="str">
        <f t="shared" ref="B97:D97" si="57">B96</f>
        <v>CONJUNTO BODY MANGA CURTA + CALÇA</v>
      </c>
      <c r="C97" s="1" t="str">
        <f t="shared" si="57"/>
        <v>CONJUNTO</v>
      </c>
      <c r="D97" s="1">
        <f t="shared" si="57"/>
        <v>20.9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f t="shared" si="45"/>
        <v>0</v>
      </c>
      <c r="K97" s="14">
        <f t="shared" si="46"/>
        <v>0</v>
      </c>
    </row>
    <row r="98" spans="1:11">
      <c r="A98" s="14" t="s">
        <v>159</v>
      </c>
      <c r="B98" s="4" t="s">
        <v>41</v>
      </c>
      <c r="C98" s="1" t="s">
        <v>29</v>
      </c>
      <c r="D98" s="1">
        <v>26.9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f t="shared" si="45"/>
        <v>0</v>
      </c>
      <c r="K98" s="14">
        <f t="shared" si="46"/>
        <v>0</v>
      </c>
    </row>
    <row r="99" spans="1:11">
      <c r="A99" s="14" t="s">
        <v>160</v>
      </c>
      <c r="B99" s="4" t="str">
        <f t="shared" ref="B99:D99" si="58">B98</f>
        <v>CONJUNTO CASAQUINHO + BODY M/CURTA + CALÇA</v>
      </c>
      <c r="C99" s="1" t="str">
        <f t="shared" si="58"/>
        <v>CONJUNTO</v>
      </c>
      <c r="D99" s="1">
        <f t="shared" si="58"/>
        <v>26.9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f t="shared" si="45"/>
        <v>0</v>
      </c>
      <c r="K99" s="14">
        <f t="shared" si="46"/>
        <v>0</v>
      </c>
    </row>
    <row r="100" spans="1:11">
      <c r="A100" s="14" t="s">
        <v>161</v>
      </c>
      <c r="B100" s="4" t="s">
        <v>32</v>
      </c>
      <c r="C100" s="1" t="s">
        <v>33</v>
      </c>
      <c r="D100" s="1">
        <v>51.9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f t="shared" si="45"/>
        <v>0</v>
      </c>
      <c r="K100" s="14">
        <f t="shared" si="46"/>
        <v>0</v>
      </c>
    </row>
    <row r="101" spans="1:11">
      <c r="A101" s="14" t="s">
        <v>162</v>
      </c>
      <c r="B101" s="4" t="str">
        <f t="shared" ref="B101:D101" si="59">B100</f>
        <v>SAÍDA MATERNIDADE 3 PEÇAS MACACÃO MANGA LONGA</v>
      </c>
      <c r="C101" s="1" t="str">
        <f t="shared" si="59"/>
        <v>SAIDA MATERNIDADE</v>
      </c>
      <c r="D101" s="1">
        <f t="shared" si="59"/>
        <v>51.9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f t="shared" si="45"/>
        <v>0</v>
      </c>
      <c r="K101" s="14">
        <f t="shared" si="46"/>
        <v>0</v>
      </c>
    </row>
    <row r="102" spans="1:11">
      <c r="A102" s="14" t="s">
        <v>163</v>
      </c>
      <c r="B102" s="4" t="s">
        <v>42</v>
      </c>
      <c r="C102" s="1" t="s">
        <v>33</v>
      </c>
      <c r="D102" s="1">
        <v>55.9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f t="shared" si="45"/>
        <v>0</v>
      </c>
      <c r="K102" s="14">
        <f t="shared" si="46"/>
        <v>0</v>
      </c>
    </row>
    <row r="103" spans="1:11">
      <c r="A103" s="14" t="s">
        <v>164</v>
      </c>
      <c r="B103" s="4" t="str">
        <f t="shared" ref="B103:D103" si="60">B102</f>
        <v>SAIDA MATERNIDADE 5 PEÇAS MACACÃO MANGA LONGA</v>
      </c>
      <c r="C103" s="1" t="str">
        <f t="shared" si="60"/>
        <v>SAIDA MATERNIDADE</v>
      </c>
      <c r="D103" s="1">
        <f t="shared" si="60"/>
        <v>55.9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f t="shared" si="45"/>
        <v>0</v>
      </c>
      <c r="K103" s="14">
        <f t="shared" si="46"/>
        <v>0</v>
      </c>
    </row>
    <row r="104" spans="1:11">
      <c r="A104" s="14" t="s">
        <v>165</v>
      </c>
      <c r="B104" s="4" t="s">
        <v>43</v>
      </c>
      <c r="C104" s="1" t="s">
        <v>44</v>
      </c>
      <c r="D104" s="1">
        <v>27.9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f t="shared" si="45"/>
        <v>0</v>
      </c>
      <c r="K104" s="14">
        <f t="shared" si="46"/>
        <v>0</v>
      </c>
    </row>
    <row r="105" spans="1:11">
      <c r="A105" s="14" t="s">
        <v>166</v>
      </c>
      <c r="B105" s="4" t="s">
        <v>8</v>
      </c>
      <c r="C105" s="1" t="s">
        <v>44</v>
      </c>
      <c r="D105" s="1">
        <v>28.9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f t="shared" si="45"/>
        <v>0</v>
      </c>
      <c r="K105" s="14">
        <f t="shared" si="46"/>
        <v>0</v>
      </c>
    </row>
    <row r="106" spans="1:11">
      <c r="A106" s="14" t="s">
        <v>167</v>
      </c>
      <c r="B106" s="4" t="s">
        <v>45</v>
      </c>
      <c r="C106" s="1" t="s">
        <v>44</v>
      </c>
      <c r="D106" s="1">
        <v>31.9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f t="shared" si="45"/>
        <v>0</v>
      </c>
      <c r="K106" s="14">
        <f t="shared" si="46"/>
        <v>0</v>
      </c>
    </row>
    <row r="107" spans="1:11">
      <c r="A107" s="14" t="s">
        <v>168</v>
      </c>
      <c r="B107" s="4" t="s">
        <v>46</v>
      </c>
      <c r="C107" s="1" t="s">
        <v>47</v>
      </c>
      <c r="D107" s="1">
        <v>22.9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f t="shared" si="45"/>
        <v>0</v>
      </c>
      <c r="K107" s="14">
        <f t="shared" si="46"/>
        <v>0</v>
      </c>
    </row>
    <row r="108" spans="1:11">
      <c r="A108" s="14" t="s">
        <v>169</v>
      </c>
      <c r="B108" s="4" t="s">
        <v>43</v>
      </c>
      <c r="C108" s="1" t="s">
        <v>44</v>
      </c>
      <c r="D108" s="1">
        <v>27.9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f t="shared" si="45"/>
        <v>0</v>
      </c>
      <c r="K108" s="14">
        <f t="shared" si="46"/>
        <v>0</v>
      </c>
    </row>
    <row r="109" spans="1:11">
      <c r="A109" s="14" t="s">
        <v>170</v>
      </c>
      <c r="B109" s="4" t="s">
        <v>48</v>
      </c>
      <c r="C109" s="1" t="s">
        <v>44</v>
      </c>
      <c r="D109" s="1">
        <v>28.9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f t="shared" si="45"/>
        <v>0</v>
      </c>
      <c r="K109" s="14">
        <f t="shared" si="46"/>
        <v>0</v>
      </c>
    </row>
    <row r="110" spans="1:11">
      <c r="A110" s="14" t="s">
        <v>171</v>
      </c>
      <c r="B110" s="4" t="s">
        <v>45</v>
      </c>
      <c r="C110" s="1" t="s">
        <v>44</v>
      </c>
      <c r="D110" s="1">
        <v>31.9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f t="shared" si="45"/>
        <v>0</v>
      </c>
      <c r="K110" s="14">
        <f t="shared" si="46"/>
        <v>0</v>
      </c>
    </row>
    <row r="111" spans="1:11">
      <c r="A111" s="14" t="s">
        <v>172</v>
      </c>
      <c r="B111" s="4" t="s">
        <v>46</v>
      </c>
      <c r="C111" s="1" t="s">
        <v>47</v>
      </c>
      <c r="D111" s="1">
        <v>22.9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f t="shared" si="45"/>
        <v>0</v>
      </c>
      <c r="K111" s="14">
        <f t="shared" si="46"/>
        <v>0</v>
      </c>
    </row>
    <row r="112" spans="1:11">
      <c r="A112" s="14" t="s">
        <v>173</v>
      </c>
      <c r="B112" s="4" t="s">
        <v>49</v>
      </c>
      <c r="C112" s="1" t="s">
        <v>50</v>
      </c>
      <c r="D112" s="1">
        <v>31.9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f t="shared" si="45"/>
        <v>0</v>
      </c>
      <c r="K112" s="14">
        <f t="shared" si="46"/>
        <v>0</v>
      </c>
    </row>
    <row r="113" spans="1:11">
      <c r="A113" s="14" t="s">
        <v>174</v>
      </c>
      <c r="B113" s="4" t="str">
        <f t="shared" ref="B113:D113" si="61">B112</f>
        <v>KIT 3 BODIES MANGA CURTA FRASES</v>
      </c>
      <c r="C113" s="1" t="str">
        <f t="shared" si="61"/>
        <v>BODIES FRASES</v>
      </c>
      <c r="D113" s="1">
        <f t="shared" si="61"/>
        <v>31.9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f t="shared" si="45"/>
        <v>0</v>
      </c>
      <c r="K113" s="14">
        <f t="shared" si="46"/>
        <v>0</v>
      </c>
    </row>
    <row r="114" spans="1:11">
      <c r="A114" s="14" t="s">
        <v>175</v>
      </c>
      <c r="B114" s="4" t="s">
        <v>49</v>
      </c>
      <c r="C114" s="1" t="s">
        <v>50</v>
      </c>
      <c r="D114" s="1">
        <v>31.9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f t="shared" si="45"/>
        <v>0</v>
      </c>
      <c r="K114" s="14">
        <f t="shared" si="46"/>
        <v>0</v>
      </c>
    </row>
    <row r="115" spans="1:11">
      <c r="A115" s="14" t="s">
        <v>176</v>
      </c>
      <c r="B115" s="4" t="str">
        <f t="shared" ref="B115:D115" si="62">B114</f>
        <v>KIT 3 BODIES MANGA CURTA FRASES</v>
      </c>
      <c r="C115" s="1" t="str">
        <f t="shared" si="62"/>
        <v>BODIES FRASES</v>
      </c>
      <c r="D115" s="1">
        <f t="shared" si="62"/>
        <v>31.9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f t="shared" si="45"/>
        <v>0</v>
      </c>
      <c r="K115" s="14">
        <f t="shared" si="46"/>
        <v>0</v>
      </c>
    </row>
    <row r="116" spans="1:11">
      <c r="A116" s="14" t="s">
        <v>177</v>
      </c>
      <c r="B116" s="4" t="s">
        <v>51</v>
      </c>
      <c r="C116" s="1" t="s">
        <v>52</v>
      </c>
      <c r="D116" s="1">
        <v>31.9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f t="shared" si="45"/>
        <v>0</v>
      </c>
      <c r="K116" s="14">
        <f t="shared" si="46"/>
        <v>0</v>
      </c>
    </row>
    <row r="117" spans="1:11">
      <c r="A117" s="14" t="s">
        <v>178</v>
      </c>
      <c r="B117" s="4" t="str">
        <f t="shared" ref="B117:D117" si="63">B116</f>
        <v>BODY KIT 3 BODIES FANTASIA</v>
      </c>
      <c r="C117" s="1" t="str">
        <f t="shared" si="63"/>
        <v>BODIES FANTASIAS</v>
      </c>
      <c r="D117" s="1">
        <f t="shared" si="63"/>
        <v>31.9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f t="shared" si="45"/>
        <v>0</v>
      </c>
      <c r="K117" s="14">
        <f t="shared" si="46"/>
        <v>0</v>
      </c>
    </row>
    <row r="118" spans="1:11">
      <c r="A118" s="14" t="s">
        <v>179</v>
      </c>
      <c r="B118" s="4" t="s">
        <v>51</v>
      </c>
      <c r="C118" s="1" t="s">
        <v>52</v>
      </c>
      <c r="D118" s="1">
        <v>31.9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f t="shared" si="45"/>
        <v>0</v>
      </c>
      <c r="K118" s="14">
        <f t="shared" si="46"/>
        <v>0</v>
      </c>
    </row>
    <row r="119" spans="1:11">
      <c r="A119" s="14" t="s">
        <v>180</v>
      </c>
      <c r="B119" s="4" t="str">
        <f t="shared" ref="B119" si="64">B118</f>
        <v>BODY KIT 3 BODIES FANTASIA</v>
      </c>
      <c r="C119" s="1" t="str">
        <f t="shared" ref="C119:D119" si="65">C118</f>
        <v>BODIES FANTASIAS</v>
      </c>
      <c r="D119" s="1">
        <f t="shared" si="65"/>
        <v>31.9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f t="shared" si="45"/>
        <v>0</v>
      </c>
      <c r="K119" s="14">
        <f t="shared" si="46"/>
        <v>0</v>
      </c>
    </row>
    <row r="120" spans="1:11" ht="18.75">
      <c r="A120" s="7"/>
      <c r="B120" s="6"/>
      <c r="C120" s="6"/>
      <c r="D120" s="6"/>
      <c r="J120" s="17" t="s">
        <v>71</v>
      </c>
      <c r="K120" s="15">
        <f>SUM(K12:K119)</f>
        <v>0</v>
      </c>
    </row>
    <row r="121" spans="1:11" ht="18.75">
      <c r="A121" s="7"/>
      <c r="B121" s="6"/>
      <c r="C121" s="6"/>
      <c r="D121" s="6"/>
      <c r="J121" s="17" t="s">
        <v>70</v>
      </c>
      <c r="K121" s="16">
        <v>0</v>
      </c>
    </row>
    <row r="122" spans="1:11" ht="18.75">
      <c r="A122" s="7"/>
      <c r="B122" s="6"/>
      <c r="C122" s="6"/>
      <c r="D122" s="6"/>
      <c r="J122" s="17" t="s">
        <v>72</v>
      </c>
      <c r="K122" s="15">
        <f>(1-K121)*K120</f>
        <v>0</v>
      </c>
    </row>
    <row r="123" spans="1:11">
      <c r="A123" s="4" t="s">
        <v>53</v>
      </c>
      <c r="B123" s="5">
        <v>1000</v>
      </c>
      <c r="C123" s="6"/>
      <c r="D123" s="6"/>
    </row>
    <row r="124" spans="1:11">
      <c r="A124" s="4" t="s">
        <v>54</v>
      </c>
      <c r="B124" s="5">
        <v>2999</v>
      </c>
      <c r="C124" s="6"/>
      <c r="D124" s="6"/>
    </row>
    <row r="125" spans="1:11">
      <c r="A125" s="4" t="s">
        <v>55</v>
      </c>
      <c r="B125" s="5">
        <v>3000</v>
      </c>
      <c r="C125" s="6"/>
      <c r="D125" s="6"/>
    </row>
    <row r="126" spans="1:11">
      <c r="A126" s="4" t="s">
        <v>56</v>
      </c>
      <c r="B126" s="1" t="s">
        <v>57</v>
      </c>
      <c r="C126" s="6"/>
      <c r="D126" s="6"/>
    </row>
    <row r="127" spans="1:11">
      <c r="A127" s="4" t="s">
        <v>58</v>
      </c>
      <c r="B127" s="1" t="s">
        <v>59</v>
      </c>
      <c r="C127" s="6"/>
      <c r="D127" s="6"/>
    </row>
    <row r="128" spans="1:11">
      <c r="A128" s="4" t="s">
        <v>60</v>
      </c>
      <c r="B128" s="1" t="s">
        <v>61</v>
      </c>
      <c r="C128" s="6"/>
      <c r="D128" s="6"/>
    </row>
  </sheetData>
  <mergeCells count="20">
    <mergeCell ref="B9:C9"/>
    <mergeCell ref="E9:K9"/>
    <mergeCell ref="B6:C6"/>
    <mergeCell ref="E6:I6"/>
    <mergeCell ref="E7:K7"/>
    <mergeCell ref="B2:K2"/>
    <mergeCell ref="E4:I4"/>
    <mergeCell ref="B4:D4"/>
    <mergeCell ref="E3:I3"/>
    <mergeCell ref="B3:D3"/>
    <mergeCell ref="D8:G8"/>
    <mergeCell ref="H8:I8"/>
    <mergeCell ref="J8:K8"/>
    <mergeCell ref="J4:K4"/>
    <mergeCell ref="J5:K5"/>
    <mergeCell ref="C5:D5"/>
    <mergeCell ref="E5:I5"/>
    <mergeCell ref="J1:K1"/>
    <mergeCell ref="B1:I1"/>
    <mergeCell ref="J3:K3"/>
  </mergeCells>
  <pageMargins left="0.511811024" right="0.511811024" top="0.78740157499999996" bottom="0.78740157499999996" header="0.31496062000000002" footer="0.31496062000000002"/>
  <pageSetup paperSize="9" scale="59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Tabela de preço PRIM. VER. 2019</vt:lpstr>
      <vt:lpstr>Planilha1</vt:lpstr>
      <vt:lpstr>Planilha1!Area_de_impressao</vt:lpstr>
      <vt:lpstr>'Tabela de preço PRIM. VER. 2019'!Area_de_impressao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eduardoapalma@outlook.com</dc:creator>
  <cp:lastModifiedBy>eduardo</cp:lastModifiedBy>
  <cp:lastPrinted>2018-07-31T12:52:04Z</cp:lastPrinted>
  <dcterms:created xsi:type="dcterms:W3CDTF">2018-07-20T20:05:48Z</dcterms:created>
  <dcterms:modified xsi:type="dcterms:W3CDTF">2018-07-31T18:27:53Z</dcterms:modified>
</cp:coreProperties>
</file>