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3.3, 4.3.4\"/>
    </mc:Choice>
  </mc:AlternateContent>
  <xr:revisionPtr revIDLastSave="0" documentId="13_ncr:1_{C11A3E55-EDF6-4139-80A0-CE36B965E33A}" xr6:coauthVersionLast="47" xr6:coauthVersionMax="47" xr10:uidLastSave="{00000000-0000-0000-0000-000000000000}"/>
  <bookViews>
    <workbookView xWindow="-110" yWindow="-110" windowWidth="19420" windowHeight="10420" xr2:uid="{0D8DD9AC-6E40-47E6-9D0A-FBAD8C9D8B2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</calcChain>
</file>

<file path=xl/sharedStrings.xml><?xml version="1.0" encoding="utf-8"?>
<sst xmlns="http://schemas.openxmlformats.org/spreadsheetml/2006/main" count="24" uniqueCount="24">
  <si>
    <t>532 нм</t>
  </si>
  <si>
    <t>см</t>
  </si>
  <si>
    <t>f2 мм</t>
  </si>
  <si>
    <t>f1 мм</t>
  </si>
  <si>
    <t>от сетки до экрана</t>
  </si>
  <si>
    <t>увеличение</t>
  </si>
  <si>
    <t>период сетки</t>
  </si>
  <si>
    <t>мкм</t>
  </si>
  <si>
    <t>в 1 опыте</t>
  </si>
  <si>
    <t>мкм?</t>
  </si>
  <si>
    <t>ищем четкое изображение</t>
  </si>
  <si>
    <t>45 градусов</t>
  </si>
  <si>
    <t>90 градусов</t>
  </si>
  <si>
    <t>0 градусов</t>
  </si>
  <si>
    <t>щель, фраунгофер</t>
  </si>
  <si>
    <t>L,  мм</t>
  </si>
  <si>
    <t>вертим щель</t>
  </si>
  <si>
    <t>$a_1, tetx{ мм}$</t>
  </si>
  <si>
    <t>$b_1, tetx{ мм}$</t>
  </si>
  <si>
    <t>$a_2, tetx{ мм}$</t>
  </si>
  <si>
    <t>$b_2, tetx{ мм}$</t>
  </si>
  <si>
    <t>$\gamma$</t>
  </si>
  <si>
    <t>$d_m, \text{ мм}$</t>
  </si>
  <si>
    <t>$d, \text{ мкм}$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</si>
</sst>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EC0F-8133-488D-B138-0709057A80CB}">
  <dimension ref="A1:G24"/>
  <sheetViews>
    <sheetView tabSelected="1" workbookViewId="0">
      <selection activeCell="G7" sqref="G7"/>
    </sheetView>
  </sheetViews>
  <sheetFormatPr defaultRowHeight="14.5" x14ac:dyDescent="0.35"/>
  <sheetData>
    <row r="1" spans="1:7" x14ac:dyDescent="0.35">
      <c r="A1">
        <v>124.4</v>
      </c>
      <c r="B1" t="s">
        <v>4</v>
      </c>
      <c r="D1" t="s">
        <v>1</v>
      </c>
    </row>
    <row r="2" spans="1:7" x14ac:dyDescent="0.35">
      <c r="A2" t="s">
        <v>0</v>
      </c>
    </row>
    <row r="4" spans="1:7" x14ac:dyDescent="0.35">
      <c r="E4" t="s">
        <v>17</v>
      </c>
      <c r="F4">
        <v>168</v>
      </c>
    </row>
    <row r="5" spans="1:7" x14ac:dyDescent="0.35">
      <c r="E5" t="s">
        <v>18</v>
      </c>
      <c r="F5">
        <v>355</v>
      </c>
    </row>
    <row r="6" spans="1:7" x14ac:dyDescent="0.35">
      <c r="E6" t="s">
        <v>19</v>
      </c>
      <c r="F6">
        <v>25</v>
      </c>
    </row>
    <row r="7" spans="1:7" x14ac:dyDescent="0.35">
      <c r="E7" t="s">
        <v>20</v>
      </c>
      <c r="F7">
        <v>692</v>
      </c>
    </row>
    <row r="8" spans="1:7" x14ac:dyDescent="0.35">
      <c r="E8" t="s">
        <v>21</v>
      </c>
      <c r="F8" s="1">
        <f>F5*F7/F6/F4</f>
        <v>58.490476190476187</v>
      </c>
      <c r="G8" t="s">
        <v>5</v>
      </c>
    </row>
    <row r="9" spans="1:7" x14ac:dyDescent="0.35">
      <c r="A9" t="s">
        <v>3</v>
      </c>
      <c r="B9">
        <v>110</v>
      </c>
      <c r="E9" t="s">
        <v>22</v>
      </c>
      <c r="F9" s="1">
        <f>45/14</f>
        <v>3.2142857142857144</v>
      </c>
      <c r="G9" t="s">
        <v>6</v>
      </c>
    </row>
    <row r="10" spans="1:7" x14ac:dyDescent="0.35">
      <c r="A10" t="s">
        <v>2</v>
      </c>
      <c r="B10">
        <v>25</v>
      </c>
      <c r="E10" t="s">
        <v>23</v>
      </c>
      <c r="F10" s="2">
        <f>F9/F8*1000</f>
        <v>54.954001465440044</v>
      </c>
    </row>
    <row r="16" spans="1:7" x14ac:dyDescent="0.35">
      <c r="A16">
        <v>55.15</v>
      </c>
      <c r="B16" t="s">
        <v>7</v>
      </c>
      <c r="C16" t="s">
        <v>8</v>
      </c>
    </row>
    <row r="18" spans="1:4" x14ac:dyDescent="0.35">
      <c r="A18" t="s">
        <v>16</v>
      </c>
    </row>
    <row r="19" spans="1:4" x14ac:dyDescent="0.35">
      <c r="A19">
        <v>31</v>
      </c>
      <c r="B19" t="s">
        <v>9</v>
      </c>
      <c r="C19" t="s">
        <v>13</v>
      </c>
      <c r="D19" t="s">
        <v>10</v>
      </c>
    </row>
    <row r="20" spans="1:4" x14ac:dyDescent="0.35">
      <c r="A20">
        <v>55</v>
      </c>
      <c r="C20" t="s">
        <v>12</v>
      </c>
    </row>
    <row r="21" spans="1:4" x14ac:dyDescent="0.35">
      <c r="A21">
        <v>66</v>
      </c>
      <c r="C21" t="s">
        <v>11</v>
      </c>
    </row>
    <row r="23" spans="1:4" x14ac:dyDescent="0.35">
      <c r="A23" t="s">
        <v>14</v>
      </c>
    </row>
    <row r="24" spans="1:4" x14ac:dyDescent="0.35">
      <c r="A24">
        <v>825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0951-7311-4869-A457-29B34C09462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2023-03-17T06:08:53Z</dcterms:created>
  <dcterms:modified xsi:type="dcterms:W3CDTF">2023-03-24T01:48:21Z</dcterms:modified>
</cp:coreProperties>
</file>