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gui\Documents\Francis\2023\UVG\Asociación\"/>
    </mc:Choice>
  </mc:AlternateContent>
  <xr:revisionPtr revIDLastSave="0" documentId="13_ncr:1_{59B6FFE6-5C15-4257-B179-688C5B8A5AFC}" xr6:coauthVersionLast="47" xr6:coauthVersionMax="47" xr10:uidLastSave="{00000000-0000-0000-0000-000000000000}"/>
  <bookViews>
    <workbookView xWindow="-110" yWindow="-110" windowWidth="19420" windowHeight="10420" xr2:uid="{F41E1933-7DDD-4268-A733-2C231B2DC4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Q6" i="1"/>
  <c r="M4" i="1"/>
  <c r="M5" i="1"/>
  <c r="M6" i="1"/>
  <c r="J7" i="1"/>
  <c r="L6" i="1"/>
  <c r="K7" i="1"/>
  <c r="M7" i="1" s="1"/>
  <c r="J5" i="1"/>
  <c r="J4" i="1"/>
  <c r="E4" i="1"/>
  <c r="L7" i="1" l="1"/>
  <c r="N7" i="1"/>
  <c r="O7" i="1" s="1"/>
  <c r="N6" i="1"/>
  <c r="O6" i="1" s="1"/>
  <c r="L4" i="1"/>
  <c r="N4" i="1" s="1"/>
  <c r="O4" i="1" s="1"/>
  <c r="L5" i="1"/>
  <c r="N5" i="1" l="1"/>
  <c r="O5" i="1" s="1"/>
</calcChain>
</file>

<file path=xl/sharedStrings.xml><?xml version="1.0" encoding="utf-8"?>
<sst xmlns="http://schemas.openxmlformats.org/spreadsheetml/2006/main" count="22" uniqueCount="20">
  <si>
    <t xml:space="preserve">Inversión </t>
  </si>
  <si>
    <t>Descripción</t>
  </si>
  <si>
    <t>Cantidad</t>
  </si>
  <si>
    <t>Precio</t>
  </si>
  <si>
    <t>Total</t>
  </si>
  <si>
    <t>Servilletas</t>
  </si>
  <si>
    <t>Guantes</t>
  </si>
  <si>
    <t>Caja Chica</t>
  </si>
  <si>
    <t>Pizza</t>
  </si>
  <si>
    <t>Ganancia</t>
  </si>
  <si>
    <t>Venta</t>
  </si>
  <si>
    <t>Costo</t>
  </si>
  <si>
    <t>cajas</t>
  </si>
  <si>
    <t>Pizza individual</t>
  </si>
  <si>
    <t>Pizza con queso</t>
  </si>
  <si>
    <t>Caja de pizza</t>
  </si>
  <si>
    <t>Pizza Dominus Individual</t>
  </si>
  <si>
    <t xml:space="preserve">Porcentaje </t>
  </si>
  <si>
    <t>Costo total</t>
  </si>
  <si>
    <t>Venta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</si>
</sst>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5" xfId="0" applyFill="1" applyBorder="1"/>
    <xf numFmtId="0" fontId="0" fillId="4" borderId="1" xfId="0" applyFill="1" applyBorder="1"/>
    <xf numFmtId="9" fontId="0" fillId="4" borderId="3" xfId="1" applyFont="1" applyFill="1" applyBorder="1"/>
    <xf numFmtId="0" fontId="0" fillId="4" borderId="5" xfId="0" applyFill="1" applyBorder="1"/>
    <xf numFmtId="9" fontId="0" fillId="4" borderId="6" xfId="1" applyFont="1" applyFill="1" applyBorder="1"/>
    <xf numFmtId="0" fontId="0" fillId="5" borderId="5" xfId="0" applyFill="1" applyBorder="1"/>
    <xf numFmtId="0" fontId="0" fillId="5" borderId="4" xfId="0" applyFill="1" applyBorder="1"/>
    <xf numFmtId="0" fontId="0" fillId="6" borderId="7" xfId="0" applyFill="1" applyBorder="1"/>
    <xf numFmtId="0" fontId="0" fillId="6" borderId="8" xfId="0" applyFill="1" applyBorder="1"/>
    <xf numFmtId="9" fontId="0" fillId="6" borderId="9" xfId="1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20ED-76C2-4ED9-ABB1-DC982C58B571}">
  <dimension ref="B1:R7"/>
  <sheetViews>
    <sheetView tabSelected="1" topLeftCell="B1" workbookViewId="0">
      <selection activeCell="N5" sqref="N5"/>
    </sheetView>
  </sheetViews>
  <sheetFormatPr defaultRowHeight="14.5" x14ac:dyDescent="0.35"/>
  <cols>
    <col min="2" max="2" width="10.453125" bestFit="1" customWidth="1"/>
    <col min="8" max="8" width="21.7265625" bestFit="1" customWidth="1"/>
    <col min="10" max="11" width="8.7265625" customWidth="1"/>
    <col min="12" max="12" width="10.36328125" customWidth="1"/>
    <col min="13" max="13" width="9.90625" bestFit="1" customWidth="1"/>
    <col min="15" max="15" width="10.08984375" bestFit="1" customWidth="1"/>
  </cols>
  <sheetData>
    <row r="1" spans="2:18" ht="15" thickBot="1" x14ac:dyDescent="0.4"/>
    <row r="2" spans="2:18" ht="15" thickBot="1" x14ac:dyDescent="0.4">
      <c r="B2" s="22" t="s">
        <v>0</v>
      </c>
      <c r="C2" s="23"/>
      <c r="D2" s="23"/>
      <c r="E2" s="23"/>
      <c r="H2" s="22"/>
      <c r="I2" s="23"/>
      <c r="J2" s="23"/>
      <c r="K2" s="23"/>
      <c r="L2" s="23"/>
      <c r="M2" s="23"/>
      <c r="N2" s="23"/>
      <c r="O2" s="24"/>
    </row>
    <row r="3" spans="2:18" ht="15" thickBot="1" x14ac:dyDescent="0.4">
      <c r="B3" s="7" t="s">
        <v>1</v>
      </c>
      <c r="C3" s="8" t="s">
        <v>2</v>
      </c>
      <c r="D3" s="8" t="s">
        <v>3</v>
      </c>
      <c r="E3" s="8" t="s">
        <v>4</v>
      </c>
      <c r="H3" s="7" t="s">
        <v>1</v>
      </c>
      <c r="I3" s="7" t="s">
        <v>10</v>
      </c>
      <c r="J3" s="8" t="s">
        <v>11</v>
      </c>
      <c r="K3" s="8" t="s">
        <v>2</v>
      </c>
      <c r="L3" s="8" t="s">
        <v>18</v>
      </c>
      <c r="M3" s="8" t="s">
        <v>19</v>
      </c>
      <c r="N3" s="8" t="s">
        <v>9</v>
      </c>
      <c r="O3" s="9" t="s">
        <v>17</v>
      </c>
      <c r="Q3" t="s">
        <v>12</v>
      </c>
    </row>
    <row r="4" spans="2:18" x14ac:dyDescent="0.35">
      <c r="B4" s="5" t="s">
        <v>5</v>
      </c>
      <c r="C4" s="6">
        <v>2</v>
      </c>
      <c r="D4" s="6"/>
      <c r="E4" s="6">
        <f>D4*C4</f>
        <v>0</v>
      </c>
      <c r="H4" s="19" t="s">
        <v>13</v>
      </c>
      <c r="I4" s="19">
        <v>10</v>
      </c>
      <c r="J4" s="20">
        <f>40/8</f>
        <v>5</v>
      </c>
      <c r="K4" s="20">
        <f>Q4*R4</f>
        <v>64</v>
      </c>
      <c r="L4" s="20">
        <f>K4*J4</f>
        <v>320</v>
      </c>
      <c r="M4" s="20">
        <f>K4*I4</f>
        <v>640</v>
      </c>
      <c r="N4" s="20">
        <f>M4-L4</f>
        <v>320</v>
      </c>
      <c r="O4" s="21">
        <f>N4/L4</f>
        <v>1</v>
      </c>
      <c r="Q4">
        <v>8</v>
      </c>
      <c r="R4">
        <v>8</v>
      </c>
    </row>
    <row r="5" spans="2:18" x14ac:dyDescent="0.35">
      <c r="B5" s="2" t="s">
        <v>6</v>
      </c>
      <c r="C5" s="1"/>
      <c r="D5" s="1"/>
      <c r="E5" s="1"/>
      <c r="H5" s="2" t="s">
        <v>14</v>
      </c>
      <c r="I5" s="2">
        <v>15</v>
      </c>
      <c r="J5" s="1">
        <f>60/8</f>
        <v>7.5</v>
      </c>
      <c r="K5" s="1">
        <v>16</v>
      </c>
      <c r="L5" s="11">
        <f t="shared" ref="L5:L7" si="0">K5*J5</f>
        <v>120</v>
      </c>
      <c r="M5" s="10">
        <f t="shared" ref="M5:M7" si="1">K5*I5</f>
        <v>240</v>
      </c>
      <c r="N5" s="13">
        <f t="shared" ref="N5:N7" si="2">M5-L5</f>
        <v>120</v>
      </c>
      <c r="O5" s="14">
        <f t="shared" ref="O5:O7" si="3">N5/L5</f>
        <v>1</v>
      </c>
    </row>
    <row r="6" spans="2:18" x14ac:dyDescent="0.35">
      <c r="B6" s="2" t="s">
        <v>7</v>
      </c>
      <c r="C6" s="1"/>
      <c r="D6" s="1"/>
      <c r="E6" s="1"/>
      <c r="H6" s="2" t="s">
        <v>15</v>
      </c>
      <c r="I6" s="2">
        <v>60</v>
      </c>
      <c r="J6" s="1">
        <v>40</v>
      </c>
      <c r="K6" s="1">
        <v>2</v>
      </c>
      <c r="L6" s="11">
        <f t="shared" si="0"/>
        <v>80</v>
      </c>
      <c r="M6" s="10">
        <f t="shared" si="1"/>
        <v>120</v>
      </c>
      <c r="N6" s="13">
        <f t="shared" si="2"/>
        <v>40</v>
      </c>
      <c r="O6" s="14">
        <f t="shared" si="3"/>
        <v>0.5</v>
      </c>
      <c r="Q6">
        <f>240+88</f>
        <v>328</v>
      </c>
    </row>
    <row r="7" spans="2:18" ht="15" thickBot="1" x14ac:dyDescent="0.4">
      <c r="B7" s="18" t="s">
        <v>8</v>
      </c>
      <c r="C7" s="17"/>
      <c r="D7" s="17"/>
      <c r="E7" s="17"/>
      <c r="H7" s="3" t="s">
        <v>16</v>
      </c>
      <c r="I7" s="3">
        <v>12</v>
      </c>
      <c r="J7" s="4">
        <f>50/8</f>
        <v>6.25</v>
      </c>
      <c r="K7" s="4">
        <f>Q4*R4</f>
        <v>64</v>
      </c>
      <c r="L7" s="12">
        <f t="shared" si="0"/>
        <v>400</v>
      </c>
      <c r="M7" s="10">
        <f t="shared" si="1"/>
        <v>768</v>
      </c>
      <c r="N7" s="15">
        <f t="shared" si="2"/>
        <v>368</v>
      </c>
      <c r="O7" s="16">
        <f t="shared" si="3"/>
        <v>0.92</v>
      </c>
    </row>
  </sheetData>
  <mergeCells count="2">
    <mergeCell ref="B2:E2"/>
    <mergeCell ref="H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Aguilar</dc:creator>
  <cp:lastModifiedBy>Francis Aguilar</cp:lastModifiedBy>
  <dcterms:created xsi:type="dcterms:W3CDTF">2023-08-19T13:17:24Z</dcterms:created>
  <dcterms:modified xsi:type="dcterms:W3CDTF">2023-08-31T18:09:14Z</dcterms:modified>
</cp:coreProperties>
</file>