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Fahda\Downloads\"/>
    </mc:Choice>
  </mc:AlternateContent>
  <xr:revisionPtr revIDLastSave="0" documentId="8_{54F17D8D-AEEC-4066-BB49-C9C01361FC1B}" xr6:coauthVersionLast="47" xr6:coauthVersionMax="47" xr10:uidLastSave="{00000000-0000-0000-0000-000000000000}"/>
  <bookViews>
    <workbookView xWindow="-110" yWindow="-110" windowWidth="21820" windowHeight="13900" tabRatio="888" activeTab="5" xr2:uid="{37D4BA07-6FE4-C742-B6E5-6D224AAF39AC}"/>
  </bookViews>
  <sheets>
    <sheet name="Title Page" sheetId="4" r:id="rId1"/>
    <sheet name="Asset inventory " sheetId="2" r:id="rId2"/>
    <sheet name="Asset identification, classific" sheetId="3" r:id="rId3"/>
    <sheet name="Weighted Factor Analysis" sheetId="5" r:id="rId4"/>
    <sheet name="TVA" sheetId="7" r:id="rId5"/>
    <sheet name="ranked vulnerability risk work" sheetId="9" r:id="rId6"/>
    <sheet name="References" sheetId="6"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3" i="9" l="1"/>
  <c r="O22" i="9"/>
  <c r="O21" i="9"/>
  <c r="O20" i="9"/>
  <c r="O19" i="9"/>
  <c r="O17" i="9"/>
  <c r="O15" i="9"/>
  <c r="O14" i="9"/>
  <c r="O13" i="9"/>
  <c r="O11" i="9"/>
  <c r="O10" i="9"/>
  <c r="O9" i="9"/>
  <c r="O8" i="9"/>
  <c r="O7" i="9"/>
  <c r="O6" i="9"/>
  <c r="O4" i="9"/>
  <c r="O3" i="9"/>
</calcChain>
</file>

<file path=xl/sharedStrings.xml><?xml version="1.0" encoding="utf-8"?>
<sst xmlns="http://schemas.openxmlformats.org/spreadsheetml/2006/main" count="193" uniqueCount="177">
  <si>
    <t>IT 471 - CyberSecurity Governance
2nd Semester 1444 H</t>
  </si>
  <si>
    <t>Coursework #1 – Risk Analysis for "Zoom"</t>
  </si>
  <si>
    <t>Section #</t>
  </si>
  <si>
    <t>Group #3</t>
  </si>
  <si>
    <t>Student Name:</t>
  </si>
  <si>
    <t>Serial Number:</t>
  </si>
  <si>
    <t>Student ID:</t>
  </si>
  <si>
    <t xml:space="preserve">Fahda almazyd </t>
  </si>
  <si>
    <t>lujain alruwais</t>
  </si>
  <si>
    <t xml:space="preserve">kayan alshehri </t>
  </si>
  <si>
    <t>reema alowerdi</t>
  </si>
  <si>
    <t>Zoom Asset Inventory Sheet</t>
  </si>
  <si>
    <t>Assets</t>
  </si>
  <si>
    <t>Attributes</t>
  </si>
  <si>
    <t>1- Application</t>
  </si>
  <si>
    <t>1- Privacy policy [1]</t>
  </si>
  <si>
    <t>2- Version [1]</t>
  </si>
  <si>
    <t>3- Size of the application [1]</t>
  </si>
  <si>
    <t>2- user's Data</t>
  </si>
  <si>
    <t>1- email addresses [2]</t>
  </si>
  <si>
    <t xml:space="preserve"> 2- Phone number[2]</t>
  </si>
  <si>
    <t>3- Credit card number [3]</t>
  </si>
  <si>
    <t>3- meeting's Data</t>
  </si>
  <si>
    <t>1- meeting owner [2]</t>
  </si>
  <si>
    <t>2- meeting ID[2]</t>
  </si>
  <si>
    <t>3- passowrd [2]</t>
  </si>
  <si>
    <t>6- Server</t>
  </si>
  <si>
    <t>1- Model number</t>
  </si>
  <si>
    <t>2- License [4]</t>
  </si>
  <si>
    <t>3- Capacity</t>
  </si>
  <si>
    <t>Zoom Assets Classification Worksheet</t>
  </si>
  <si>
    <t>System Name:</t>
  </si>
  <si>
    <t>Zoom</t>
  </si>
  <si>
    <t>Date Evaluated:</t>
  </si>
  <si>
    <t>Evaluated By:</t>
  </si>
  <si>
    <t>lujain</t>
  </si>
  <si>
    <t>Amjad, fahda, kayan, Reema</t>
  </si>
  <si>
    <t>Reema</t>
  </si>
  <si>
    <t xml:space="preserve">Category </t>
  </si>
  <si>
    <t>Data Classification</t>
  </si>
  <si>
    <t>Application</t>
  </si>
  <si>
    <t>Software</t>
  </si>
  <si>
    <t xml:space="preserve">Public </t>
  </si>
  <si>
    <t>Data</t>
  </si>
  <si>
    <t>Confidential</t>
  </si>
  <si>
    <t>Hardware</t>
  </si>
  <si>
    <t>Private</t>
  </si>
  <si>
    <t xml:space="preserve">
</t>
  </si>
  <si>
    <t>Zoom Weighted Factor Analysis Worksheet</t>
  </si>
  <si>
    <t>Information Asset</t>
  </si>
  <si>
    <t>Criterion 1: Impact on protect</t>
  </si>
  <si>
    <t>Criterion 3: Impact on Public Image</t>
  </si>
  <si>
    <t>Weighted Score</t>
  </si>
  <si>
    <t>Criterion weight</t>
  </si>
  <si>
    <t>Meeting's data</t>
  </si>
  <si>
    <t>Sum of Criterion Weight = Criterion 1 + Criterion 2 + Criterion 3 = 100</t>
  </si>
  <si>
    <t>Information Asset Weighted Score = (Impact on Revenue * Criterion 1) + (Impact Profitablity * Criterion 2) + (Impact on Public Image * Criterion 3)</t>
  </si>
  <si>
    <t>Most Critical Asset:</t>
  </si>
  <si>
    <t>Least Critical Asset:</t>
  </si>
  <si>
    <t>References</t>
  </si>
  <si>
    <t xml:space="preserve">[1]- https://apps.apple.com/us/app/zoom-cloud-meetings/id546505307 </t>
  </si>
  <si>
    <t xml:space="preserve">[2]- https://zoom.us/ </t>
  </si>
  <si>
    <t xml:space="preserve">[3]- https://us04web.zoom.us/pricing </t>
  </si>
  <si>
    <t>[4]- https://support.zoom.us/hc/en-us/articles/115004976063-Assigning-Zoom-licenses</t>
  </si>
  <si>
    <t>Meeting's Data Document</t>
  </si>
  <si>
    <t xml:space="preserve"> Server</t>
  </si>
  <si>
    <t xml:space="preserve"> Server </t>
  </si>
  <si>
    <t>note: Here we chose all the possible assets and at (Asset identification, classification) we chose only 3</t>
  </si>
  <si>
    <r>
      <rPr>
        <b/>
        <sz val="12"/>
        <color rgb="FF000000"/>
        <rFont val="Calibri"/>
        <family val="2"/>
      </rPr>
      <t>Justification</t>
    </r>
    <r>
      <rPr>
        <sz val="12"/>
        <color rgb="FF000000"/>
        <rFont val="Calibri"/>
        <family val="2"/>
      </rPr>
      <t xml:space="preserve">: </t>
    </r>
    <r>
      <rPr>
        <sz val="12"/>
        <color rgb="FFFF0000"/>
        <rFont val="Calibri"/>
        <family val="2"/>
      </rPr>
      <t>The examples in the slides and textbook were taken into consideration when we classified and categorized the assets mentioned.</t>
    </r>
  </si>
  <si>
    <t>Threats\Assets</t>
  </si>
  <si>
    <t>Server</t>
  </si>
  <si>
    <t>Assets Impact</t>
  </si>
  <si>
    <t>Justification</t>
  </si>
  <si>
    <t>Appliction</t>
  </si>
  <si>
    <t>Risk rating factor = Assests Impact (AI) * Vulnerability Likelihood (VL)</t>
  </si>
  <si>
    <t>Highest Risk Vulnerability</t>
  </si>
  <si>
    <t>Lowest Risk Vulnerability</t>
  </si>
  <si>
    <t xml:space="preserve">Vulnerability </t>
  </si>
  <si>
    <r>
      <t xml:space="preserve"> </t>
    </r>
    <r>
      <rPr>
        <b/>
        <sz val="18"/>
        <color theme="0"/>
        <rFont val="Calibri"/>
        <family val="2"/>
        <scheme val="minor"/>
      </rPr>
      <t>zoom</t>
    </r>
  </si>
  <si>
    <t xml:space="preserve"> Zoom Ranked Vulnerability Risk Worksheet</t>
  </si>
  <si>
    <t xml:space="preserve">[5]- https://blog.vsoftconsulting.com/blog/security-in-mobile-apps </t>
  </si>
  <si>
    <t>[6]- https://www.makeuseof.com/zoom-bug-mac-fix-recording-users-outside-calls/</t>
  </si>
  <si>
    <t xml:space="preserve">[7]- https://www.imperva.com/learn/application-security/social-engineering-attack/ </t>
  </si>
  <si>
    <t>meeting Data</t>
  </si>
  <si>
    <r>
      <rPr>
        <b/>
        <sz val="16"/>
        <color rgb="FFFF0000"/>
        <rFont val="Calibri"/>
        <family val="2"/>
      </rPr>
      <t xml:space="preserve">(Threat1): </t>
    </r>
    <r>
      <rPr>
        <b/>
        <sz val="16"/>
        <color rgb="FF582812"/>
        <rFont val="Calibri"/>
        <family val="2"/>
      </rPr>
      <t>Act of Human Error or Failure</t>
    </r>
  </si>
  <si>
    <r>
      <rPr>
        <b/>
        <sz val="16"/>
        <color rgb="FFFF0000"/>
        <rFont val="Calibri"/>
        <family val="2"/>
        <scheme val="minor"/>
      </rPr>
      <t>(Threat2)</t>
    </r>
    <r>
      <rPr>
        <b/>
        <sz val="16"/>
        <color rgb="FF582812"/>
        <rFont val="Calibri"/>
        <family val="2"/>
        <scheme val="minor"/>
      </rPr>
      <t xml:space="preserve">:Technical software failures or errors </t>
    </r>
  </si>
  <si>
    <r>
      <rPr>
        <b/>
        <sz val="16"/>
        <color rgb="FFFF0000"/>
        <rFont val="Calibri"/>
        <family val="2"/>
        <scheme val="minor"/>
      </rPr>
      <t>(Threat3)</t>
    </r>
    <r>
      <rPr>
        <b/>
        <sz val="16"/>
        <color rgb="FF582812"/>
        <rFont val="Calibri"/>
        <family val="2"/>
        <scheme val="minor"/>
      </rPr>
      <t>: Deliberate acts of theft</t>
    </r>
  </si>
  <si>
    <r>
      <rPr>
        <b/>
        <sz val="18"/>
        <color rgb="FF92D050"/>
        <rFont val="Calibri"/>
        <family val="2"/>
        <scheme val="minor"/>
      </rPr>
      <t>(Asset1)</t>
    </r>
    <r>
      <rPr>
        <b/>
        <sz val="18"/>
        <color theme="0"/>
        <rFont val="Calibri"/>
        <family val="2"/>
        <scheme val="minor"/>
      </rPr>
      <t xml:space="preserve"> Application</t>
    </r>
  </si>
  <si>
    <r>
      <rPr>
        <b/>
        <sz val="18"/>
        <color rgb="FF92D050"/>
        <rFont val="Calibri"/>
        <family val="2"/>
        <scheme val="minor"/>
      </rPr>
      <t xml:space="preserve">(Asset2) </t>
    </r>
    <r>
      <rPr>
        <b/>
        <sz val="18"/>
        <color theme="0"/>
        <rFont val="Calibri"/>
        <family val="2"/>
        <scheme val="minor"/>
      </rPr>
      <t>Server</t>
    </r>
  </si>
  <si>
    <r>
      <rPr>
        <b/>
        <sz val="18"/>
        <color rgb="FF92D050"/>
        <rFont val="Calibri"/>
        <family val="2"/>
        <scheme val="minor"/>
      </rPr>
      <t xml:space="preserve">(Asset2) </t>
    </r>
    <r>
      <rPr>
        <b/>
        <sz val="18"/>
        <color theme="0"/>
        <rFont val="Calibri"/>
        <family val="2"/>
        <scheme val="minor"/>
      </rPr>
      <t>Meeting Data</t>
    </r>
  </si>
  <si>
    <t xml:space="preserve">[8] https://www.datacenterfrontier.com/cloud/article/11428986/inside-zoom8217s-infrastructure-scaling-up-massively-with-colo-and-cloud </t>
  </si>
  <si>
    <t xml:space="preserve">Application </t>
  </si>
  <si>
    <t>Criterion 2: Impact on replace</t>
  </si>
  <si>
    <t xml:space="preserve">T2V1A1:data leakages ,when information is exposed to unauthorized people due to internal errors. </t>
  </si>
  <si>
    <r>
      <rPr>
        <b/>
        <sz val="16"/>
        <color theme="1"/>
        <rFont val="Calibri"/>
        <family val="2"/>
        <scheme val="minor"/>
      </rPr>
      <t>0.7</t>
    </r>
    <r>
      <rPr>
        <sz val="16"/>
        <color theme="1"/>
        <rFont val="Calibri"/>
        <family val="2"/>
        <scheme val="minor"/>
      </rPr>
      <t xml:space="preserve"> (The software should be highly protected to avoid attacks that will affect user’s data which will lead to impersonate) </t>
    </r>
  </si>
  <si>
    <r>
      <rPr>
        <b/>
        <sz val="16"/>
        <color theme="1"/>
        <rFont val="Calibri"/>
        <family val="2"/>
        <scheme val="minor"/>
      </rPr>
      <t>0.5</t>
    </r>
    <r>
      <rPr>
        <sz val="16"/>
        <color theme="1"/>
        <rFont val="Calibri"/>
        <family val="2"/>
        <scheme val="minor"/>
      </rPr>
      <t xml:space="preserve"> (Since Zoom provisioned up to 5,000 to 6,000 servers at a time, so one server don’t need to be highly protected)[8]</t>
    </r>
  </si>
  <si>
    <r>
      <rPr>
        <b/>
        <sz val="16"/>
        <color theme="1"/>
        <rFont val="Calibri"/>
        <family val="2"/>
        <scheme val="minor"/>
      </rPr>
      <t>0.6</t>
    </r>
    <r>
      <rPr>
        <sz val="16"/>
        <color theme="1"/>
        <rFont val="Calibri"/>
        <family val="2"/>
        <scheme val="minor"/>
      </rPr>
      <t xml:space="preserve"> (Zoom will probably won’t need to replace their application since they do regular maintenance) [9] </t>
    </r>
  </si>
  <si>
    <r>
      <rPr>
        <b/>
        <sz val="16"/>
        <color theme="1"/>
        <rFont val="Calibri"/>
        <family val="2"/>
        <scheme val="minor"/>
      </rPr>
      <t>0.1</t>
    </r>
    <r>
      <rPr>
        <sz val="16"/>
        <color theme="1"/>
        <rFont val="Calibri"/>
        <family val="2"/>
        <scheme val="minor"/>
      </rPr>
      <t xml:space="preserve"> (Because it is easy to replace a meeting with a new one when it ends, and it is an on going process) 
</t>
    </r>
  </si>
  <si>
    <r>
      <rPr>
        <b/>
        <sz val="16"/>
        <color theme="1"/>
        <rFont val="Calibri"/>
        <family val="2"/>
        <scheme val="minor"/>
      </rPr>
      <t>0.8</t>
    </r>
    <r>
      <rPr>
        <sz val="16"/>
        <color theme="1"/>
        <rFont val="Calibri"/>
        <family val="2"/>
        <scheme val="minor"/>
      </rPr>
      <t xml:space="preserve"> (Zoom app image is important since anything happens might affect their value in stockmarket)
</t>
    </r>
  </si>
  <si>
    <r>
      <rPr>
        <b/>
        <sz val="16"/>
        <color theme="1"/>
        <rFont val="Calibri"/>
        <family val="2"/>
        <scheme val="minor"/>
      </rPr>
      <t>1</t>
    </r>
    <r>
      <rPr>
        <sz val="16"/>
        <color theme="1"/>
        <rFont val="Calibri"/>
        <family val="2"/>
        <scheme val="minor"/>
      </rPr>
      <t>(Any leaking happens to the meeting information will affect the reputation of zoom)</t>
    </r>
  </si>
  <si>
    <r>
      <rPr>
        <b/>
        <sz val="16"/>
        <color theme="1"/>
        <rFont val="Calibri"/>
        <family val="2"/>
        <scheme val="minor"/>
      </rPr>
      <t>0.6</t>
    </r>
    <r>
      <rPr>
        <sz val="16"/>
        <color theme="1"/>
        <rFont val="Calibri"/>
        <family val="2"/>
        <scheme val="minor"/>
      </rPr>
      <t xml:space="preserve"> (Server ensure that the rich offering of voice, video, and content are properly distributed between all participants in a given session to maintains reputation)</t>
    </r>
  </si>
  <si>
    <r>
      <rPr>
        <b/>
        <sz val="16"/>
        <color theme="1"/>
        <rFont val="Calibri"/>
        <family val="2"/>
        <scheme val="minor"/>
      </rPr>
      <t>0.2</t>
    </r>
    <r>
      <rPr>
        <sz val="16"/>
        <color theme="1"/>
        <rFont val="Calibri"/>
        <family val="2"/>
        <scheme val="minor"/>
      </rPr>
      <t xml:space="preserve"> (Since Zoom use a mix of cloud technologies as well as their own
data centers, it won’t be hard to replace one of them) [8]</t>
    </r>
  </si>
  <si>
    <r>
      <t xml:space="preserve">Asset1 (Application) = </t>
    </r>
    <r>
      <rPr>
        <sz val="18"/>
        <color rgb="FF582812"/>
        <rFont val="Calibri"/>
        <family val="2"/>
      </rPr>
      <t xml:space="preserve">(0.7 * 30) + (0.6 * 25) + (0.8 * 45) </t>
    </r>
    <r>
      <rPr>
        <b/>
        <sz val="18"/>
        <color rgb="FF582812"/>
        <rFont val="Calibri"/>
        <family val="2"/>
      </rPr>
      <t>= 72</t>
    </r>
  </si>
  <si>
    <r>
      <t xml:space="preserve">Asset1 (Meeting's Data) = </t>
    </r>
    <r>
      <rPr>
        <sz val="18"/>
        <color rgb="FF582812"/>
        <rFont val="Calibri"/>
        <family val="2"/>
      </rPr>
      <t xml:space="preserve">(0.9 * 30) + (0.1 * 25) + (1 * 45) </t>
    </r>
    <r>
      <rPr>
        <b/>
        <sz val="18"/>
        <color rgb="FF582812"/>
        <rFont val="Calibri"/>
        <family val="2"/>
      </rPr>
      <t>= 74.5</t>
    </r>
  </si>
  <si>
    <r>
      <t>Asset1 (Server) =</t>
    </r>
    <r>
      <rPr>
        <sz val="18"/>
        <color rgb="FF582812"/>
        <rFont val="Calibri"/>
        <family val="2"/>
      </rPr>
      <t xml:space="preserve"> (0.5 * 30) + (0.2* 25) + (0.6 * 45) </t>
    </r>
    <r>
      <rPr>
        <b/>
        <sz val="18"/>
        <color rgb="FF582812"/>
        <rFont val="Calibri"/>
        <family val="2"/>
      </rPr>
      <t>= 47</t>
    </r>
  </si>
  <si>
    <t>server</t>
  </si>
  <si>
    <r>
      <rPr>
        <b/>
        <sz val="16"/>
        <color rgb="FF0070C0"/>
        <rFont val="Calibri"/>
        <family val="2"/>
        <scheme val="minor"/>
      </rPr>
      <t>T2V1A1</t>
    </r>
    <r>
      <rPr>
        <sz val="16"/>
        <color rgb="FF582812"/>
        <rFont val="Calibri"/>
        <family val="2"/>
        <scheme val="minor"/>
      </rPr>
      <t xml:space="preserve">:data leakages ,when information is exposed to unauthorized people due to internal errors. </t>
    </r>
  </si>
  <si>
    <r>
      <rPr>
        <b/>
        <sz val="16"/>
        <color rgb="FF0070C0"/>
        <rFont val="Calibri"/>
        <family val="2"/>
        <scheme val="minor"/>
      </rPr>
      <t>T1V2A1</t>
    </r>
    <r>
      <rPr>
        <sz val="16"/>
        <color rgb="FF0070C0"/>
        <rFont val="Calibri"/>
        <family val="2"/>
        <scheme val="minor"/>
      </rPr>
      <t>:</t>
    </r>
    <r>
      <rPr>
        <sz val="16"/>
        <color rgb="FF582812"/>
        <rFont val="Calibri"/>
        <family val="2"/>
        <scheme val="minor"/>
      </rPr>
      <t xml:space="preserve"> Debug logs are sometimes left behind after an application is released by developers.</t>
    </r>
  </si>
  <si>
    <r>
      <rPr>
        <b/>
        <sz val="16"/>
        <color rgb="FF0070C0"/>
        <rFont val="Calibri"/>
        <family val="2"/>
        <scheme val="minor"/>
      </rPr>
      <t>T1V1A2</t>
    </r>
    <r>
      <rPr>
        <sz val="16"/>
        <color rgb="FF0070C0"/>
        <rFont val="Calibri"/>
        <family val="2"/>
        <scheme val="minor"/>
      </rPr>
      <t xml:space="preserve">: </t>
    </r>
    <r>
      <rPr>
        <sz val="16"/>
        <color rgb="FF582812"/>
        <rFont val="Calibri"/>
        <family val="2"/>
        <scheme val="minor"/>
      </rPr>
      <t>Weakness of data protection [6].</t>
    </r>
  </si>
  <si>
    <r>
      <rPr>
        <b/>
        <sz val="16"/>
        <color rgb="FF0070C0"/>
        <rFont val="Arial"/>
        <family val="2"/>
      </rPr>
      <t>T1V1A3</t>
    </r>
    <r>
      <rPr>
        <sz val="16"/>
        <color rgb="FF0070C0"/>
        <rFont val="Arial"/>
        <family val="2"/>
      </rPr>
      <t xml:space="preserve">: </t>
    </r>
    <r>
      <rPr>
        <sz val="16"/>
        <color rgb="FF582812"/>
        <rFont val="Arial"/>
        <family val="2"/>
      </rPr>
      <t>The server was configured incorrectly.</t>
    </r>
    <r>
      <rPr>
        <sz val="16"/>
        <color rgb="FF00B050"/>
        <rFont val="Arial"/>
        <family val="2"/>
      </rPr>
      <t xml:space="preserve">
</t>
    </r>
  </si>
  <si>
    <r>
      <rPr>
        <b/>
        <sz val="16"/>
        <color rgb="FF0070C0"/>
        <rFont val="Calibri"/>
        <family val="2"/>
        <scheme val="minor"/>
      </rPr>
      <t>T1V2A3</t>
    </r>
    <r>
      <rPr>
        <sz val="16"/>
        <color rgb="FF0070C0"/>
        <rFont val="Calibri"/>
        <family val="2"/>
        <scheme val="minor"/>
      </rPr>
      <t>:</t>
    </r>
    <r>
      <rPr>
        <sz val="16"/>
        <color rgb="FF582812"/>
        <rFont val="Calibri"/>
        <family val="2"/>
        <scheme val="minor"/>
      </rPr>
      <t xml:space="preserve"> Leaving the door open while the server is there.</t>
    </r>
  </si>
  <si>
    <r>
      <rPr>
        <b/>
        <sz val="16"/>
        <color rgb="FF0070C0"/>
        <rFont val="Calibri"/>
        <family val="2"/>
        <scheme val="minor"/>
      </rPr>
      <t>T1V1A1</t>
    </r>
    <r>
      <rPr>
        <sz val="16"/>
        <color rgb="FF0070C0"/>
        <rFont val="Calibri"/>
        <family val="2"/>
        <scheme val="minor"/>
      </rPr>
      <t xml:space="preserve">: </t>
    </r>
    <r>
      <rPr>
        <sz val="16"/>
        <color rgb="FF582812"/>
        <rFont val="Calibri"/>
        <family val="2"/>
        <scheme val="minor"/>
      </rPr>
      <t>Mistakes are made by employees when maintaining the application. [5].</t>
    </r>
  </si>
  <si>
    <r>
      <rPr>
        <b/>
        <sz val="16"/>
        <color rgb="FF0070C0"/>
        <rFont val="Calibri"/>
        <family val="2"/>
        <scheme val="minor"/>
      </rPr>
      <t>T2V2A1</t>
    </r>
    <r>
      <rPr>
        <sz val="16"/>
        <color rgb="FF0070C0"/>
        <rFont val="Calibri"/>
        <family val="2"/>
        <scheme val="minor"/>
      </rPr>
      <t>:</t>
    </r>
    <r>
      <rPr>
        <sz val="16"/>
        <color rgb="FF696871"/>
        <rFont val="Calibri"/>
        <family val="2"/>
        <scheme val="minor"/>
      </rPr>
      <t xml:space="preserve"> </t>
    </r>
    <r>
      <rPr>
        <sz val="16"/>
        <color theme="1"/>
        <rFont val="Calibri"/>
        <family val="2"/>
        <scheme val="minor"/>
      </rPr>
      <t>program no longer working properly and forcing itself to shut down.</t>
    </r>
  </si>
  <si>
    <r>
      <rPr>
        <b/>
        <sz val="16"/>
        <color rgb="FF0070C0"/>
        <rFont val="Calibri"/>
        <family val="2"/>
        <scheme val="minor"/>
      </rPr>
      <t>T3V1A1</t>
    </r>
    <r>
      <rPr>
        <sz val="16"/>
        <color rgb="FF582812"/>
        <rFont val="Calibri"/>
        <family val="2"/>
        <scheme val="minor"/>
      </rPr>
      <t>: Stealing the employee's computer which leads to stealing sensitive data.</t>
    </r>
  </si>
  <si>
    <r>
      <rPr>
        <b/>
        <sz val="16"/>
        <color rgb="FF0070C0"/>
        <rFont val="Calibri"/>
        <family val="2"/>
        <scheme val="minor"/>
      </rPr>
      <t>T3V1A2</t>
    </r>
    <r>
      <rPr>
        <sz val="16"/>
        <color rgb="FF582812"/>
        <rFont val="Calibri"/>
        <family val="2"/>
        <scheme val="minor"/>
      </rPr>
      <t>: The user gets an email thinking it is from a Zoom employee asking for meeting information, however it is actually a pretexting attack.[7].</t>
    </r>
  </si>
  <si>
    <r>
      <rPr>
        <b/>
        <sz val="16"/>
        <color rgb="FF0070C0"/>
        <rFont val="Calibri"/>
        <family val="2"/>
        <scheme val="minor"/>
      </rPr>
      <t>T3V2A2</t>
    </r>
    <r>
      <rPr>
        <sz val="16"/>
        <color rgb="FF582812"/>
        <rFont val="Calibri"/>
        <family val="2"/>
        <scheme val="minor"/>
      </rPr>
      <t>: The attacker gets meeting data (ID and password) by shoulder surfing.</t>
    </r>
  </si>
  <si>
    <r>
      <rPr>
        <b/>
        <sz val="16"/>
        <color rgb="FF0070C0"/>
        <rFont val="Calibri"/>
        <family val="2"/>
        <scheme val="minor"/>
      </rPr>
      <t>T3V2A3</t>
    </r>
    <r>
      <rPr>
        <sz val="16"/>
        <color rgb="FF582812"/>
        <rFont val="Calibri"/>
        <family val="2"/>
        <scheme val="minor"/>
      </rPr>
      <t>: take-over of an identity of an authorized employee by gathering as much information as possible</t>
    </r>
  </si>
  <si>
    <r>
      <rPr>
        <b/>
        <sz val="16"/>
        <color rgb="FF0070C0"/>
        <rFont val="Calibri"/>
        <family val="2"/>
        <scheme val="minor"/>
      </rPr>
      <t>T2V1A2</t>
    </r>
    <r>
      <rPr>
        <sz val="16"/>
        <color rgb="FF000000"/>
        <rFont val="Calibri"/>
        <family val="2"/>
        <scheme val="minor"/>
      </rPr>
      <t xml:space="preserve"> :Accidental data breach: Sometimes, unauthorized data leakages may happen accidentally without any malicious .</t>
    </r>
  </si>
  <si>
    <r>
      <rPr>
        <b/>
        <sz val="16"/>
        <color rgb="FF0070C0"/>
        <rFont val="Calibri"/>
        <family val="2"/>
        <scheme val="minor"/>
      </rPr>
      <t>T2V2A2</t>
    </r>
    <r>
      <rPr>
        <sz val="16"/>
        <color rgb="FF582812"/>
        <rFont val="Calibri"/>
        <family val="2"/>
        <scheme val="minor"/>
      </rPr>
      <t>: meeting data may be lost after the crash due to a lack of opportunity to save the latest changes .</t>
    </r>
  </si>
  <si>
    <r>
      <rPr>
        <b/>
        <sz val="16"/>
        <color rgb="FF0070C0"/>
        <rFont val="Calibri"/>
        <family val="2"/>
        <scheme val="minor"/>
      </rPr>
      <t>T2V1A3</t>
    </r>
    <r>
      <rPr>
        <sz val="16"/>
        <color theme="1"/>
        <rFont val="Calibri"/>
        <family val="2"/>
        <scheme val="minor"/>
      </rPr>
      <t>: Information exposed in a data leak can make unauthorized people have access to the database .</t>
    </r>
  </si>
  <si>
    <r>
      <rPr>
        <b/>
        <sz val="16"/>
        <color theme="1"/>
        <rFont val="Calibri"/>
        <family val="2"/>
        <scheme val="minor"/>
      </rPr>
      <t xml:space="preserve">0.9 </t>
    </r>
    <r>
      <rPr>
        <sz val="16"/>
        <color theme="1"/>
        <rFont val="Calibri"/>
        <family val="2"/>
        <scheme val="minor"/>
      </rPr>
      <t>(it has huge impact because you have to make sure unauthrized people can not get the meeting information)</t>
    </r>
  </si>
  <si>
    <r>
      <rPr>
        <b/>
        <sz val="16"/>
        <color rgb="FF0070C0"/>
        <rFont val="Calibri"/>
        <family val="2"/>
        <scheme val="minor"/>
      </rPr>
      <t>T1V2A2</t>
    </r>
    <r>
      <rPr>
        <sz val="16"/>
        <color rgb="FF582812"/>
        <rFont val="Calibri"/>
        <family val="2"/>
        <scheme val="minor"/>
      </rPr>
      <t>:  mistakes made by users when sends the meeting data to the wrong person</t>
    </r>
  </si>
  <si>
    <t>T1V1A1: Mistakes are made by employees when maintaining the application. [5].</t>
  </si>
  <si>
    <t>T1V2A1: Debug logs are sometimes left behind after an application is released by developers.</t>
  </si>
  <si>
    <t>T1V1A2: Weakness of data protection [6].</t>
  </si>
  <si>
    <t>T1V2A2:  mistakes made by users when sends the meeting data to the wrong person</t>
  </si>
  <si>
    <t>T2V2A1: program no longer working properly and forcing itself to shut down.</t>
  </si>
  <si>
    <t>T3V1A1: Stealing the employee's computer which leads to stealing sensitive data.</t>
  </si>
  <si>
    <t>T2V1A2 :Accidental data breach: Sometimes, unauthorized data leakages may happen accidentally without any malicious .</t>
  </si>
  <si>
    <t>T2V2A2: meeting data may be lost after the crash due to a lack of opportunity to save the latest changes .</t>
  </si>
  <si>
    <t>T3V1A2: The user gets an email thinking it is from a Zoom employee asking for meeting information, however it is actually a pretexting attack.[7].</t>
  </si>
  <si>
    <t>T3V2A2: The attacker gets meeting data (ID and password) by shoulder surfing.</t>
  </si>
  <si>
    <t>T1V1A3: The server was configured incorrectly.</t>
  </si>
  <si>
    <t>T1V2A3: Leaving the door open while the server is there.</t>
  </si>
  <si>
    <t>T2V1A3: Information exposed in a data leak can make unauthorized people have access to the database .</t>
  </si>
  <si>
    <t>T3V2A3: take-over of an identity of an authorized employee by gathering as much information as possible</t>
  </si>
  <si>
    <t>Due to low experience, some employees may have made mistakes.</t>
  </si>
  <si>
    <r>
      <t xml:space="preserve"> </t>
    </r>
    <r>
      <rPr>
        <b/>
        <sz val="20"/>
        <color theme="1"/>
        <rFont val="Calibri "/>
      </rPr>
      <t>An incorrect or suboptimal configuration of an information system or system component that lead to vulnerabilities[10].</t>
    </r>
  </si>
  <si>
    <t>Top Fraud Incident Report Categories for 2021(Category:Identity theft	Number of Complaints: 1,434,695)[11]</t>
  </si>
  <si>
    <t>T3V1A3: Hard disks confiscated illegally.</t>
  </si>
  <si>
    <r>
      <rPr>
        <b/>
        <sz val="16"/>
        <color rgb="FF0070C0"/>
        <rFont val="Calibri"/>
        <family val="2"/>
        <scheme val="minor"/>
      </rPr>
      <t>T3V1A3</t>
    </r>
    <r>
      <rPr>
        <sz val="16"/>
        <color rgb="FF582812"/>
        <rFont val="Calibri"/>
        <family val="2"/>
        <scheme val="minor"/>
      </rPr>
      <t>: T3V1A3: Hard disks confiscated illegally.</t>
    </r>
  </si>
  <si>
    <t>[10] https://csrc.nist.gov/glossary/term/misconfiguration#:~:text=Definitions%3A,that%20may%20lead%20to%20vulnerabilities.</t>
  </si>
  <si>
    <t>[9] https://uptime.zoom.us/</t>
  </si>
  <si>
    <t>Data like meeting data might be deleted from data center due to software bug.</t>
  </si>
  <si>
    <r>
      <rPr>
        <b/>
        <sz val="16"/>
        <color rgb="FF0070C0"/>
        <rFont val="Calibri"/>
        <family val="2"/>
        <scheme val="minor"/>
      </rPr>
      <t>T2V2A3</t>
    </r>
    <r>
      <rPr>
        <sz val="16"/>
        <color rgb="FF582812"/>
        <rFont val="Calibri"/>
        <family val="2"/>
        <scheme val="minor"/>
      </rPr>
      <t>: Data like meeting data might be deleted from data center due to software bug.</t>
    </r>
  </si>
  <si>
    <t>According to Parasoft, the day a company announces a software glitch publically, they lose an average of $2.3 billion of shareholder value.[12]</t>
  </si>
  <si>
    <t>[11] https://softwaretesting.news/what-is-the-real-impact-of-software-bugs/</t>
  </si>
  <si>
    <t>The data centers are highly secure, and only a few employees have access to them.</t>
  </si>
  <si>
    <t>At Zoom we use a mix of cloud technologies as well as our own data centers[8] , so thay have a backup data in cloud.[8]</t>
  </si>
  <si>
    <t>A recent study found that 73% of survey respondents indicated they had seen someone else’s confidential PIN without them knowing, Considered to have a higher probability of occurring [12].</t>
  </si>
  <si>
    <t>[12]https://www.identityiq.com/articles/what-is-shoulder-surfing/</t>
  </si>
  <si>
    <t>if thay left logs with very sensitive data (like Authorization Token, user login, user password). A person who wants to make a big mess on our server already have an access to all the needed information, so it will be quite easy to, for example, drop the database, get all user data[13]</t>
  </si>
  <si>
    <t>[13] https://www.netguru.com/blog/3-reasons-why-you-should-always-remove-logs-from-production-mobile-app</t>
  </si>
  <si>
    <t>data leaks lead to unauthorized access to your application or/and server. Such access can lead to very serious security problems[13]</t>
  </si>
  <si>
    <t>[14] https://totalview.io/blog/what-software-bugs</t>
  </si>
  <si>
    <t>the effects of bugs may be causing a program to crash, freezing the computer, or causing damage to programs and hardwear.[14]</t>
  </si>
  <si>
    <t>The Computer Security Institute/FBI Computer Crime &amp; Security Survey found the average theft of a laptop to cost a company $31,975. [15]</t>
  </si>
  <si>
    <t>[15] https://purplesec.us/resources/cyber-security-statistics/</t>
  </si>
  <si>
    <t>[16] https://www.macworld.com/article/613921/zoom-mac-bug-microphone.html</t>
  </si>
  <si>
    <t xml:space="preserve">These mistakes are caused by users being in a hurry when sending the meeting. </t>
  </si>
  <si>
    <t xml:space="preserve">2021 February 9: If you join a zoom meeting and finish it, then leave zoom come back you can see the microphone got turned on and stays that way.[16] </t>
  </si>
  <si>
    <t>A 3.4 billion phishing emails are sent daily, and the annual number goes way beyond one trillion.[17]</t>
  </si>
  <si>
    <t>[17] https://truelist.co/blog/phishing-statistics/</t>
  </si>
  <si>
    <t xml:space="preserve">your data that is saved in the chat will be lost if you leave the meeting accidentally due to a poor internet connection </t>
  </si>
  <si>
    <t>"Unauthorized" data leakage does not necessarily mean intended or malicious. The good news is that the majority of data leakage incidents are accidental. For example, an employee may unintentionally choose the wrong recipient when sending an email containing confidential data.[18]</t>
  </si>
  <si>
    <t>[18] https://www.forcepoint.com/cyber-edu/data-leakage#:~:text=The%20Accidental%20Breach,an%20email%20containing%20confidential%20data.</t>
  </si>
  <si>
    <t xml:space="preserve"> Debug logs are sometimes left behind after an application is released by developers.</t>
  </si>
  <si>
    <t xml:space="preserve">Vulnerability Likelihood 
</t>
  </si>
  <si>
    <t>Leaving the door open while the server is there.</t>
  </si>
  <si>
    <t>Qualitative likelihood</t>
  </si>
  <si>
    <t>risk level</t>
  </si>
  <si>
    <t>B</t>
  </si>
  <si>
    <t>A</t>
  </si>
  <si>
    <t>C</t>
  </si>
  <si>
    <t>E</t>
  </si>
  <si>
    <t>D</t>
  </si>
  <si>
    <t xml:space="preserve">Risk rating factor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</si>
</sst>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2"/>
      <color theme="1"/>
      <name val="Calibri"/>
      <family val="2"/>
      <scheme val="minor"/>
    </font>
    <font>
      <sz val="11"/>
      <color theme="1"/>
      <name val="Calibri"/>
      <family val="2"/>
      <scheme val="minor"/>
    </font>
    <font>
      <sz val="8"/>
      <name val="Calibri"/>
      <family val="2"/>
      <scheme val="minor"/>
    </font>
    <font>
      <sz val="18"/>
      <color theme="1"/>
      <name val="Calibri"/>
      <family val="2"/>
      <scheme val="minor"/>
    </font>
    <font>
      <sz val="16"/>
      <color theme="1"/>
      <name val="Calibri"/>
      <family val="2"/>
      <scheme val="minor"/>
    </font>
    <font>
      <sz val="14"/>
      <color theme="1"/>
      <name val="Calibri"/>
      <family val="2"/>
      <scheme val="minor"/>
    </font>
    <font>
      <b/>
      <sz val="18"/>
      <color rgb="FF582812"/>
      <name val="Calibri"/>
      <family val="2"/>
      <scheme val="minor"/>
    </font>
    <font>
      <sz val="18"/>
      <color rgb="FF582812"/>
      <name val="Calibri"/>
      <family val="2"/>
      <scheme val="minor"/>
    </font>
    <font>
      <sz val="16"/>
      <color rgb="FF582812"/>
      <name val="Calibri"/>
      <family val="2"/>
      <scheme val="minor"/>
    </font>
    <font>
      <sz val="12"/>
      <color rgb="FF582812"/>
      <name val="Calibri"/>
      <family val="2"/>
      <scheme val="minor"/>
    </font>
    <font>
      <b/>
      <sz val="16"/>
      <color rgb="FF582812"/>
      <name val="Calibri"/>
      <family val="2"/>
      <scheme val="minor"/>
    </font>
    <font>
      <b/>
      <sz val="18"/>
      <color rgb="FF582812"/>
      <name val="Calibri (Body)"/>
    </font>
    <font>
      <sz val="18"/>
      <color rgb="FFFFF2CC"/>
      <name val="Calibri"/>
      <family val="2"/>
      <scheme val="minor"/>
    </font>
    <font>
      <b/>
      <sz val="18"/>
      <color theme="0"/>
      <name val="Calibri"/>
      <family val="2"/>
      <scheme val="minor"/>
    </font>
    <font>
      <sz val="12"/>
      <color rgb="FFFF0000"/>
      <name val="Calibri"/>
      <family val="2"/>
      <scheme val="minor"/>
    </font>
    <font>
      <sz val="12"/>
      <color rgb="FFFFFFFF"/>
      <name val="Calibri"/>
      <family val="2"/>
      <scheme val="minor"/>
    </font>
    <font>
      <sz val="18"/>
      <color rgb="FFFFFFFF"/>
      <name val="Calibri"/>
      <family val="2"/>
      <scheme val="minor"/>
    </font>
    <font>
      <sz val="12"/>
      <color rgb="FF4472C4"/>
      <name val="Calibri"/>
      <family val="2"/>
      <scheme val="minor"/>
    </font>
    <font>
      <sz val="18"/>
      <color rgb="FF4472C4"/>
      <name val="Calibri"/>
      <family val="2"/>
      <scheme val="minor"/>
    </font>
    <font>
      <sz val="18"/>
      <color theme="0"/>
      <name val="Calibri"/>
      <family val="2"/>
      <scheme val="minor"/>
    </font>
    <font>
      <sz val="16"/>
      <color rgb="FF000000"/>
      <name val="Calibri"/>
      <family val="2"/>
      <scheme val="minor"/>
    </font>
    <font>
      <u/>
      <sz val="12"/>
      <color theme="10"/>
      <name val="Calibri"/>
      <family val="2"/>
      <scheme val="minor"/>
    </font>
    <font>
      <sz val="16"/>
      <color rgb="FF582812"/>
      <name val="Calibri (Body)"/>
    </font>
    <font>
      <sz val="18"/>
      <color theme="1"/>
      <name val="Calibri"/>
      <family val="2"/>
    </font>
    <font>
      <b/>
      <sz val="18"/>
      <color rgb="FF582812"/>
      <name val="Calibri"/>
      <family val="2"/>
    </font>
    <font>
      <sz val="18"/>
      <color rgb="FF582812"/>
      <name val="Calibri"/>
      <family val="2"/>
    </font>
    <font>
      <b/>
      <sz val="12"/>
      <color rgb="FF000000"/>
      <name val="Calibri"/>
      <family val="2"/>
    </font>
    <font>
      <sz val="12"/>
      <color rgb="FF000000"/>
      <name val="Calibri"/>
      <family val="2"/>
    </font>
    <font>
      <sz val="12"/>
      <color rgb="FFFF0000"/>
      <name val="Calibri"/>
      <family val="2"/>
    </font>
    <font>
      <b/>
      <u/>
      <sz val="16"/>
      <color rgb="FF582812"/>
      <name val="Calibri"/>
      <family val="2"/>
      <scheme val="minor"/>
    </font>
    <font>
      <sz val="16"/>
      <color rgb="FF582812"/>
      <name val="Arial"/>
      <family val="2"/>
    </font>
    <font>
      <sz val="16"/>
      <color rgb="FF00B050"/>
      <name val="Arial"/>
      <family val="2"/>
    </font>
    <font>
      <sz val="16"/>
      <color rgb="FFFF0000"/>
      <name val="Calibri"/>
      <family val="2"/>
      <scheme val="minor"/>
    </font>
    <font>
      <b/>
      <sz val="22"/>
      <color rgb="FF582812"/>
      <name val="Calibri"/>
      <family val="2"/>
      <scheme val="minor"/>
    </font>
    <font>
      <b/>
      <sz val="20"/>
      <color rgb="FF582812"/>
      <name val="Calibri "/>
    </font>
    <font>
      <sz val="20"/>
      <color theme="1"/>
      <name val="Calibri"/>
      <family val="2"/>
      <scheme val="minor"/>
    </font>
    <font>
      <sz val="22"/>
      <color theme="1"/>
      <name val="Calibri"/>
      <family val="2"/>
      <scheme val="minor"/>
    </font>
    <font>
      <b/>
      <sz val="20"/>
      <color rgb="FF582812"/>
      <name val="Helvetica"/>
      <family val="2"/>
    </font>
    <font>
      <sz val="22"/>
      <color rgb="FF582812"/>
      <name val="Calibri"/>
      <family val="2"/>
      <scheme val="minor"/>
    </font>
    <font>
      <b/>
      <sz val="20"/>
      <color rgb="FFFF0000"/>
      <name val="Calibri "/>
    </font>
    <font>
      <b/>
      <sz val="20"/>
      <color rgb="FFFFFFFF"/>
      <name val="Calibri "/>
    </font>
    <font>
      <b/>
      <sz val="20"/>
      <color rgb="FF203764"/>
      <name val="Calibri "/>
    </font>
    <font>
      <b/>
      <sz val="16"/>
      <color rgb="FF582812"/>
      <name val="Calibri"/>
      <family val="2"/>
    </font>
    <font>
      <b/>
      <sz val="16"/>
      <color rgb="FFFF0000"/>
      <name val="Calibri"/>
      <family val="2"/>
    </font>
    <font>
      <sz val="16"/>
      <color rgb="FF0070C0"/>
      <name val="Calibri"/>
      <family val="2"/>
      <scheme val="minor"/>
    </font>
    <font>
      <sz val="16"/>
      <color rgb="FF0070C0"/>
      <name val="Arial"/>
      <family val="2"/>
    </font>
    <font>
      <b/>
      <sz val="16"/>
      <color rgb="FFFF0000"/>
      <name val="Calibri"/>
      <family val="2"/>
      <scheme val="minor"/>
    </font>
    <font>
      <b/>
      <sz val="18"/>
      <color rgb="FF92D050"/>
      <name val="Calibri"/>
      <family val="2"/>
      <scheme val="minor"/>
    </font>
    <font>
      <b/>
      <sz val="16"/>
      <color theme="1"/>
      <name val="Calibri"/>
      <family val="2"/>
      <scheme val="minor"/>
    </font>
    <font>
      <b/>
      <sz val="16"/>
      <color theme="0"/>
      <name val="Calibri"/>
      <family val="2"/>
      <scheme val="minor"/>
    </font>
    <font>
      <sz val="16"/>
      <color theme="0"/>
      <name val="Calibri"/>
      <family val="2"/>
      <scheme val="minor"/>
    </font>
    <font>
      <b/>
      <u/>
      <sz val="16"/>
      <color theme="1"/>
      <name val="Calibri"/>
      <family val="2"/>
      <scheme val="minor"/>
    </font>
    <font>
      <b/>
      <sz val="16"/>
      <color rgb="FF0070C0"/>
      <name val="Calibri"/>
      <family val="2"/>
      <scheme val="minor"/>
    </font>
    <font>
      <b/>
      <sz val="16"/>
      <color rgb="FF0070C0"/>
      <name val="Arial"/>
      <family val="2"/>
    </font>
    <font>
      <sz val="16"/>
      <color rgb="FF696871"/>
      <name val="Calibri"/>
      <family val="2"/>
      <scheme val="minor"/>
    </font>
    <font>
      <b/>
      <sz val="20"/>
      <color theme="1"/>
      <name val="Calibri "/>
    </font>
    <font>
      <b/>
      <sz val="20"/>
      <color theme="1"/>
      <name val="Calibri"/>
      <family val="2"/>
      <scheme val="minor"/>
    </font>
    <font>
      <b/>
      <i/>
      <sz val="20"/>
      <color theme="1"/>
      <name val="Calibri "/>
    </font>
    <font>
      <b/>
      <sz val="20"/>
      <color rgb="FF000000"/>
      <name val="Calibri"/>
      <family val="2"/>
    </font>
    <font>
      <b/>
      <sz val="22"/>
      <color theme="0"/>
      <name val="Helvetica"/>
      <family val="2"/>
    </font>
  </fonts>
  <fills count="23">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rgb="FFB4C6E7"/>
        <bgColor indexed="64"/>
      </patternFill>
    </fill>
    <fill>
      <patternFill patternType="solid">
        <fgColor rgb="FF8EA9DB"/>
        <bgColor indexed="64"/>
      </patternFill>
    </fill>
    <fill>
      <patternFill patternType="solid">
        <fgColor rgb="FF203764"/>
        <bgColor indexed="64"/>
      </patternFill>
    </fill>
    <fill>
      <patternFill patternType="solid">
        <fgColor rgb="FFACB9CA"/>
        <bgColor indexed="64"/>
      </patternFill>
    </fill>
    <fill>
      <patternFill patternType="solid">
        <fgColor rgb="FFFFF2CC"/>
        <bgColor indexed="64"/>
      </patternFill>
    </fill>
    <fill>
      <patternFill patternType="solid">
        <fgColor theme="7" tint="0.79998168889431442"/>
        <bgColor indexed="65"/>
      </patternFill>
    </fill>
    <fill>
      <patternFill patternType="solid">
        <fgColor theme="7" tint="0.59999389629810485"/>
        <bgColor indexed="65"/>
      </patternFill>
    </fill>
    <fill>
      <patternFill patternType="solid">
        <fgColor rgb="FFFF7E79"/>
        <bgColor indexed="64"/>
      </patternFill>
    </fill>
    <fill>
      <patternFill patternType="solid">
        <fgColor rgb="FFC6E1B4"/>
        <bgColor indexed="64"/>
      </patternFill>
    </fill>
    <fill>
      <patternFill patternType="solid">
        <fgColor rgb="FF4472C4"/>
        <bgColor indexed="64"/>
      </patternFill>
    </fill>
    <fill>
      <patternFill patternType="solid">
        <fgColor rgb="FF0070C0"/>
        <bgColor indexed="64"/>
      </patternFill>
    </fill>
    <fill>
      <patternFill patternType="solid">
        <fgColor rgb="FFD9E1F2"/>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rgb="FFFF0000"/>
        <bgColor indexed="64"/>
      </patternFill>
    </fill>
    <fill>
      <patternFill patternType="solid">
        <fgColor theme="9" tint="0.39997558519241921"/>
        <bgColor indexed="64"/>
      </patternFill>
    </fill>
  </fills>
  <borders count="42">
    <border>
      <left/>
      <right/>
      <top/>
      <bottom/>
      <diagonal/>
    </border>
    <border>
      <left style="thin">
        <color rgb="FF582812"/>
      </left>
      <right/>
      <top style="thin">
        <color rgb="FF582812"/>
      </top>
      <bottom style="thin">
        <color rgb="FF582812"/>
      </bottom>
      <diagonal/>
    </border>
    <border>
      <left/>
      <right/>
      <top style="thin">
        <color rgb="FF582812"/>
      </top>
      <bottom style="thin">
        <color rgb="FF582812"/>
      </bottom>
      <diagonal/>
    </border>
    <border>
      <left/>
      <right style="thin">
        <color rgb="FF582812"/>
      </right>
      <top style="thin">
        <color rgb="FF582812"/>
      </top>
      <bottom style="thin">
        <color rgb="FF582812"/>
      </bottom>
      <diagonal/>
    </border>
    <border>
      <left/>
      <right/>
      <top style="thin">
        <color rgb="FF582812"/>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CCCCCC"/>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582812"/>
      </left>
      <right style="thin">
        <color rgb="FF582812"/>
      </right>
      <top style="thin">
        <color rgb="FF582812"/>
      </top>
      <bottom style="thin">
        <color rgb="FF582812"/>
      </bottom>
      <diagonal/>
    </border>
    <border>
      <left style="thin">
        <color rgb="FF582812"/>
      </left>
      <right/>
      <top style="thin">
        <color rgb="FF582812"/>
      </top>
      <bottom/>
      <diagonal/>
    </border>
    <border>
      <left/>
      <right style="thin">
        <color rgb="FF582812"/>
      </right>
      <top style="thin">
        <color rgb="FF582812"/>
      </top>
      <bottom/>
      <diagonal/>
    </border>
    <border>
      <left style="thin">
        <color rgb="FF582812"/>
      </left>
      <right style="thin">
        <color rgb="FF582812"/>
      </right>
      <top style="thin">
        <color rgb="FF582812"/>
      </top>
      <bottom/>
      <diagonal/>
    </border>
    <border>
      <left style="thin">
        <color rgb="FF582812"/>
      </left>
      <right/>
      <top/>
      <bottom style="thin">
        <color rgb="FF582812"/>
      </bottom>
      <diagonal/>
    </border>
    <border>
      <left/>
      <right/>
      <top/>
      <bottom style="thin">
        <color rgb="FF582812"/>
      </bottom>
      <diagonal/>
    </border>
    <border>
      <left/>
      <right style="thin">
        <color rgb="FF582812"/>
      </right>
      <top/>
      <bottom style="thin">
        <color rgb="FF582812"/>
      </bottom>
      <diagonal/>
    </border>
    <border>
      <left style="thin">
        <color rgb="FF582812"/>
      </left>
      <right style="thin">
        <color rgb="FF582812"/>
      </right>
      <top/>
      <bottom style="thin">
        <color rgb="FF582812"/>
      </bottom>
      <diagonal/>
    </border>
    <border>
      <left style="thin">
        <color rgb="FF582812"/>
      </left>
      <right/>
      <top/>
      <bottom/>
      <diagonal/>
    </border>
    <border>
      <left/>
      <right style="thin">
        <color rgb="FF582812"/>
      </right>
      <top/>
      <bottom/>
      <diagonal/>
    </border>
    <border>
      <left/>
      <right style="medium">
        <color rgb="FFCCCCCC"/>
      </right>
      <top style="medium">
        <color rgb="FF000000"/>
      </top>
      <bottom/>
      <diagonal/>
    </border>
    <border>
      <left/>
      <right style="medium">
        <color rgb="FFCCCCCC"/>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s>
  <cellStyleXfs count="4">
    <xf numFmtId="0" fontId="0" fillId="0" borderId="0"/>
    <xf numFmtId="0" fontId="21" fillId="0" borderId="0" applyNumberFormat="0" applyFill="0" applyBorder="0" applyAlignment="0" applyProtection="0"/>
    <xf numFmtId="0" fontId="1" fillId="12" borderId="0" applyNumberFormat="0" applyBorder="0" applyAlignment="0" applyProtection="0"/>
    <xf numFmtId="0" fontId="1" fillId="13" borderId="0" applyNumberFormat="0" applyBorder="0" applyAlignment="0" applyProtection="0"/>
  </cellStyleXfs>
  <cellXfs count="203">
    <xf numFmtId="0" fontId="0" fillId="0" borderId="0" xfId="0"/>
    <xf numFmtId="0" fontId="3" fillId="0" borderId="0" xfId="0" applyFont="1"/>
    <xf numFmtId="0" fontId="4" fillId="0" borderId="0" xfId="0" applyFont="1"/>
    <xf numFmtId="0" fontId="5" fillId="0" borderId="0" xfId="0" applyFont="1"/>
    <xf numFmtId="0" fontId="9" fillId="0" borderId="0" xfId="0" applyFont="1"/>
    <xf numFmtId="0" fontId="7" fillId="0" borderId="0" xfId="0" applyFont="1"/>
    <xf numFmtId="0" fontId="8" fillId="0" borderId="0" xfId="0" applyFont="1"/>
    <xf numFmtId="0" fontId="9" fillId="0" borderId="0" xfId="0" applyFont="1" applyAlignment="1">
      <alignment horizontal="center"/>
    </xf>
    <xf numFmtId="0" fontId="9" fillId="0" borderId="0" xfId="0" applyFont="1" applyAlignment="1">
      <alignment wrapText="1"/>
    </xf>
    <xf numFmtId="0" fontId="12" fillId="0" borderId="0" xfId="0" applyFont="1"/>
    <xf numFmtId="0" fontId="9" fillId="4" borderId="0" xfId="0" applyFont="1" applyFill="1"/>
    <xf numFmtId="0" fontId="9" fillId="6" borderId="0" xfId="0" applyFont="1" applyFill="1"/>
    <xf numFmtId="0" fontId="8" fillId="3" borderId="0" xfId="0" applyFont="1" applyFill="1" applyAlignment="1">
      <alignment horizontal="center"/>
    </xf>
    <xf numFmtId="0" fontId="8" fillId="3" borderId="0" xfId="0" applyFont="1" applyFill="1"/>
    <xf numFmtId="14" fontId="8" fillId="3" borderId="0" xfId="0" applyNumberFormat="1" applyFont="1" applyFill="1" applyAlignment="1">
      <alignment horizontal="center"/>
    </xf>
    <xf numFmtId="14" fontId="8" fillId="3" borderId="0" xfId="0" applyNumberFormat="1" applyFont="1" applyFill="1"/>
    <xf numFmtId="0" fontId="14" fillId="0" borderId="0" xfId="0" applyFont="1"/>
    <xf numFmtId="0" fontId="15" fillId="9" borderId="0" xfId="0" applyFont="1" applyFill="1"/>
    <xf numFmtId="0" fontId="17" fillId="0" borderId="0" xfId="0" applyFont="1"/>
    <xf numFmtId="0" fontId="21" fillId="0" borderId="0" xfId="1"/>
    <xf numFmtId="0" fontId="16" fillId="9" borderId="0" xfId="0" applyFont="1" applyFill="1" applyAlignment="1">
      <alignment horizontal="left"/>
    </xf>
    <xf numFmtId="0" fontId="18" fillId="0" borderId="0" xfId="0" applyFont="1"/>
    <xf numFmtId="0" fontId="0" fillId="0" borderId="0" xfId="0" applyAlignment="1">
      <alignment wrapText="1"/>
    </xf>
    <xf numFmtId="0" fontId="19" fillId="0" borderId="0" xfId="0" applyFont="1" applyAlignment="1">
      <alignment vertical="center"/>
    </xf>
    <xf numFmtId="0" fontId="19" fillId="0" borderId="0" xfId="0" applyFont="1"/>
    <xf numFmtId="0" fontId="27" fillId="11" borderId="0" xfId="0" applyFont="1" applyFill="1"/>
    <xf numFmtId="0" fontId="0" fillId="11" borderId="0" xfId="0" applyFill="1"/>
    <xf numFmtId="0" fontId="6" fillId="5" borderId="0" xfId="0" applyFont="1" applyFill="1" applyAlignment="1">
      <alignment horizontal="center"/>
    </xf>
    <xf numFmtId="0" fontId="13" fillId="2" borderId="0" xfId="0" applyFont="1" applyFill="1" applyAlignment="1">
      <alignment horizontal="center" vertical="center" wrapText="1"/>
    </xf>
    <xf numFmtId="0" fontId="6" fillId="2" borderId="0" xfId="0" applyFont="1" applyFill="1" applyAlignment="1">
      <alignment horizontal="center" vertical="center" wrapText="1"/>
    </xf>
    <xf numFmtId="0" fontId="6" fillId="3" borderId="0" xfId="0" applyFont="1" applyFill="1" applyAlignment="1">
      <alignment horizontal="center"/>
    </xf>
    <xf numFmtId="0" fontId="11" fillId="6" borderId="0" xfId="0" applyFont="1" applyFill="1" applyAlignment="1">
      <alignment horizontal="center" vertical="center"/>
    </xf>
    <xf numFmtId="0" fontId="9" fillId="6" borderId="0" xfId="0" applyFont="1" applyFill="1" applyAlignment="1">
      <alignment horizontal="center" vertical="center"/>
    </xf>
    <xf numFmtId="0" fontId="9" fillId="6" borderId="0" xfId="0" applyFont="1" applyFill="1" applyAlignment="1">
      <alignment horizontal="center" wrapText="1"/>
    </xf>
    <xf numFmtId="0" fontId="9" fillId="6" borderId="0" xfId="0" applyFont="1" applyFill="1" applyAlignment="1">
      <alignment horizontal="center"/>
    </xf>
    <xf numFmtId="0" fontId="13" fillId="2" borderId="0" xfId="0" applyFont="1" applyFill="1" applyAlignment="1">
      <alignment horizontal="center"/>
    </xf>
    <xf numFmtId="0" fontId="6" fillId="2" borderId="0" xfId="0" applyFont="1" applyFill="1" applyAlignment="1">
      <alignment horizontal="center"/>
    </xf>
    <xf numFmtId="0" fontId="23" fillId="5" borderId="0" xfId="0" applyFont="1" applyFill="1" applyAlignment="1">
      <alignment horizontal="left" vertical="center"/>
    </xf>
    <xf numFmtId="0" fontId="23" fillId="3" borderId="0" xfId="0" applyFont="1" applyFill="1" applyAlignment="1">
      <alignment horizontal="left" vertical="center"/>
    </xf>
    <xf numFmtId="0" fontId="23" fillId="3" borderId="0" xfId="0" applyFont="1" applyFill="1" applyAlignment="1">
      <alignment horizontal="left"/>
    </xf>
    <xf numFmtId="0" fontId="23" fillId="5" borderId="0" xfId="0" applyFont="1" applyFill="1" applyAlignment="1">
      <alignment horizontal="left"/>
    </xf>
    <xf numFmtId="0" fontId="14" fillId="11" borderId="0" xfId="0" applyFont="1" applyFill="1" applyAlignment="1">
      <alignment horizontal="center" vertical="center"/>
    </xf>
    <xf numFmtId="0" fontId="8" fillId="3" borderId="0" xfId="0" applyFont="1" applyFill="1" applyAlignment="1">
      <alignment horizontal="center"/>
    </xf>
    <xf numFmtId="0" fontId="13" fillId="2" borderId="0" xfId="0" applyFont="1" applyFill="1" applyAlignment="1">
      <alignment horizontal="center" vertical="top"/>
    </xf>
    <xf numFmtId="0" fontId="13" fillId="2" borderId="0" xfId="0" applyFont="1" applyFill="1" applyAlignment="1">
      <alignment horizontal="center" vertical="center"/>
    </xf>
    <xf numFmtId="0" fontId="8" fillId="7" borderId="0" xfId="0" applyFont="1" applyFill="1" applyAlignment="1">
      <alignment horizontal="center"/>
    </xf>
    <xf numFmtId="0" fontId="22" fillId="7" borderId="0" xfId="0" applyFont="1" applyFill="1" applyAlignment="1">
      <alignment horizontal="center"/>
    </xf>
    <xf numFmtId="0" fontId="8" fillId="8" borderId="0" xfId="0" applyFont="1" applyFill="1" applyAlignment="1">
      <alignment horizontal="center"/>
    </xf>
    <xf numFmtId="0" fontId="24" fillId="11" borderId="0" xfId="0" applyFont="1" applyFill="1" applyAlignment="1">
      <alignment horizontal="center"/>
    </xf>
    <xf numFmtId="0" fontId="6" fillId="11" borderId="0" xfId="0" applyFont="1" applyFill="1" applyAlignment="1">
      <alignment horizontal="center"/>
    </xf>
    <xf numFmtId="0" fontId="7" fillId="11" borderId="0" xfId="0" applyFont="1" applyFill="1" applyAlignment="1">
      <alignment horizontal="center"/>
    </xf>
    <xf numFmtId="0" fontId="6" fillId="10" borderId="0" xfId="0" applyFont="1" applyFill="1" applyAlignment="1">
      <alignment horizontal="center"/>
    </xf>
    <xf numFmtId="0" fontId="9" fillId="5" borderId="0" xfId="0" applyFont="1" applyFill="1" applyAlignment="1">
      <alignment horizontal="center"/>
    </xf>
    <xf numFmtId="0" fontId="16" fillId="9" borderId="1" xfId="0" applyFont="1" applyFill="1" applyBorder="1" applyAlignment="1">
      <alignment horizontal="center"/>
    </xf>
    <xf numFmtId="0" fontId="16" fillId="9" borderId="2" xfId="0" applyFont="1" applyFill="1" applyBorder="1" applyAlignment="1">
      <alignment horizontal="center"/>
    </xf>
    <xf numFmtId="0" fontId="16" fillId="9" borderId="3" xfId="0" applyFont="1" applyFill="1" applyBorder="1" applyAlignment="1">
      <alignment horizontal="center"/>
    </xf>
    <xf numFmtId="0" fontId="21" fillId="5" borderId="4" xfId="1" applyFill="1" applyBorder="1" applyAlignment="1">
      <alignment horizontal="center"/>
    </xf>
    <xf numFmtId="0" fontId="21" fillId="5" borderId="0" xfId="1" applyFill="1" applyAlignment="1">
      <alignment horizontal="center"/>
    </xf>
    <xf numFmtId="0" fontId="35" fillId="0" borderId="0" xfId="0" applyFont="1"/>
    <xf numFmtId="0" fontId="35" fillId="0" borderId="0" xfId="0" applyFont="1" applyAlignment="1">
      <alignment horizontal="center"/>
    </xf>
    <xf numFmtId="0" fontId="36" fillId="0" borderId="0" xfId="0" applyFont="1"/>
    <xf numFmtId="0" fontId="37" fillId="0" borderId="0" xfId="0" applyFont="1" applyAlignment="1">
      <alignment horizontal="center"/>
    </xf>
    <xf numFmtId="0" fontId="33" fillId="14" borderId="0" xfId="0" applyFont="1" applyFill="1" applyAlignment="1">
      <alignment horizontal="center"/>
    </xf>
    <xf numFmtId="0" fontId="38" fillId="0" borderId="0" xfId="0" applyFont="1"/>
    <xf numFmtId="0" fontId="33" fillId="15" borderId="0" xfId="0" applyFont="1" applyFill="1" applyAlignment="1">
      <alignment horizontal="center"/>
    </xf>
    <xf numFmtId="0" fontId="40" fillId="16" borderId="17" xfId="0" applyFont="1" applyFill="1" applyBorder="1" applyAlignment="1">
      <alignment horizontal="center" vertical="center"/>
    </xf>
    <xf numFmtId="0" fontId="40" fillId="16" borderId="17" xfId="0" applyFont="1" applyFill="1" applyBorder="1" applyAlignment="1">
      <alignment horizontal="center" vertical="center" wrapText="1"/>
    </xf>
    <xf numFmtId="0" fontId="40" fillId="16" borderId="17" xfId="0" applyFont="1" applyFill="1" applyBorder="1" applyAlignment="1">
      <alignment horizontal="center" vertical="center"/>
    </xf>
    <xf numFmtId="0" fontId="13" fillId="16" borderId="5" xfId="0" applyFont="1" applyFill="1" applyBorder="1" applyAlignment="1">
      <alignment horizontal="center" vertical="center" wrapText="1"/>
    </xf>
    <xf numFmtId="0" fontId="6" fillId="16" borderId="5" xfId="0" applyFont="1" applyFill="1" applyBorder="1" applyAlignment="1">
      <alignment horizontal="center" vertical="center" wrapText="1"/>
    </xf>
    <xf numFmtId="0" fontId="29" fillId="18" borderId="14" xfId="0" applyFont="1" applyFill="1" applyBorder="1" applyAlignment="1">
      <alignment horizontal="center" vertical="center" wrapText="1"/>
    </xf>
    <xf numFmtId="0" fontId="8" fillId="18" borderId="5" xfId="0" applyFont="1" applyFill="1" applyBorder="1" applyAlignment="1">
      <alignment horizontal="center" vertical="center" wrapText="1"/>
    </xf>
    <xf numFmtId="0" fontId="8" fillId="18" borderId="14" xfId="0" applyFont="1" applyFill="1" applyBorder="1" applyAlignment="1">
      <alignment horizontal="center" vertical="center" wrapText="1"/>
    </xf>
    <xf numFmtId="0" fontId="8" fillId="18" borderId="15" xfId="0" applyFont="1" applyFill="1" applyBorder="1" applyAlignment="1">
      <alignment horizontal="center" vertical="center" wrapText="1"/>
    </xf>
    <xf numFmtId="0" fontId="8" fillId="18" borderId="16" xfId="0" applyFont="1" applyFill="1" applyBorder="1" applyAlignment="1">
      <alignment horizontal="center" vertical="center" wrapText="1"/>
    </xf>
    <xf numFmtId="0" fontId="8" fillId="18" borderId="11" xfId="0" applyFont="1" applyFill="1" applyBorder="1" applyAlignment="1">
      <alignment horizontal="center" vertical="center" wrapText="1"/>
    </xf>
    <xf numFmtId="0" fontId="8" fillId="18" borderId="12" xfId="0" applyFont="1" applyFill="1" applyBorder="1" applyAlignment="1">
      <alignment horizontal="center" vertical="center" wrapText="1"/>
    </xf>
    <xf numFmtId="0" fontId="8" fillId="18" borderId="13" xfId="0" applyFont="1" applyFill="1" applyBorder="1" applyAlignment="1">
      <alignment horizontal="center" vertical="center" wrapText="1"/>
    </xf>
    <xf numFmtId="0" fontId="30" fillId="18" borderId="14" xfId="0" applyFont="1" applyFill="1" applyBorder="1" applyAlignment="1">
      <alignment horizontal="center" vertical="center" wrapText="1"/>
    </xf>
    <xf numFmtId="0" fontId="30" fillId="18" borderId="15" xfId="0" applyFont="1" applyFill="1" applyBorder="1" applyAlignment="1">
      <alignment horizontal="center" vertical="center" wrapText="1"/>
    </xf>
    <xf numFmtId="0" fontId="29" fillId="7" borderId="14" xfId="0" applyFont="1" applyFill="1" applyBorder="1" applyAlignment="1">
      <alignment horizontal="center" vertical="center" wrapText="1"/>
    </xf>
    <xf numFmtId="0" fontId="8" fillId="7" borderId="5"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8" fillId="7" borderId="7" xfId="0" applyFont="1" applyFill="1" applyBorder="1" applyAlignment="1">
      <alignment horizontal="center" vertical="center" wrapText="1"/>
    </xf>
    <xf numFmtId="0" fontId="32" fillId="7" borderId="5" xfId="0" applyFont="1" applyFill="1" applyBorder="1" applyAlignment="1">
      <alignment horizontal="center" vertical="center" wrapText="1"/>
    </xf>
    <xf numFmtId="0" fontId="8" fillId="18" borderId="27" xfId="0" applyFont="1" applyFill="1" applyBorder="1" applyAlignment="1">
      <alignment horizontal="center" vertical="center" wrapText="1"/>
    </xf>
    <xf numFmtId="0" fontId="8" fillId="18" borderId="28" xfId="0" applyFont="1" applyFill="1" applyBorder="1" applyAlignment="1">
      <alignment horizontal="center" vertical="center" wrapText="1"/>
    </xf>
    <xf numFmtId="0" fontId="41" fillId="18" borderId="17" xfId="3" applyFont="1" applyFill="1" applyBorder="1" applyAlignment="1">
      <alignment horizontal="center" vertical="center"/>
    </xf>
    <xf numFmtId="0" fontId="34" fillId="18" borderId="17" xfId="3" applyFont="1" applyFill="1" applyBorder="1" applyAlignment="1">
      <alignment horizontal="center" vertical="center"/>
    </xf>
    <xf numFmtId="0" fontId="34" fillId="18" borderId="18" xfId="3" applyFont="1" applyFill="1" applyBorder="1" applyAlignment="1">
      <alignment horizontal="center" vertical="center"/>
    </xf>
    <xf numFmtId="0" fontId="34" fillId="18" borderId="4" xfId="3" applyFont="1" applyFill="1" applyBorder="1" applyAlignment="1">
      <alignment horizontal="center" vertical="center"/>
    </xf>
    <xf numFmtId="0" fontId="34" fillId="18" borderId="19" xfId="3" applyFont="1" applyFill="1" applyBorder="1" applyAlignment="1">
      <alignment horizontal="center" vertical="center"/>
    </xf>
    <xf numFmtId="0" fontId="34" fillId="18" borderId="21" xfId="3" applyFont="1" applyFill="1" applyBorder="1" applyAlignment="1">
      <alignment horizontal="center" vertical="center"/>
    </xf>
    <xf numFmtId="0" fontId="34" fillId="18" borderId="22" xfId="3" applyFont="1" applyFill="1" applyBorder="1" applyAlignment="1">
      <alignment horizontal="center" vertical="center"/>
    </xf>
    <xf numFmtId="0" fontId="34" fillId="18" borderId="23" xfId="3" applyFont="1" applyFill="1" applyBorder="1" applyAlignment="1">
      <alignment horizontal="center" vertical="center"/>
    </xf>
    <xf numFmtId="0" fontId="34" fillId="18" borderId="17" xfId="3" applyFont="1" applyFill="1" applyBorder="1" applyAlignment="1">
      <alignment horizontal="center" vertical="center" wrapText="1"/>
    </xf>
    <xf numFmtId="0" fontId="34" fillId="18" borderId="17" xfId="3" applyFont="1" applyFill="1" applyBorder="1" applyAlignment="1">
      <alignment horizontal="center" vertical="center" wrapText="1"/>
    </xf>
    <xf numFmtId="0" fontId="34" fillId="7" borderId="17" xfId="2" applyFont="1" applyFill="1" applyBorder="1" applyAlignment="1">
      <alignment horizontal="center" vertical="center"/>
    </xf>
    <xf numFmtId="0" fontId="34" fillId="7" borderId="18" xfId="2" applyFont="1" applyFill="1" applyBorder="1" applyAlignment="1">
      <alignment horizontal="center" vertical="center"/>
    </xf>
    <xf numFmtId="0" fontId="34" fillId="7" borderId="4" xfId="2" applyFont="1" applyFill="1" applyBorder="1" applyAlignment="1">
      <alignment horizontal="center" vertical="center"/>
    </xf>
    <xf numFmtId="0" fontId="34" fillId="7" borderId="19" xfId="2" applyFont="1" applyFill="1" applyBorder="1" applyAlignment="1">
      <alignment horizontal="center" vertical="center"/>
    </xf>
    <xf numFmtId="0" fontId="34" fillId="7" borderId="21" xfId="2" applyFont="1" applyFill="1" applyBorder="1" applyAlignment="1">
      <alignment horizontal="center" vertical="center"/>
    </xf>
    <xf numFmtId="0" fontId="34" fillId="7" borderId="22" xfId="2" applyFont="1" applyFill="1" applyBorder="1" applyAlignment="1">
      <alignment horizontal="center" vertical="center"/>
    </xf>
    <xf numFmtId="0" fontId="34" fillId="7" borderId="23" xfId="2" applyFont="1" applyFill="1" applyBorder="1" applyAlignment="1">
      <alignment horizontal="center" vertical="center"/>
    </xf>
    <xf numFmtId="0" fontId="34" fillId="18" borderId="25" xfId="3" applyFont="1" applyFill="1" applyBorder="1" applyAlignment="1">
      <alignment horizontal="center" vertical="center"/>
    </xf>
    <xf numFmtId="0" fontId="34" fillId="18" borderId="0" xfId="3" applyFont="1" applyFill="1" applyBorder="1" applyAlignment="1">
      <alignment horizontal="center" vertical="center"/>
    </xf>
    <xf numFmtId="0" fontId="34" fillId="18" borderId="26" xfId="3" applyFont="1" applyFill="1" applyBorder="1" applyAlignment="1">
      <alignment horizontal="center" vertical="center"/>
    </xf>
    <xf numFmtId="0" fontId="10" fillId="18" borderId="14" xfId="0" applyFont="1" applyFill="1" applyBorder="1" applyAlignment="1">
      <alignment horizontal="center" vertical="center" wrapText="1"/>
    </xf>
    <xf numFmtId="0" fontId="42" fillId="18" borderId="14" xfId="0" applyFont="1" applyFill="1" applyBorder="1" applyAlignment="1">
      <alignment horizontal="center" vertical="center" wrapText="1"/>
    </xf>
    <xf numFmtId="0" fontId="10" fillId="7" borderId="14" xfId="0" applyFont="1" applyFill="1" applyBorder="1" applyAlignment="1">
      <alignment horizontal="center" vertical="center" wrapText="1"/>
    </xf>
    <xf numFmtId="0" fontId="16" fillId="9" borderId="0" xfId="0" applyFont="1" applyFill="1" applyAlignment="1">
      <alignment horizontal="center"/>
    </xf>
    <xf numFmtId="0" fontId="20" fillId="7" borderId="11" xfId="0" applyFont="1" applyFill="1" applyBorder="1" applyAlignment="1">
      <alignment horizontal="center" vertical="center" wrapText="1"/>
    </xf>
    <xf numFmtId="0" fontId="49" fillId="19" borderId="9" xfId="0" applyFont="1" applyFill="1" applyBorder="1" applyAlignment="1">
      <alignment horizontal="center" vertical="center" wrapText="1"/>
    </xf>
    <xf numFmtId="0" fontId="49" fillId="19" borderId="0" xfId="0" applyFont="1" applyFill="1" applyBorder="1" applyAlignment="1">
      <alignment horizontal="center" vertical="center" wrapText="1"/>
    </xf>
    <xf numFmtId="0" fontId="49" fillId="19" borderId="5" xfId="0" applyFont="1" applyFill="1" applyBorder="1" applyAlignment="1">
      <alignment horizontal="center" vertical="center" wrapText="1"/>
    </xf>
    <xf numFmtId="0" fontId="50" fillId="19" borderId="30" xfId="0" applyFont="1" applyFill="1" applyBorder="1" applyAlignment="1">
      <alignment horizontal="center"/>
    </xf>
    <xf numFmtId="0" fontId="50" fillId="19" borderId="31" xfId="0" applyFont="1" applyFill="1" applyBorder="1" applyAlignment="1">
      <alignment horizontal="center"/>
    </xf>
    <xf numFmtId="0" fontId="51" fillId="18" borderId="14" xfId="0" applyFont="1" applyFill="1" applyBorder="1" applyAlignment="1">
      <alignment horizontal="center" vertical="center" wrapText="1"/>
    </xf>
    <xf numFmtId="0" fontId="4" fillId="18" borderId="14" xfId="0" applyFont="1" applyFill="1" applyBorder="1" applyAlignment="1">
      <alignment horizontal="center" vertical="center" wrapText="1"/>
    </xf>
    <xf numFmtId="0" fontId="4" fillId="18" borderId="15" xfId="0" applyFont="1" applyFill="1" applyBorder="1" applyAlignment="1">
      <alignment horizontal="center" vertical="center" wrapText="1"/>
    </xf>
    <xf numFmtId="0" fontId="4" fillId="18" borderId="16" xfId="0" applyFont="1" applyFill="1" applyBorder="1" applyAlignment="1">
      <alignment horizontal="center" vertical="center" wrapText="1"/>
    </xf>
    <xf numFmtId="0" fontId="4" fillId="18" borderId="9" xfId="0" applyFont="1" applyFill="1" applyBorder="1" applyAlignment="1">
      <alignment horizontal="center" vertical="center" wrapText="1"/>
    </xf>
    <xf numFmtId="0" fontId="4" fillId="18" borderId="0" xfId="0" applyFont="1" applyFill="1" applyBorder="1" applyAlignment="1">
      <alignment horizontal="center" vertical="center" wrapText="1"/>
    </xf>
    <xf numFmtId="0" fontId="4" fillId="18" borderId="10" xfId="0" applyFont="1" applyFill="1" applyBorder="1" applyAlignment="1">
      <alignment horizontal="center" vertical="center" wrapText="1"/>
    </xf>
    <xf numFmtId="0" fontId="4" fillId="18" borderId="11" xfId="0" applyFont="1" applyFill="1" applyBorder="1" applyAlignment="1">
      <alignment horizontal="center" vertical="center" wrapText="1"/>
    </xf>
    <xf numFmtId="0" fontId="4" fillId="18" borderId="12" xfId="0" applyFont="1" applyFill="1" applyBorder="1" applyAlignment="1">
      <alignment horizontal="center" vertical="center" wrapText="1"/>
    </xf>
    <xf numFmtId="0" fontId="4" fillId="18" borderId="13" xfId="0" applyFont="1" applyFill="1" applyBorder="1" applyAlignment="1">
      <alignment horizontal="center" vertical="center" wrapText="1"/>
    </xf>
    <xf numFmtId="0" fontId="48" fillId="7" borderId="14" xfId="0" applyFont="1" applyFill="1" applyBorder="1" applyAlignment="1">
      <alignment horizontal="center" vertical="center" wrapText="1"/>
    </xf>
    <xf numFmtId="0" fontId="51" fillId="7" borderId="14" xfId="0" applyFont="1" applyFill="1" applyBorder="1" applyAlignment="1">
      <alignment horizontal="center" vertical="center" wrapText="1"/>
    </xf>
    <xf numFmtId="0" fontId="4" fillId="7" borderId="14" xfId="0" applyFont="1" applyFill="1" applyBorder="1" applyAlignment="1">
      <alignment horizontal="center" vertical="center" wrapText="1"/>
    </xf>
    <xf numFmtId="0" fontId="4" fillId="7" borderId="15" xfId="0" applyFont="1" applyFill="1" applyBorder="1" applyAlignment="1">
      <alignment horizontal="center" vertical="center" wrapText="1"/>
    </xf>
    <xf numFmtId="0" fontId="4" fillId="7" borderId="16" xfId="0" applyFont="1" applyFill="1" applyBorder="1" applyAlignment="1">
      <alignment horizontal="center" vertical="center" wrapText="1"/>
    </xf>
    <xf numFmtId="0" fontId="4" fillId="7" borderId="11"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7" borderId="13" xfId="0" applyFont="1" applyFill="1" applyBorder="1" applyAlignment="1">
      <alignment horizontal="center" vertical="center" wrapText="1"/>
    </xf>
    <xf numFmtId="0" fontId="48" fillId="18" borderId="14" xfId="0" applyFont="1" applyFill="1" applyBorder="1" applyAlignment="1">
      <alignment horizontal="center" vertical="center" wrapText="1"/>
    </xf>
    <xf numFmtId="0" fontId="49" fillId="20" borderId="5" xfId="0" applyFont="1" applyFill="1" applyBorder="1" applyAlignment="1">
      <alignment horizontal="center" vertical="center" wrapText="1"/>
    </xf>
    <xf numFmtId="0" fontId="50" fillId="20" borderId="32" xfId="0" applyFont="1" applyFill="1" applyBorder="1" applyAlignment="1">
      <alignment horizontal="center"/>
    </xf>
    <xf numFmtId="0" fontId="50" fillId="20" borderId="33" xfId="0" applyFont="1" applyFill="1" applyBorder="1" applyAlignment="1">
      <alignment horizontal="center"/>
    </xf>
    <xf numFmtId="0" fontId="54" fillId="7" borderId="5" xfId="0" applyFont="1" applyFill="1" applyBorder="1" applyAlignment="1">
      <alignment horizontal="center" vertical="center" wrapText="1"/>
    </xf>
    <xf numFmtId="0" fontId="4" fillId="5" borderId="36" xfId="0" applyFont="1" applyFill="1" applyBorder="1" applyAlignment="1">
      <alignment horizontal="center"/>
    </xf>
    <xf numFmtId="0" fontId="4" fillId="5" borderId="37" xfId="0" applyFont="1" applyFill="1" applyBorder="1" applyAlignment="1">
      <alignment horizontal="center"/>
    </xf>
    <xf numFmtId="0" fontId="4" fillId="5" borderId="38" xfId="0" applyFont="1" applyFill="1" applyBorder="1" applyAlignment="1">
      <alignment horizontal="center"/>
    </xf>
    <xf numFmtId="0" fontId="4" fillId="5" borderId="39" xfId="0" applyFont="1" applyFill="1" applyBorder="1" applyAlignment="1">
      <alignment horizontal="center"/>
    </xf>
    <xf numFmtId="0" fontId="4" fillId="5" borderId="40" xfId="0" applyFont="1" applyFill="1" applyBorder="1" applyAlignment="1">
      <alignment horizontal="center"/>
    </xf>
    <xf numFmtId="0" fontId="4" fillId="5" borderId="41" xfId="0" applyFont="1" applyFill="1" applyBorder="1" applyAlignment="1">
      <alignment horizontal="center"/>
    </xf>
    <xf numFmtId="0" fontId="4" fillId="3" borderId="32" xfId="0" applyFont="1" applyFill="1" applyBorder="1" applyAlignment="1">
      <alignment horizontal="center"/>
    </xf>
    <xf numFmtId="0" fontId="4" fillId="3" borderId="33" xfId="0" applyFont="1" applyFill="1" applyBorder="1" applyAlignment="1">
      <alignment horizontal="center"/>
    </xf>
    <xf numFmtId="0" fontId="4" fillId="5" borderId="32" xfId="0" applyFont="1" applyFill="1" applyBorder="1" applyAlignment="1">
      <alignment horizontal="center"/>
    </xf>
    <xf numFmtId="0" fontId="4" fillId="5" borderId="33" xfId="0" applyFont="1" applyFill="1" applyBorder="1" applyAlignment="1">
      <alignment horizontal="center"/>
    </xf>
    <xf numFmtId="0" fontId="4" fillId="5" borderId="34" xfId="0" applyFont="1" applyFill="1" applyBorder="1" applyAlignment="1">
      <alignment horizontal="center"/>
    </xf>
    <xf numFmtId="0" fontId="4" fillId="5" borderId="35" xfId="0" applyFont="1" applyFill="1" applyBorder="1" applyAlignment="1">
      <alignment horizontal="center"/>
    </xf>
    <xf numFmtId="0" fontId="0" fillId="0" borderId="8" xfId="0" applyBorder="1" applyAlignment="1">
      <alignment horizontal="center" wrapText="1"/>
    </xf>
    <xf numFmtId="0" fontId="0" fillId="0" borderId="0" xfId="0" applyBorder="1" applyAlignment="1">
      <alignment horizontal="center" wrapText="1"/>
    </xf>
    <xf numFmtId="0" fontId="0" fillId="0" borderId="0" xfId="0" applyAlignment="1">
      <alignment horizontal="center"/>
    </xf>
    <xf numFmtId="0" fontId="0" fillId="0" borderId="15" xfId="0" applyBorder="1" applyAlignment="1">
      <alignment horizontal="center"/>
    </xf>
    <xf numFmtId="0" fontId="34" fillId="18" borderId="1" xfId="3" applyFont="1" applyFill="1" applyBorder="1" applyAlignment="1">
      <alignment horizontal="center" vertical="center"/>
    </xf>
    <xf numFmtId="0" fontId="34" fillId="18" borderId="2" xfId="3" applyFont="1" applyFill="1" applyBorder="1" applyAlignment="1">
      <alignment horizontal="center" vertical="center"/>
    </xf>
    <xf numFmtId="0" fontId="34" fillId="18" borderId="3" xfId="3" applyFont="1" applyFill="1" applyBorder="1" applyAlignment="1">
      <alignment horizontal="center" vertical="center"/>
    </xf>
    <xf numFmtId="0" fontId="13" fillId="16" borderId="14" xfId="0" applyFont="1" applyFill="1" applyBorder="1" applyAlignment="1">
      <alignment horizontal="center" vertical="center" wrapText="1"/>
    </xf>
    <xf numFmtId="0" fontId="8" fillId="18" borderId="29" xfId="0" applyFont="1" applyFill="1" applyBorder="1" applyAlignment="1">
      <alignment horizontal="center" vertical="center" wrapText="1"/>
    </xf>
    <xf numFmtId="0" fontId="39" fillId="18" borderId="20" xfId="3" applyFont="1" applyFill="1" applyBorder="1" applyAlignment="1">
      <alignment horizontal="center" vertical="center" wrapText="1"/>
    </xf>
    <xf numFmtId="0" fontId="39" fillId="7" borderId="24" xfId="3" applyFont="1" applyFill="1" applyBorder="1" applyAlignment="1">
      <alignment horizontal="center" vertical="center" wrapText="1"/>
    </xf>
    <xf numFmtId="0" fontId="39" fillId="18" borderId="24" xfId="3" applyFont="1" applyFill="1" applyBorder="1" applyAlignment="1">
      <alignment horizontal="center" vertical="center" wrapText="1"/>
    </xf>
    <xf numFmtId="0" fontId="55" fillId="18" borderId="17" xfId="1" applyFont="1" applyFill="1" applyBorder="1" applyAlignment="1">
      <alignment horizontal="center" vertical="center"/>
    </xf>
    <xf numFmtId="0" fontId="35" fillId="0" borderId="0" xfId="0" applyFont="1" applyAlignment="1">
      <alignment horizontal="center"/>
    </xf>
    <xf numFmtId="0" fontId="35" fillId="0" borderId="4" xfId="0" applyFont="1" applyBorder="1" applyAlignment="1">
      <alignment horizontal="center"/>
    </xf>
    <xf numFmtId="0" fontId="34" fillId="5" borderId="17" xfId="3" applyFont="1" applyFill="1" applyBorder="1" applyAlignment="1">
      <alignment horizontal="center" vertical="center"/>
    </xf>
    <xf numFmtId="0" fontId="55" fillId="5" borderId="17" xfId="3" applyFont="1" applyFill="1" applyBorder="1" applyAlignment="1">
      <alignment horizontal="center" vertical="center"/>
    </xf>
    <xf numFmtId="0" fontId="56" fillId="5" borderId="0" xfId="0" applyFont="1" applyFill="1" applyAlignment="1">
      <alignment horizontal="center"/>
    </xf>
    <xf numFmtId="0" fontId="55" fillId="18" borderId="17" xfId="3" applyFont="1" applyFill="1" applyBorder="1" applyAlignment="1">
      <alignment horizontal="center" vertical="center"/>
    </xf>
    <xf numFmtId="0" fontId="55" fillId="7" borderId="20" xfId="3" applyFont="1" applyFill="1" applyBorder="1" applyAlignment="1">
      <alignment horizontal="center" vertical="center" wrapText="1"/>
    </xf>
    <xf numFmtId="0" fontId="57" fillId="18" borderId="17" xfId="1" applyFont="1" applyFill="1" applyBorder="1" applyAlignment="1">
      <alignment horizontal="center" vertical="center" wrapText="1"/>
    </xf>
    <xf numFmtId="0" fontId="55" fillId="7" borderId="17" xfId="2" applyFont="1" applyFill="1" applyBorder="1" applyAlignment="1">
      <alignment horizontal="center" vertical="center"/>
    </xf>
    <xf numFmtId="0" fontId="58" fillId="7" borderId="17" xfId="2" applyFont="1" applyFill="1" applyBorder="1" applyAlignment="1">
      <alignment horizontal="center" vertical="center"/>
    </xf>
    <xf numFmtId="0" fontId="40" fillId="16" borderId="1" xfId="0" applyFont="1" applyFill="1" applyBorder="1" applyAlignment="1">
      <alignment horizontal="center" vertical="center"/>
    </xf>
    <xf numFmtId="0" fontId="40" fillId="16" borderId="2" xfId="0" applyFont="1" applyFill="1" applyBorder="1" applyAlignment="1">
      <alignment horizontal="center" vertical="center"/>
    </xf>
    <xf numFmtId="0" fontId="40" fillId="16" borderId="3" xfId="0" applyFont="1" applyFill="1" applyBorder="1" applyAlignment="1">
      <alignment horizontal="center" vertical="center"/>
    </xf>
    <xf numFmtId="0" fontId="34" fillId="21" borderId="18" xfId="3" applyFont="1" applyFill="1" applyBorder="1" applyAlignment="1">
      <alignment horizontal="center" vertical="center"/>
    </xf>
    <xf numFmtId="0" fontId="34" fillId="21" borderId="4" xfId="3" applyFont="1" applyFill="1" applyBorder="1" applyAlignment="1">
      <alignment horizontal="center" vertical="center"/>
    </xf>
    <xf numFmtId="0" fontId="34" fillId="21" borderId="19" xfId="3" applyFont="1" applyFill="1" applyBorder="1" applyAlignment="1">
      <alignment horizontal="center" vertical="center"/>
    </xf>
    <xf numFmtId="0" fontId="34" fillId="21" borderId="18" xfId="3" applyFont="1" applyFill="1" applyBorder="1" applyAlignment="1">
      <alignment horizontal="center" vertical="center" wrapText="1"/>
    </xf>
    <xf numFmtId="0" fontId="34" fillId="21" borderId="4" xfId="3" applyFont="1" applyFill="1" applyBorder="1" applyAlignment="1">
      <alignment horizontal="center" vertical="center" wrapText="1"/>
    </xf>
    <xf numFmtId="0" fontId="34" fillId="21" borderId="19" xfId="3" applyFont="1" applyFill="1" applyBorder="1" applyAlignment="1">
      <alignment horizontal="center" vertical="center" wrapText="1"/>
    </xf>
    <xf numFmtId="0" fontId="55" fillId="21" borderId="20" xfId="3" applyFont="1" applyFill="1" applyBorder="1" applyAlignment="1">
      <alignment horizontal="center" vertical="center" wrapText="1"/>
    </xf>
    <xf numFmtId="0" fontId="34" fillId="21" borderId="21" xfId="3" applyFont="1" applyFill="1" applyBorder="1" applyAlignment="1">
      <alignment horizontal="center" vertical="center"/>
    </xf>
    <xf numFmtId="0" fontId="34" fillId="21" borderId="22" xfId="3" applyFont="1" applyFill="1" applyBorder="1" applyAlignment="1">
      <alignment horizontal="center" vertical="center"/>
    </xf>
    <xf numFmtId="0" fontId="34" fillId="21" borderId="23" xfId="3" applyFont="1" applyFill="1" applyBorder="1" applyAlignment="1">
      <alignment horizontal="center" vertical="center"/>
    </xf>
    <xf numFmtId="0" fontId="34" fillId="21" borderId="21" xfId="3" applyFont="1" applyFill="1" applyBorder="1" applyAlignment="1">
      <alignment horizontal="center" vertical="center" wrapText="1"/>
    </xf>
    <xf numFmtId="0" fontId="34" fillId="21" borderId="22" xfId="3" applyFont="1" applyFill="1" applyBorder="1" applyAlignment="1">
      <alignment horizontal="center" vertical="center" wrapText="1"/>
    </xf>
    <xf numFmtId="0" fontId="34" fillId="21" borderId="23" xfId="3" applyFont="1" applyFill="1" applyBorder="1" applyAlignment="1">
      <alignment horizontal="center" vertical="center" wrapText="1"/>
    </xf>
    <xf numFmtId="0" fontId="34" fillId="21" borderId="24" xfId="3" applyFont="1" applyFill="1" applyBorder="1" applyAlignment="1">
      <alignment horizontal="center" vertical="center" wrapText="1"/>
    </xf>
    <xf numFmtId="0" fontId="33" fillId="21" borderId="0" xfId="0" applyFont="1" applyFill="1" applyAlignment="1">
      <alignment horizontal="center"/>
    </xf>
    <xf numFmtId="0" fontId="59" fillId="17" borderId="0" xfId="0" applyFont="1" applyFill="1" applyAlignment="1">
      <alignment horizontal="center" vertical="center"/>
    </xf>
    <xf numFmtId="0" fontId="34" fillId="22" borderId="17" xfId="3" applyFont="1" applyFill="1" applyBorder="1" applyAlignment="1">
      <alignment horizontal="center" vertical="center"/>
    </xf>
    <xf numFmtId="0" fontId="55" fillId="22" borderId="17" xfId="3" applyFont="1" applyFill="1" applyBorder="1" applyAlignment="1">
      <alignment horizontal="center" vertical="center"/>
    </xf>
    <xf numFmtId="0" fontId="33" fillId="22" borderId="0" xfId="0" applyFont="1" applyFill="1" applyAlignment="1">
      <alignment horizontal="center"/>
    </xf>
    <xf numFmtId="0" fontId="35" fillId="5" borderId="0" xfId="0" applyFont="1" applyFill="1" applyAlignment="1">
      <alignment horizontal="center"/>
    </xf>
    <xf numFmtId="0" fontId="35" fillId="5" borderId="0" xfId="0" applyFont="1" applyFill="1" applyAlignment="1">
      <alignment horizontal="center"/>
    </xf>
    <xf numFmtId="0" fontId="35" fillId="5" borderId="25" xfId="0" applyFont="1" applyFill="1" applyBorder="1" applyAlignment="1">
      <alignment horizontal="center"/>
    </xf>
    <xf numFmtId="0" fontId="35" fillId="3" borderId="0" xfId="0" applyFont="1" applyFill="1" applyAlignment="1">
      <alignment horizontal="center"/>
    </xf>
    <xf numFmtId="0" fontId="35" fillId="3" borderId="0" xfId="0" applyFont="1" applyFill="1" applyAlignment="1">
      <alignment horizontal="center"/>
    </xf>
    <xf numFmtId="0" fontId="35" fillId="3" borderId="25" xfId="0" applyFont="1" applyFill="1" applyBorder="1" applyAlignment="1">
      <alignment horizontal="center"/>
    </xf>
  </cellXfs>
  <cellStyles count="4">
    <cellStyle name="20% - Accent4" xfId="2" builtinId="42"/>
    <cellStyle name="40% - Accent4" xfId="3" builtinId="43"/>
    <cellStyle name="Hyperlink" xfId="1" builtinId="8"/>
    <cellStyle name="Normal" xfId="0" builtinId="0"/>
  </cellStyles>
  <dxfs count="0"/>
  <tableStyles count="0" defaultTableStyle="TableStyleMedium2" defaultPivotStyle="PivotStyleLight16"/>
  <colors>
    <mruColors>
      <color rgb="FFF7582D"/>
      <color rgb="FFC6E1B4"/>
      <color rgb="FFFFF2CC"/>
      <color rgb="FFFFE69A"/>
      <color rgb="FF582812"/>
      <color rgb="FFF0D890"/>
      <color rgb="FFFF7E79"/>
      <color rgb="FFFFD700"/>
      <color rgb="FFFFE8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241300</xdr:colOff>
      <xdr:row>0</xdr:row>
      <xdr:rowOff>12700</xdr:rowOff>
    </xdr:from>
    <xdr:to>
      <xdr:col>11</xdr:col>
      <xdr:colOff>749300</xdr:colOff>
      <xdr:row>4</xdr:row>
      <xdr:rowOff>165100</xdr:rowOff>
    </xdr:to>
    <xdr:pic>
      <xdr:nvPicPr>
        <xdr:cNvPr id="7" name="Picture 6">
          <a:extLst>
            <a:ext uri="{FF2B5EF4-FFF2-40B4-BE49-F238E27FC236}">
              <a16:creationId xmlns:a16="http://schemas.microsoft.com/office/drawing/2014/main" id="{C95437F6-0ACC-5747-A18D-7BCF01B20FC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0370" t="13636" r="11852"/>
        <a:stretch/>
      </xdr:blipFill>
      <xdr:spPr>
        <a:xfrm>
          <a:off x="8496300" y="12700"/>
          <a:ext cx="1333500" cy="965200"/>
        </a:xfrm>
        <a:prstGeom prst="rect">
          <a:avLst/>
        </a:prstGeom>
      </xdr:spPr>
    </xdr:pic>
    <xdr:clientData/>
  </xdr:twoCellAnchor>
  <xdr:twoCellAnchor editAs="oneCell">
    <xdr:from>
      <xdr:col>5</xdr:col>
      <xdr:colOff>241301</xdr:colOff>
      <xdr:row>7</xdr:row>
      <xdr:rowOff>19051</xdr:rowOff>
    </xdr:from>
    <xdr:to>
      <xdr:col>6</xdr:col>
      <xdr:colOff>419100</xdr:colOff>
      <xdr:row>12</xdr:row>
      <xdr:rowOff>63500</xdr:rowOff>
    </xdr:to>
    <xdr:pic>
      <xdr:nvPicPr>
        <xdr:cNvPr id="3" name="Picture 2">
          <a:extLst>
            <a:ext uri="{FF2B5EF4-FFF2-40B4-BE49-F238E27FC236}">
              <a16:creationId xmlns:a16="http://schemas.microsoft.com/office/drawing/2014/main" id="{DC4E56F7-CDB3-D618-C0CE-86536DF564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495801" y="1397001"/>
          <a:ext cx="1028699" cy="102869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s://us04web.zoom.us/pricing" TargetMode="External"/><Relationship Id="rId2" Type="http://schemas.openxmlformats.org/officeDocument/2006/relationships/hyperlink" Target="https://zoom.us/" TargetMode="External"/><Relationship Id="rId1" Type="http://schemas.openxmlformats.org/officeDocument/2006/relationships/hyperlink" Target="https://apps.apple.com/us/app/zoom-cloud-meetings/id546505307" TargetMode="External"/><Relationship Id="rId4" Type="http://schemas.openxmlformats.org/officeDocument/2006/relationships/hyperlink" Target="https://support.zoom.us/hc/en-us/articles/115004976063-Assigning-Zoom-licen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A8EE9-6D66-7F43-92E6-A38293509356}">
  <dimension ref="A1:M37"/>
  <sheetViews>
    <sheetView workbookViewId="0">
      <selection activeCell="E22" sqref="E22:H22"/>
    </sheetView>
  </sheetViews>
  <sheetFormatPr defaultColWidth="11.25" defaultRowHeight="15.5"/>
  <cols>
    <col min="1" max="1" width="11.25" style="4"/>
    <col min="2" max="3" width="11.25" style="4" customWidth="1"/>
    <col min="4" max="8" width="11.25" style="4"/>
    <col min="9" max="9" width="11.25" style="4" customWidth="1"/>
    <col min="10" max="16384" width="11.25" style="4"/>
  </cols>
  <sheetData>
    <row r="1" spans="1:12">
      <c r="A1" s="11"/>
      <c r="B1" s="11"/>
      <c r="C1" s="11"/>
      <c r="D1" s="11"/>
      <c r="E1" s="11"/>
      <c r="F1" s="11"/>
      <c r="G1" s="11"/>
      <c r="H1" s="11"/>
      <c r="I1" s="11"/>
      <c r="J1" s="11"/>
      <c r="K1" s="11"/>
      <c r="L1" s="11"/>
    </row>
    <row r="2" spans="1:12">
      <c r="A2" s="11"/>
      <c r="B2" s="11"/>
      <c r="C2" s="11"/>
      <c r="D2" s="11"/>
      <c r="E2" s="11"/>
      <c r="F2" s="11"/>
      <c r="G2" s="11"/>
      <c r="H2" s="11"/>
      <c r="I2" s="11"/>
      <c r="J2" s="11"/>
      <c r="K2" s="11"/>
      <c r="L2" s="11"/>
    </row>
    <row r="3" spans="1:12">
      <c r="A3" s="11"/>
      <c r="B3" s="11"/>
      <c r="C3" s="11"/>
      <c r="D3" s="11"/>
      <c r="E3" s="33" t="s">
        <v>0</v>
      </c>
      <c r="F3" s="34"/>
      <c r="G3" s="34"/>
      <c r="H3" s="34"/>
      <c r="I3" s="11"/>
      <c r="J3" s="11"/>
      <c r="K3" s="11"/>
      <c r="L3" s="11"/>
    </row>
    <row r="4" spans="1:12">
      <c r="A4" s="11"/>
      <c r="B4" s="11"/>
      <c r="C4" s="11"/>
      <c r="D4" s="11"/>
      <c r="E4" s="34"/>
      <c r="F4" s="34"/>
      <c r="G4" s="34"/>
      <c r="H4" s="34"/>
      <c r="I4" s="11"/>
      <c r="J4" s="11"/>
      <c r="K4" s="11"/>
      <c r="L4" s="11"/>
    </row>
    <row r="5" spans="1:12">
      <c r="A5" s="11"/>
      <c r="B5" s="11"/>
      <c r="C5" s="11"/>
      <c r="D5" s="11"/>
      <c r="E5" s="11"/>
      <c r="F5" s="11"/>
      <c r="G5" s="11"/>
      <c r="H5" s="11"/>
      <c r="I5" s="11"/>
      <c r="J5" s="11"/>
      <c r="K5" s="11"/>
      <c r="L5" s="11"/>
    </row>
    <row r="6" spans="1:12">
      <c r="A6" s="11"/>
      <c r="B6" s="11"/>
      <c r="C6" s="11"/>
      <c r="D6" s="31" t="s">
        <v>1</v>
      </c>
      <c r="E6" s="32"/>
      <c r="F6" s="32"/>
      <c r="G6" s="32"/>
      <c r="H6" s="32"/>
      <c r="I6" s="32"/>
      <c r="J6" s="11"/>
      <c r="K6" s="11"/>
      <c r="L6" s="11"/>
    </row>
    <row r="7" spans="1:12">
      <c r="A7" s="11"/>
      <c r="B7" s="11"/>
      <c r="C7" s="11"/>
      <c r="D7" s="32"/>
      <c r="E7" s="32"/>
      <c r="F7" s="32"/>
      <c r="G7" s="32"/>
      <c r="H7" s="32"/>
      <c r="I7" s="32"/>
      <c r="J7" s="11"/>
      <c r="K7" s="11"/>
      <c r="L7" s="11"/>
    </row>
    <row r="8" spans="1:12">
      <c r="A8" s="11"/>
      <c r="B8" s="11"/>
      <c r="C8" s="11"/>
      <c r="D8" s="11"/>
      <c r="E8" s="11"/>
      <c r="F8" s="11"/>
      <c r="G8" s="11"/>
      <c r="H8" s="11"/>
      <c r="I8" s="11"/>
      <c r="J8" s="11"/>
      <c r="K8" s="11"/>
      <c r="L8" s="11"/>
    </row>
    <row r="9" spans="1:12">
      <c r="A9" s="11"/>
      <c r="B9" s="11"/>
      <c r="C9" s="11"/>
      <c r="D9" s="11"/>
      <c r="E9" s="11"/>
      <c r="F9" s="11"/>
      <c r="G9" s="11"/>
      <c r="H9" s="11"/>
      <c r="I9" s="11"/>
      <c r="J9" s="11"/>
      <c r="K9" s="11"/>
      <c r="L9" s="11"/>
    </row>
    <row r="10" spans="1:12">
      <c r="A10" s="11"/>
      <c r="B10" s="11"/>
      <c r="C10" s="11"/>
      <c r="D10" s="11"/>
      <c r="E10" s="11"/>
      <c r="F10" s="11"/>
      <c r="G10" s="11"/>
      <c r="H10" s="11"/>
      <c r="I10" s="11"/>
      <c r="J10" s="11"/>
      <c r="K10" s="11"/>
      <c r="L10" s="11"/>
    </row>
    <row r="11" spans="1:12">
      <c r="A11" s="11"/>
      <c r="B11" s="11"/>
      <c r="C11" s="11"/>
      <c r="D11" s="11"/>
      <c r="E11" s="11"/>
      <c r="F11" s="11"/>
      <c r="G11" s="11"/>
      <c r="H11" s="11"/>
      <c r="I11" s="11"/>
      <c r="J11" s="11"/>
      <c r="K11" s="11"/>
      <c r="L11" s="11"/>
    </row>
    <row r="12" spans="1:12">
      <c r="A12" s="11"/>
      <c r="B12" s="11"/>
      <c r="C12" s="11"/>
      <c r="D12" s="11"/>
      <c r="E12" s="11"/>
      <c r="F12" s="11"/>
      <c r="G12" s="11"/>
      <c r="H12" s="11"/>
      <c r="I12" s="11"/>
      <c r="J12" s="11"/>
      <c r="K12" s="11"/>
      <c r="L12" s="11"/>
    </row>
    <row r="13" spans="1:12">
      <c r="A13" s="11"/>
      <c r="B13" s="11"/>
      <c r="C13" s="11"/>
      <c r="D13" s="11"/>
      <c r="E13" s="11"/>
      <c r="F13" s="11"/>
      <c r="G13" s="11"/>
      <c r="H13" s="11"/>
      <c r="I13" s="11"/>
      <c r="J13" s="11"/>
      <c r="K13" s="11"/>
      <c r="L13" s="11"/>
    </row>
    <row r="14" spans="1:12">
      <c r="A14" s="28" t="s">
        <v>2</v>
      </c>
      <c r="B14" s="29"/>
      <c r="C14" s="29"/>
      <c r="D14" s="29"/>
      <c r="E14" s="29"/>
      <c r="F14" s="29"/>
      <c r="G14" s="29"/>
      <c r="H14" s="29"/>
      <c r="I14" s="29"/>
      <c r="J14" s="29"/>
      <c r="K14" s="29"/>
      <c r="L14" s="29"/>
    </row>
    <row r="15" spans="1:12">
      <c r="A15" s="29"/>
      <c r="B15" s="29"/>
      <c r="C15" s="29"/>
      <c r="D15" s="29"/>
      <c r="E15" s="29"/>
      <c r="F15" s="29"/>
      <c r="G15" s="29"/>
      <c r="H15" s="29"/>
      <c r="I15" s="29"/>
      <c r="J15" s="29"/>
      <c r="K15" s="29"/>
      <c r="L15" s="29"/>
    </row>
    <row r="16" spans="1:12" ht="18" customHeight="1">
      <c r="A16" s="28" t="s">
        <v>3</v>
      </c>
      <c r="B16" s="29"/>
      <c r="C16" s="29"/>
      <c r="D16" s="29"/>
      <c r="E16" s="29"/>
      <c r="F16" s="29"/>
      <c r="G16" s="29"/>
      <c r="H16" s="29"/>
      <c r="I16" s="29"/>
      <c r="J16" s="29"/>
      <c r="K16" s="29"/>
      <c r="L16" s="29"/>
    </row>
    <row r="17" spans="1:13">
      <c r="A17" s="29"/>
      <c r="B17" s="29"/>
      <c r="C17" s="29"/>
      <c r="D17" s="29"/>
      <c r="E17" s="29"/>
      <c r="F17" s="29"/>
      <c r="G17" s="29"/>
      <c r="H17" s="29"/>
      <c r="I17" s="29"/>
      <c r="J17" s="29"/>
      <c r="K17" s="29"/>
      <c r="L17" s="29"/>
    </row>
    <row r="18" spans="1:13" ht="23.5">
      <c r="A18" s="30" t="s">
        <v>4</v>
      </c>
      <c r="B18" s="30"/>
      <c r="C18" s="30"/>
      <c r="D18" s="30"/>
      <c r="E18" s="30" t="s">
        <v>5</v>
      </c>
      <c r="F18" s="30"/>
      <c r="G18" s="30"/>
      <c r="H18" s="30"/>
      <c r="I18" s="30" t="s">
        <v>6</v>
      </c>
      <c r="J18" s="30"/>
      <c r="K18" s="30"/>
      <c r="L18" s="30"/>
      <c r="M18" s="10"/>
    </row>
    <row r="19" spans="1:13" ht="23.5">
      <c r="A19" s="27" t="s">
        <v>7</v>
      </c>
      <c r="B19" s="27"/>
      <c r="C19" s="27"/>
      <c r="D19" s="27"/>
      <c r="E19" s="27">
        <v>9</v>
      </c>
      <c r="F19" s="27"/>
      <c r="G19" s="27"/>
      <c r="H19" s="27"/>
      <c r="I19" s="27">
        <v>441200834</v>
      </c>
      <c r="J19" s="27"/>
      <c r="K19" s="27"/>
      <c r="L19" s="27"/>
    </row>
    <row r="20" spans="1:13" ht="23.5">
      <c r="A20" s="27" t="s">
        <v>8</v>
      </c>
      <c r="B20" s="27"/>
      <c r="C20" s="27"/>
      <c r="D20" s="27"/>
      <c r="E20" s="27">
        <v>20</v>
      </c>
      <c r="F20" s="27"/>
      <c r="G20" s="27"/>
      <c r="H20" s="27"/>
      <c r="I20" s="27">
        <v>441201363</v>
      </c>
      <c r="J20" s="27"/>
      <c r="K20" s="27"/>
      <c r="L20" s="27"/>
    </row>
    <row r="21" spans="1:13" ht="23.5">
      <c r="A21" s="27" t="s">
        <v>9</v>
      </c>
      <c r="B21" s="27"/>
      <c r="C21" s="27"/>
      <c r="D21" s="27"/>
      <c r="E21" s="27">
        <v>11</v>
      </c>
      <c r="F21" s="27"/>
      <c r="G21" s="27"/>
      <c r="H21" s="27"/>
      <c r="I21" s="27">
        <v>441201131</v>
      </c>
      <c r="J21" s="27"/>
      <c r="K21" s="27"/>
      <c r="L21" s="27"/>
    </row>
    <row r="22" spans="1:13" ht="23.5">
      <c r="A22" s="27" t="s">
        <v>10</v>
      </c>
      <c r="B22" s="27"/>
      <c r="C22" s="27"/>
      <c r="D22" s="27"/>
      <c r="E22" s="27">
        <v>1</v>
      </c>
      <c r="F22" s="27"/>
      <c r="G22" s="27"/>
      <c r="H22" s="27"/>
      <c r="I22" s="27">
        <v>439200449</v>
      </c>
      <c r="J22" s="27"/>
      <c r="K22" s="27"/>
      <c r="L22" s="27"/>
    </row>
    <row r="23" spans="1:13">
      <c r="A23" s="11"/>
      <c r="B23" s="11"/>
      <c r="C23" s="11"/>
      <c r="D23" s="11"/>
      <c r="E23" s="11"/>
      <c r="F23" s="11"/>
      <c r="G23" s="11"/>
      <c r="H23" s="11"/>
      <c r="I23" s="11"/>
      <c r="J23" s="11"/>
      <c r="K23" s="11"/>
      <c r="L23" s="11"/>
    </row>
    <row r="24" spans="1:13">
      <c r="A24" s="11"/>
      <c r="B24" s="11"/>
      <c r="C24" s="11"/>
      <c r="D24" s="11"/>
      <c r="E24" s="11"/>
      <c r="F24" s="11"/>
      <c r="G24" s="11"/>
      <c r="H24" s="11"/>
      <c r="I24" s="11"/>
      <c r="J24" s="11"/>
      <c r="K24" s="11"/>
      <c r="L24" s="11"/>
    </row>
    <row r="25" spans="1:13">
      <c r="A25" s="11"/>
      <c r="B25" s="11"/>
      <c r="C25" s="11"/>
      <c r="D25" s="11"/>
      <c r="E25" s="11"/>
      <c r="F25" s="11"/>
      <c r="G25" s="11"/>
      <c r="H25" s="11"/>
      <c r="I25" s="11"/>
      <c r="J25" s="11"/>
      <c r="K25" s="11"/>
      <c r="L25" s="11"/>
    </row>
    <row r="26" spans="1:13">
      <c r="A26" s="11"/>
      <c r="B26" s="11"/>
      <c r="C26" s="11"/>
      <c r="D26" s="11"/>
      <c r="E26" s="11"/>
      <c r="F26" s="11"/>
      <c r="G26" s="11"/>
      <c r="H26" s="11"/>
      <c r="I26" s="11"/>
      <c r="J26" s="11"/>
      <c r="K26" s="11"/>
      <c r="L26" s="11"/>
    </row>
    <row r="27" spans="1:13">
      <c r="A27" s="11"/>
      <c r="B27" s="11"/>
      <c r="C27" s="11"/>
      <c r="D27" s="11"/>
      <c r="E27" s="11"/>
      <c r="F27" s="11"/>
      <c r="G27" s="11"/>
      <c r="H27" s="11"/>
      <c r="I27" s="11"/>
      <c r="J27" s="11"/>
      <c r="K27" s="11"/>
      <c r="L27" s="11"/>
    </row>
    <row r="28" spans="1:13">
      <c r="A28" s="11"/>
      <c r="B28" s="11"/>
      <c r="C28" s="11"/>
      <c r="D28" s="11"/>
      <c r="E28" s="11"/>
      <c r="F28" s="11"/>
      <c r="G28" s="11"/>
      <c r="H28" s="11"/>
      <c r="I28" s="11"/>
      <c r="J28" s="11"/>
      <c r="K28" s="11"/>
      <c r="L28" s="11"/>
    </row>
    <row r="29" spans="1:13">
      <c r="A29" s="11"/>
      <c r="B29" s="11"/>
      <c r="C29" s="11"/>
      <c r="D29" s="11"/>
      <c r="E29" s="11"/>
      <c r="F29" s="11"/>
      <c r="G29" s="11"/>
      <c r="H29" s="11"/>
      <c r="I29" s="11"/>
      <c r="J29" s="11"/>
      <c r="K29" s="11"/>
      <c r="L29" s="11"/>
    </row>
    <row r="30" spans="1:13">
      <c r="A30" s="11"/>
      <c r="B30" s="11"/>
      <c r="C30" s="11"/>
      <c r="D30" s="11"/>
      <c r="E30" s="11"/>
      <c r="F30" s="11"/>
      <c r="G30" s="11"/>
      <c r="H30" s="11"/>
      <c r="I30" s="11"/>
      <c r="J30" s="11"/>
      <c r="K30" s="11"/>
      <c r="L30" s="11"/>
    </row>
    <row r="31" spans="1:13">
      <c r="A31" s="11"/>
      <c r="B31" s="11"/>
      <c r="C31" s="11"/>
      <c r="D31" s="11"/>
      <c r="E31" s="11"/>
      <c r="F31" s="11"/>
      <c r="G31" s="11"/>
      <c r="H31" s="11"/>
      <c r="I31" s="11"/>
      <c r="J31" s="11"/>
      <c r="K31" s="11"/>
      <c r="L31" s="11"/>
    </row>
    <row r="32" spans="1:13">
      <c r="A32" s="11"/>
      <c r="B32" s="11"/>
      <c r="C32" s="11"/>
      <c r="D32" s="11"/>
      <c r="E32" s="11"/>
      <c r="F32" s="11"/>
      <c r="G32" s="11"/>
      <c r="H32" s="11"/>
      <c r="I32" s="11"/>
      <c r="J32" s="11"/>
      <c r="K32" s="11"/>
      <c r="L32" s="11"/>
    </row>
    <row r="33" spans="1:12">
      <c r="A33" s="11"/>
      <c r="B33" s="11"/>
      <c r="C33" s="11"/>
      <c r="D33" s="11"/>
      <c r="E33" s="11"/>
      <c r="F33" s="11"/>
      <c r="G33" s="11"/>
      <c r="H33" s="11"/>
      <c r="I33" s="11"/>
      <c r="J33" s="11"/>
      <c r="K33" s="11"/>
      <c r="L33" s="11"/>
    </row>
    <row r="34" spans="1:12">
      <c r="A34" s="11"/>
      <c r="B34" s="11"/>
      <c r="C34" s="11"/>
      <c r="D34" s="11"/>
      <c r="E34" s="11"/>
      <c r="F34" s="11"/>
      <c r="G34" s="11"/>
      <c r="H34" s="11"/>
      <c r="I34" s="11"/>
      <c r="J34" s="11"/>
      <c r="K34" s="11"/>
      <c r="L34" s="11"/>
    </row>
    <row r="35" spans="1:12">
      <c r="A35" s="11"/>
      <c r="B35" s="11"/>
      <c r="C35" s="11"/>
      <c r="D35" s="11"/>
      <c r="E35" s="11"/>
      <c r="F35" s="11"/>
      <c r="G35" s="11"/>
      <c r="H35" s="11"/>
      <c r="I35" s="11"/>
      <c r="J35" s="11"/>
      <c r="K35" s="11"/>
      <c r="L35" s="11"/>
    </row>
    <row r="36" spans="1:12">
      <c r="A36" s="11"/>
      <c r="B36" s="11"/>
      <c r="C36" s="11"/>
      <c r="D36" s="11"/>
      <c r="E36" s="11"/>
      <c r="F36" s="11"/>
      <c r="G36" s="11"/>
      <c r="H36" s="11"/>
      <c r="I36" s="11"/>
      <c r="J36" s="11"/>
      <c r="K36" s="11"/>
      <c r="L36" s="11"/>
    </row>
    <row r="37" spans="1:12">
      <c r="A37" s="11"/>
      <c r="B37" s="11"/>
      <c r="C37" s="11"/>
      <c r="D37" s="11"/>
      <c r="E37" s="11"/>
      <c r="F37" s="11"/>
      <c r="G37" s="11"/>
      <c r="H37" s="11"/>
      <c r="I37" s="11"/>
      <c r="J37" s="11"/>
      <c r="K37" s="11"/>
      <c r="L37" s="11"/>
    </row>
  </sheetData>
  <mergeCells count="19">
    <mergeCell ref="D6:I7"/>
    <mergeCell ref="E3:H4"/>
    <mergeCell ref="I20:L20"/>
    <mergeCell ref="I21:L21"/>
    <mergeCell ref="I22:L22"/>
    <mergeCell ref="A14:L15"/>
    <mergeCell ref="A20:D20"/>
    <mergeCell ref="A21:D21"/>
    <mergeCell ref="A22:D22"/>
    <mergeCell ref="E20:H20"/>
    <mergeCell ref="E21:H21"/>
    <mergeCell ref="E22:H22"/>
    <mergeCell ref="A16:L17"/>
    <mergeCell ref="E18:H18"/>
    <mergeCell ref="I18:L18"/>
    <mergeCell ref="A19:D19"/>
    <mergeCell ref="E19:H19"/>
    <mergeCell ref="I19:L19"/>
    <mergeCell ref="A18:D18"/>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286BF-F14F-CC44-AB56-E73A0E8866B6}">
  <dimension ref="A1:K26"/>
  <sheetViews>
    <sheetView zoomScaleNormal="70" workbookViewId="0">
      <selection activeCell="D19" sqref="D19"/>
    </sheetView>
  </sheetViews>
  <sheetFormatPr defaultColWidth="11.25" defaultRowHeight="15.5"/>
  <cols>
    <col min="1" max="3" width="11.25" style="4"/>
    <col min="4" max="4" width="22" style="4" customWidth="1"/>
    <col min="5" max="7" width="11.25" style="4"/>
    <col min="8" max="8" width="22.83203125" style="4" customWidth="1"/>
    <col min="9" max="16384" width="11.25" style="4"/>
  </cols>
  <sheetData>
    <row r="1" spans="1:11" s="5" customFormat="1" ht="23.5">
      <c r="A1" s="35" t="s">
        <v>11</v>
      </c>
      <c r="B1" s="36"/>
      <c r="C1" s="36"/>
      <c r="D1" s="36"/>
      <c r="E1" s="36"/>
      <c r="F1" s="36"/>
      <c r="G1" s="36"/>
      <c r="H1" s="36"/>
    </row>
    <row r="2" spans="1:11" s="5" customFormat="1" ht="23.5">
      <c r="A2" s="35" t="s">
        <v>12</v>
      </c>
      <c r="B2" s="36"/>
      <c r="C2" s="36"/>
      <c r="D2" s="36"/>
      <c r="E2" s="35" t="s">
        <v>13</v>
      </c>
      <c r="F2" s="36"/>
      <c r="G2" s="36"/>
      <c r="H2" s="36"/>
    </row>
    <row r="3" spans="1:11" s="5" customFormat="1" ht="23.5">
      <c r="A3" s="38" t="s">
        <v>14</v>
      </c>
      <c r="B3" s="38"/>
      <c r="C3" s="38"/>
      <c r="D3" s="38"/>
      <c r="E3" s="39" t="s">
        <v>15</v>
      </c>
      <c r="F3" s="39"/>
      <c r="G3" s="39"/>
      <c r="H3" s="39"/>
    </row>
    <row r="4" spans="1:11" s="5" customFormat="1" ht="23.5">
      <c r="A4" s="38"/>
      <c r="B4" s="38"/>
      <c r="C4" s="38"/>
      <c r="D4" s="38"/>
      <c r="E4" s="39" t="s">
        <v>16</v>
      </c>
      <c r="F4" s="39"/>
      <c r="G4" s="39"/>
      <c r="H4" s="39"/>
      <c r="K4" s="9"/>
    </row>
    <row r="5" spans="1:11" s="5" customFormat="1" ht="23.5">
      <c r="A5" s="38"/>
      <c r="B5" s="38"/>
      <c r="C5" s="38"/>
      <c r="D5" s="38"/>
      <c r="E5" s="39" t="s">
        <v>17</v>
      </c>
      <c r="F5" s="39"/>
      <c r="G5" s="39"/>
      <c r="H5" s="39"/>
    </row>
    <row r="6" spans="1:11" s="5" customFormat="1" ht="23.5">
      <c r="A6" s="37" t="s">
        <v>18</v>
      </c>
      <c r="B6" s="37"/>
      <c r="C6" s="37"/>
      <c r="D6" s="37"/>
      <c r="E6" s="40" t="s">
        <v>19</v>
      </c>
      <c r="F6" s="40"/>
      <c r="G6" s="40"/>
      <c r="H6" s="40"/>
    </row>
    <row r="7" spans="1:11" s="5" customFormat="1" ht="23.5">
      <c r="A7" s="37"/>
      <c r="B7" s="37"/>
      <c r="C7" s="37"/>
      <c r="D7" s="37"/>
      <c r="E7" s="40" t="s">
        <v>20</v>
      </c>
      <c r="F7" s="40"/>
      <c r="G7" s="40"/>
      <c r="H7" s="40"/>
    </row>
    <row r="8" spans="1:11" s="5" customFormat="1" ht="23.5">
      <c r="A8" s="37"/>
      <c r="B8" s="37"/>
      <c r="C8" s="37"/>
      <c r="D8" s="37"/>
      <c r="E8" s="40" t="s">
        <v>21</v>
      </c>
      <c r="F8" s="40"/>
      <c r="G8" s="40"/>
      <c r="H8" s="40"/>
    </row>
    <row r="9" spans="1:11" s="5" customFormat="1" ht="23.5">
      <c r="A9" s="38" t="s">
        <v>22</v>
      </c>
      <c r="B9" s="38"/>
      <c r="C9" s="38"/>
      <c r="D9" s="38"/>
      <c r="E9" s="39" t="s">
        <v>23</v>
      </c>
      <c r="F9" s="39"/>
      <c r="G9" s="39"/>
      <c r="H9" s="39"/>
    </row>
    <row r="10" spans="1:11" s="5" customFormat="1" ht="23.5">
      <c r="A10" s="38"/>
      <c r="B10" s="38"/>
      <c r="C10" s="38"/>
      <c r="D10" s="38"/>
      <c r="E10" s="39" t="s">
        <v>24</v>
      </c>
      <c r="F10" s="39"/>
      <c r="G10" s="39"/>
      <c r="H10" s="39"/>
    </row>
    <row r="11" spans="1:11" s="5" customFormat="1" ht="23.5">
      <c r="A11" s="38"/>
      <c r="B11" s="38"/>
      <c r="C11" s="38"/>
      <c r="D11" s="38"/>
      <c r="E11" s="39" t="s">
        <v>25</v>
      </c>
      <c r="F11" s="39"/>
      <c r="G11" s="39"/>
      <c r="H11" s="39"/>
    </row>
    <row r="12" spans="1:11" s="5" customFormat="1" ht="23.5">
      <c r="A12" s="37" t="s">
        <v>26</v>
      </c>
      <c r="B12" s="37"/>
      <c r="C12" s="37"/>
      <c r="D12" s="37"/>
      <c r="E12" s="40" t="s">
        <v>27</v>
      </c>
      <c r="F12" s="40"/>
      <c r="G12" s="40"/>
      <c r="H12" s="40"/>
    </row>
    <row r="13" spans="1:11" s="5" customFormat="1" ht="23.5">
      <c r="A13" s="37"/>
      <c r="B13" s="37"/>
      <c r="C13" s="37"/>
      <c r="D13" s="37"/>
      <c r="E13" s="40" t="s">
        <v>28</v>
      </c>
      <c r="F13" s="40"/>
      <c r="G13" s="40"/>
      <c r="H13" s="40"/>
    </row>
    <row r="14" spans="1:11" s="5" customFormat="1" ht="23.5">
      <c r="A14" s="37"/>
      <c r="B14" s="37"/>
      <c r="C14" s="37"/>
      <c r="D14" s="37"/>
      <c r="E14" s="40" t="s">
        <v>29</v>
      </c>
      <c r="F14" s="40"/>
      <c r="G14" s="40"/>
      <c r="H14" s="40"/>
    </row>
    <row r="15" spans="1:11" s="5" customFormat="1" ht="23.5">
      <c r="A15" s="41" t="s">
        <v>67</v>
      </c>
      <c r="B15" s="41"/>
      <c r="C15" s="41"/>
      <c r="D15" s="41"/>
      <c r="E15" s="41"/>
      <c r="F15" s="41"/>
      <c r="G15" s="41"/>
      <c r="H15" s="24"/>
    </row>
    <row r="16" spans="1:11" s="5" customFormat="1" ht="23.5">
      <c r="A16" s="23"/>
      <c r="B16" s="23"/>
      <c r="C16" s="23"/>
      <c r="D16" s="23"/>
      <c r="E16" s="24"/>
      <c r="F16" s="24"/>
      <c r="G16" s="24"/>
      <c r="H16" s="24"/>
    </row>
    <row r="17" spans="1:8" s="5" customFormat="1" ht="23.5">
      <c r="A17" s="23"/>
      <c r="B17" s="23"/>
      <c r="C17" s="23"/>
      <c r="D17" s="23"/>
      <c r="E17" s="24"/>
      <c r="F17" s="24"/>
      <c r="G17" s="24"/>
      <c r="H17" s="24"/>
    </row>
    <row r="18" spans="1:8" s="5" customFormat="1" ht="23.5"/>
    <row r="19" spans="1:8" s="5" customFormat="1" ht="23.5"/>
    <row r="20" spans="1:8" s="5" customFormat="1" ht="23.5"/>
    <row r="21" spans="1:8" ht="21">
      <c r="G21" s="6"/>
      <c r="H21" s="7"/>
    </row>
    <row r="22" spans="1:8" ht="21">
      <c r="G22" s="6"/>
    </row>
    <row r="23" spans="1:8" ht="21">
      <c r="G23" s="6"/>
    </row>
    <row r="24" spans="1:8" ht="21">
      <c r="G24" s="6"/>
    </row>
    <row r="26" spans="1:8">
      <c r="A26" s="8"/>
    </row>
  </sheetData>
  <mergeCells count="20">
    <mergeCell ref="E12:H12"/>
    <mergeCell ref="E13:H13"/>
    <mergeCell ref="E14:H14"/>
    <mergeCell ref="A15:G15"/>
    <mergeCell ref="A1:H1"/>
    <mergeCell ref="E2:H2"/>
    <mergeCell ref="A12:D14"/>
    <mergeCell ref="A9:D11"/>
    <mergeCell ref="E5:H5"/>
    <mergeCell ref="E11:H11"/>
    <mergeCell ref="A2:D2"/>
    <mergeCell ref="A3:D5"/>
    <mergeCell ref="A6:D8"/>
    <mergeCell ref="E3:H3"/>
    <mergeCell ref="E4:H4"/>
    <mergeCell ref="E6:H6"/>
    <mergeCell ref="E7:H7"/>
    <mergeCell ref="E8:H8"/>
    <mergeCell ref="E9:H9"/>
    <mergeCell ref="E10:H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05A7-E514-BE45-A1F6-6E7D5ED97FFB}">
  <dimension ref="A1:K20"/>
  <sheetViews>
    <sheetView workbookViewId="0">
      <selection sqref="A1:K8"/>
    </sheetView>
  </sheetViews>
  <sheetFormatPr defaultColWidth="11.25" defaultRowHeight="15.5"/>
  <cols>
    <col min="5" max="5" width="14.58203125" bestFit="1" customWidth="1"/>
    <col min="8" max="8" width="13.75" bestFit="1" customWidth="1"/>
  </cols>
  <sheetData>
    <row r="1" spans="1:11" s="1" customFormat="1" ht="23.5">
      <c r="A1" s="35" t="s">
        <v>30</v>
      </c>
      <c r="B1" s="36"/>
      <c r="C1" s="36"/>
      <c r="D1" s="36"/>
      <c r="E1" s="36"/>
      <c r="F1" s="36"/>
      <c r="G1" s="36"/>
      <c r="H1" s="36"/>
      <c r="I1" s="36"/>
      <c r="J1" s="36"/>
      <c r="K1" s="36"/>
    </row>
    <row r="2" spans="1:11" s="2" customFormat="1" ht="21">
      <c r="A2" s="42" t="s">
        <v>31</v>
      </c>
      <c r="B2" s="42"/>
      <c r="C2" s="42"/>
      <c r="D2" s="42"/>
      <c r="E2" s="42"/>
      <c r="F2" s="12"/>
      <c r="G2" s="12"/>
      <c r="H2" s="12" t="s">
        <v>32</v>
      </c>
      <c r="I2" s="13"/>
      <c r="J2" s="13"/>
      <c r="K2" s="13"/>
    </row>
    <row r="3" spans="1:11" s="2" customFormat="1" ht="21">
      <c r="A3" s="42" t="s">
        <v>33</v>
      </c>
      <c r="B3" s="42"/>
      <c r="C3" s="42"/>
      <c r="D3" s="42"/>
      <c r="E3" s="42"/>
      <c r="F3" s="14"/>
      <c r="G3" s="14"/>
      <c r="H3" s="14">
        <v>44922</v>
      </c>
      <c r="I3" s="15"/>
      <c r="J3" s="15"/>
      <c r="K3" s="15"/>
    </row>
    <row r="4" spans="1:11" s="2" customFormat="1" ht="21">
      <c r="A4" s="42" t="s">
        <v>34</v>
      </c>
      <c r="B4" s="42"/>
      <c r="C4" s="42"/>
      <c r="D4" s="42"/>
      <c r="E4" s="42"/>
      <c r="F4" s="12"/>
      <c r="G4" s="12" t="s">
        <v>35</v>
      </c>
      <c r="H4" s="12" t="s">
        <v>36</v>
      </c>
      <c r="I4" s="13" t="s">
        <v>37</v>
      </c>
      <c r="J4" s="13"/>
      <c r="K4" s="13"/>
    </row>
    <row r="5" spans="1:11" ht="23.5">
      <c r="A5" s="44" t="s">
        <v>12</v>
      </c>
      <c r="B5" s="44"/>
      <c r="C5" s="44"/>
      <c r="D5" s="44"/>
      <c r="E5" s="43" t="s">
        <v>38</v>
      </c>
      <c r="F5" s="43"/>
      <c r="G5" s="43"/>
      <c r="H5" s="43"/>
      <c r="I5" s="43" t="s">
        <v>39</v>
      </c>
      <c r="J5" s="43"/>
      <c r="K5" s="43"/>
    </row>
    <row r="6" spans="1:11" ht="20">
      <c r="A6" s="46" t="s">
        <v>40</v>
      </c>
      <c r="B6" s="46"/>
      <c r="C6" s="46"/>
      <c r="D6" s="46"/>
      <c r="E6" s="46" t="s">
        <v>41</v>
      </c>
      <c r="F6" s="46"/>
      <c r="G6" s="46"/>
      <c r="H6" s="46"/>
      <c r="I6" s="46" t="s">
        <v>42</v>
      </c>
      <c r="J6" s="46"/>
      <c r="K6" s="46"/>
    </row>
    <row r="7" spans="1:11" s="3" customFormat="1" ht="21">
      <c r="A7" s="47" t="s">
        <v>64</v>
      </c>
      <c r="B7" s="47"/>
      <c r="C7" s="47"/>
      <c r="D7" s="47"/>
      <c r="E7" s="47" t="s">
        <v>43</v>
      </c>
      <c r="F7" s="47"/>
      <c r="G7" s="47"/>
      <c r="H7" s="47"/>
      <c r="I7" s="47" t="s">
        <v>44</v>
      </c>
      <c r="J7" s="47"/>
      <c r="K7" s="47"/>
    </row>
    <row r="8" spans="1:11" ht="21">
      <c r="A8" s="45" t="s">
        <v>65</v>
      </c>
      <c r="B8" s="45"/>
      <c r="C8" s="45"/>
      <c r="D8" s="45"/>
      <c r="E8" s="45" t="s">
        <v>45</v>
      </c>
      <c r="F8" s="45"/>
      <c r="G8" s="45"/>
      <c r="H8" s="45"/>
      <c r="I8" s="45" t="s">
        <v>46</v>
      </c>
      <c r="J8" s="45"/>
      <c r="K8" s="45"/>
    </row>
    <row r="9" spans="1:11" s="3" customFormat="1" ht="18.5"/>
    <row r="10" spans="1:11" s="3" customFormat="1" ht="18.5"/>
    <row r="11" spans="1:11" s="3" customFormat="1" ht="18.5">
      <c r="A11" s="25" t="s">
        <v>68</v>
      </c>
      <c r="B11" s="26"/>
      <c r="C11" s="26"/>
      <c r="D11" s="26"/>
      <c r="E11" s="26"/>
      <c r="F11" s="26"/>
      <c r="G11" s="26"/>
      <c r="H11" s="26"/>
      <c r="I11" s="26"/>
      <c r="J11" s="26"/>
      <c r="K11" s="26"/>
    </row>
    <row r="12" spans="1:11" ht="18.5" customHeight="1"/>
    <row r="13" spans="1:11" ht="18.5" customHeight="1"/>
    <row r="20" spans="8:8" ht="31">
      <c r="H20" s="22" t="s">
        <v>47</v>
      </c>
    </row>
  </sheetData>
  <mergeCells count="16">
    <mergeCell ref="I8:K8"/>
    <mergeCell ref="E8:H8"/>
    <mergeCell ref="A8:D8"/>
    <mergeCell ref="A6:D6"/>
    <mergeCell ref="A7:D7"/>
    <mergeCell ref="E7:H7"/>
    <mergeCell ref="I7:K7"/>
    <mergeCell ref="I6:K6"/>
    <mergeCell ref="E6:H6"/>
    <mergeCell ref="A1:K1"/>
    <mergeCell ref="A2:E2"/>
    <mergeCell ref="A3:E3"/>
    <mergeCell ref="A4:E4"/>
    <mergeCell ref="I5:K5"/>
    <mergeCell ref="E5:H5"/>
    <mergeCell ref="A5:D5"/>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76016-D081-E444-B820-05588D1A8660}">
  <dimension ref="A1:T47"/>
  <sheetViews>
    <sheetView zoomScale="78" zoomScaleNormal="70" workbookViewId="0">
      <selection activeCell="R7" sqref="R7"/>
    </sheetView>
  </sheetViews>
  <sheetFormatPr defaultColWidth="11.25" defaultRowHeight="15.5"/>
  <cols>
    <col min="1" max="7" width="11.25" style="4"/>
    <col min="8" max="8" width="11.25" style="4" customWidth="1"/>
    <col min="9" max="16384" width="11.25" style="4"/>
  </cols>
  <sheetData>
    <row r="1" spans="1:16" ht="24" customHeight="1" thickBot="1">
      <c r="A1" s="112" t="s">
        <v>48</v>
      </c>
      <c r="B1" s="113"/>
      <c r="C1" s="113"/>
      <c r="D1" s="113"/>
      <c r="E1" s="113"/>
      <c r="F1" s="113"/>
      <c r="G1" s="113"/>
      <c r="H1" s="113"/>
      <c r="I1" s="113"/>
      <c r="J1" s="113"/>
      <c r="K1" s="113"/>
      <c r="L1" s="113"/>
      <c r="M1" s="113"/>
      <c r="N1" s="113"/>
      <c r="O1" s="113"/>
      <c r="P1" s="113"/>
    </row>
    <row r="2" spans="1:16" ht="55" customHeight="1" thickBot="1">
      <c r="A2" s="114" t="s">
        <v>49</v>
      </c>
      <c r="B2" s="114"/>
      <c r="C2" s="114"/>
      <c r="D2" s="114"/>
      <c r="E2" s="114" t="s">
        <v>50</v>
      </c>
      <c r="F2" s="114"/>
      <c r="G2" s="114"/>
      <c r="H2" s="114"/>
      <c r="I2" s="114" t="s">
        <v>92</v>
      </c>
      <c r="J2" s="114"/>
      <c r="K2" s="114"/>
      <c r="L2" s="114" t="s">
        <v>51</v>
      </c>
      <c r="M2" s="114"/>
      <c r="N2" s="114"/>
      <c r="O2" s="115" t="s">
        <v>52</v>
      </c>
      <c r="P2" s="116"/>
    </row>
    <row r="3" spans="1:16" ht="35" customHeight="1" thickBot="1">
      <c r="A3" s="136" t="s">
        <v>53</v>
      </c>
      <c r="B3" s="136"/>
      <c r="C3" s="136"/>
      <c r="D3" s="136"/>
      <c r="E3" s="136">
        <v>30</v>
      </c>
      <c r="F3" s="136"/>
      <c r="G3" s="136"/>
      <c r="H3" s="136"/>
      <c r="I3" s="136">
        <v>25</v>
      </c>
      <c r="J3" s="136"/>
      <c r="K3" s="136"/>
      <c r="L3" s="136">
        <v>45</v>
      </c>
      <c r="M3" s="136"/>
      <c r="N3" s="136"/>
      <c r="O3" s="137">
        <v>100</v>
      </c>
      <c r="P3" s="138"/>
    </row>
    <row r="4" spans="1:16" ht="16" customHeight="1" thickBot="1">
      <c r="A4" s="135" t="s">
        <v>91</v>
      </c>
      <c r="B4" s="117"/>
      <c r="C4" s="117"/>
      <c r="D4" s="117"/>
      <c r="E4" s="118" t="s">
        <v>94</v>
      </c>
      <c r="F4" s="119"/>
      <c r="G4" s="119"/>
      <c r="H4" s="120"/>
      <c r="I4" s="118" t="s">
        <v>96</v>
      </c>
      <c r="J4" s="119"/>
      <c r="K4" s="120"/>
      <c r="L4" s="118" t="s">
        <v>98</v>
      </c>
      <c r="M4" s="119"/>
      <c r="N4" s="119"/>
      <c r="O4" s="140">
        <v>72</v>
      </c>
      <c r="P4" s="141"/>
    </row>
    <row r="5" spans="1:16" ht="16" customHeight="1" thickBot="1">
      <c r="A5" s="117"/>
      <c r="B5" s="117"/>
      <c r="C5" s="117"/>
      <c r="D5" s="117"/>
      <c r="E5" s="121"/>
      <c r="F5" s="122"/>
      <c r="G5" s="122"/>
      <c r="H5" s="123"/>
      <c r="I5" s="121"/>
      <c r="J5" s="122"/>
      <c r="K5" s="123"/>
      <c r="L5" s="121"/>
      <c r="M5" s="122"/>
      <c r="N5" s="122"/>
      <c r="O5" s="142"/>
      <c r="P5" s="143"/>
    </row>
    <row r="6" spans="1:16" ht="16" customHeight="1" thickBot="1">
      <c r="A6" s="117"/>
      <c r="B6" s="117"/>
      <c r="C6" s="117"/>
      <c r="D6" s="117"/>
      <c r="E6" s="121"/>
      <c r="F6" s="122"/>
      <c r="G6" s="122"/>
      <c r="H6" s="123"/>
      <c r="I6" s="121"/>
      <c r="J6" s="122"/>
      <c r="K6" s="123"/>
      <c r="L6" s="121"/>
      <c r="M6" s="122"/>
      <c r="N6" s="122"/>
      <c r="O6" s="142"/>
      <c r="P6" s="143"/>
    </row>
    <row r="7" spans="1:16" ht="86" customHeight="1" thickBot="1">
      <c r="A7" s="117"/>
      <c r="B7" s="117"/>
      <c r="C7" s="117"/>
      <c r="D7" s="117"/>
      <c r="E7" s="124"/>
      <c r="F7" s="125"/>
      <c r="G7" s="125"/>
      <c r="H7" s="126"/>
      <c r="I7" s="124"/>
      <c r="J7" s="125"/>
      <c r="K7" s="126"/>
      <c r="L7" s="124"/>
      <c r="M7" s="125"/>
      <c r="N7" s="125"/>
      <c r="O7" s="144"/>
      <c r="P7" s="145"/>
    </row>
    <row r="8" spans="1:16" ht="16" thickBot="1">
      <c r="A8" s="127" t="s">
        <v>54</v>
      </c>
      <c r="B8" s="128"/>
      <c r="C8" s="128"/>
      <c r="D8" s="128"/>
      <c r="E8" s="129" t="s">
        <v>120</v>
      </c>
      <c r="F8" s="130"/>
      <c r="G8" s="130"/>
      <c r="H8" s="131"/>
      <c r="I8" s="129" t="s">
        <v>97</v>
      </c>
      <c r="J8" s="130"/>
      <c r="K8" s="131"/>
      <c r="L8" s="129" t="s">
        <v>99</v>
      </c>
      <c r="M8" s="130"/>
      <c r="N8" s="130"/>
      <c r="O8" s="146">
        <v>74.5</v>
      </c>
      <c r="P8" s="147"/>
    </row>
    <row r="9" spans="1:16" ht="93.5" customHeight="1" thickBot="1">
      <c r="A9" s="128"/>
      <c r="B9" s="128"/>
      <c r="C9" s="128"/>
      <c r="D9" s="128"/>
      <c r="E9" s="132"/>
      <c r="F9" s="133"/>
      <c r="G9" s="133"/>
      <c r="H9" s="134"/>
      <c r="I9" s="132"/>
      <c r="J9" s="133"/>
      <c r="K9" s="134"/>
      <c r="L9" s="132"/>
      <c r="M9" s="133"/>
      <c r="N9" s="133"/>
      <c r="O9" s="146"/>
      <c r="P9" s="147"/>
    </row>
    <row r="10" spans="1:16" ht="15.75" customHeight="1" thickBot="1">
      <c r="A10" s="135" t="s">
        <v>66</v>
      </c>
      <c r="B10" s="117"/>
      <c r="C10" s="117"/>
      <c r="D10" s="117"/>
      <c r="E10" s="118" t="s">
        <v>95</v>
      </c>
      <c r="F10" s="119"/>
      <c r="G10" s="119"/>
      <c r="H10" s="120"/>
      <c r="I10" s="118" t="s">
        <v>101</v>
      </c>
      <c r="J10" s="119"/>
      <c r="K10" s="120"/>
      <c r="L10" s="118" t="s">
        <v>100</v>
      </c>
      <c r="M10" s="119"/>
      <c r="N10" s="119"/>
      <c r="O10" s="148">
        <v>47</v>
      </c>
      <c r="P10" s="149"/>
    </row>
    <row r="11" spans="1:16" ht="116.5" customHeight="1" thickBot="1">
      <c r="A11" s="117"/>
      <c r="B11" s="117"/>
      <c r="C11" s="117"/>
      <c r="D11" s="117"/>
      <c r="E11" s="124"/>
      <c r="F11" s="125"/>
      <c r="G11" s="125"/>
      <c r="H11" s="126"/>
      <c r="I11" s="124"/>
      <c r="J11" s="125"/>
      <c r="K11" s="126"/>
      <c r="L11" s="124"/>
      <c r="M11" s="125"/>
      <c r="N11" s="125"/>
      <c r="O11" s="150"/>
      <c r="P11" s="151"/>
    </row>
    <row r="12" spans="1:16" ht="15" customHeight="1"/>
    <row r="13" spans="1:16" ht="15.75" customHeight="1"/>
    <row r="17" spans="1:20" ht="15.5" customHeight="1">
      <c r="A17" s="16"/>
      <c r="B17" s="110" t="s">
        <v>55</v>
      </c>
      <c r="C17" s="110"/>
      <c r="D17" s="110"/>
      <c r="E17" s="110"/>
      <c r="F17" s="110"/>
      <c r="G17" s="110"/>
      <c r="H17" s="110"/>
      <c r="I17" s="110"/>
      <c r="J17" s="110"/>
      <c r="K17" s="110"/>
      <c r="L17" s="110"/>
      <c r="M17" s="110"/>
      <c r="N17" s="110"/>
      <c r="O17" s="110"/>
      <c r="P17" s="110"/>
      <c r="Q17" s="110"/>
    </row>
    <row r="18" spans="1:20" ht="15.5" customHeight="1">
      <c r="A18" s="18"/>
      <c r="B18" s="110"/>
      <c r="C18" s="110"/>
      <c r="D18" s="110"/>
      <c r="E18" s="110"/>
      <c r="F18" s="110"/>
      <c r="G18" s="110"/>
      <c r="H18" s="110"/>
      <c r="I18" s="110"/>
      <c r="J18" s="110"/>
      <c r="K18" s="110"/>
      <c r="L18" s="110"/>
      <c r="M18" s="110"/>
      <c r="N18" s="110"/>
      <c r="O18" s="110"/>
      <c r="P18" s="110"/>
      <c r="Q18" s="110"/>
    </row>
    <row r="19" spans="1:20" ht="15.5" customHeight="1">
      <c r="A19" s="18"/>
      <c r="B19" s="17"/>
      <c r="C19" s="17"/>
      <c r="D19" s="17"/>
      <c r="E19" s="17"/>
      <c r="F19" s="17"/>
      <c r="G19" s="17"/>
      <c r="H19" s="17"/>
      <c r="I19" s="17"/>
      <c r="J19" s="17"/>
      <c r="K19" s="17"/>
      <c r="L19" s="17"/>
      <c r="M19" s="17"/>
      <c r="N19" s="17"/>
      <c r="O19" s="17"/>
      <c r="P19" s="17"/>
      <c r="Q19" s="17"/>
    </row>
    <row r="20" spans="1:20" ht="23.5">
      <c r="A20" s="18"/>
      <c r="B20" s="20" t="s">
        <v>56</v>
      </c>
      <c r="C20" s="20"/>
      <c r="D20" s="20"/>
      <c r="E20" s="20"/>
      <c r="F20" s="20"/>
      <c r="G20" s="20"/>
      <c r="H20" s="20"/>
      <c r="I20" s="20"/>
      <c r="J20" s="20"/>
      <c r="K20" s="20"/>
      <c r="L20" s="20"/>
      <c r="M20" s="20"/>
      <c r="N20" s="20"/>
      <c r="O20" s="20"/>
      <c r="P20" s="20"/>
      <c r="Q20" s="20"/>
      <c r="T20" s="5"/>
    </row>
    <row r="21" spans="1:20" ht="20.25" customHeight="1">
      <c r="A21" s="18"/>
      <c r="C21" s="16"/>
      <c r="D21" s="16"/>
      <c r="E21" s="16"/>
      <c r="F21" s="16"/>
      <c r="G21" s="16"/>
      <c r="H21" s="16"/>
      <c r="I21" s="16"/>
      <c r="J21" s="16"/>
      <c r="K21" s="16"/>
      <c r="L21" s="16"/>
      <c r="M21" s="16"/>
      <c r="N21" s="16"/>
      <c r="O21" s="16"/>
      <c r="P21" s="16"/>
      <c r="Q21" s="16"/>
      <c r="R21" s="16"/>
      <c r="S21" s="16"/>
    </row>
    <row r="22" spans="1:20" ht="20.25" customHeight="1">
      <c r="J22" s="16"/>
      <c r="K22" s="16"/>
      <c r="L22" s="16"/>
      <c r="M22" s="16"/>
      <c r="N22" s="16"/>
      <c r="O22" s="16"/>
      <c r="P22" s="16"/>
      <c r="Q22" s="16"/>
      <c r="R22" s="16"/>
      <c r="S22" s="16"/>
    </row>
    <row r="23" spans="1:20" ht="20.25" customHeight="1">
      <c r="B23" s="48" t="s">
        <v>102</v>
      </c>
      <c r="C23" s="49"/>
      <c r="D23" s="49"/>
      <c r="E23" s="49"/>
      <c r="F23" s="49"/>
      <c r="G23" s="49"/>
      <c r="H23" s="49"/>
      <c r="I23" s="49"/>
      <c r="J23" s="49"/>
      <c r="K23" s="49"/>
      <c r="L23" s="49"/>
      <c r="M23" s="49"/>
      <c r="N23" s="49"/>
      <c r="O23" s="49"/>
      <c r="P23" s="49"/>
      <c r="Q23" s="49"/>
      <c r="R23" s="16"/>
      <c r="S23" s="16"/>
    </row>
    <row r="24" spans="1:20" ht="23.5" customHeight="1">
      <c r="B24" s="49"/>
      <c r="C24" s="49"/>
      <c r="D24" s="49"/>
      <c r="E24" s="49"/>
      <c r="F24" s="49"/>
      <c r="G24" s="49"/>
      <c r="H24" s="49"/>
      <c r="I24" s="49"/>
      <c r="J24" s="49"/>
      <c r="K24" s="49"/>
      <c r="L24" s="49"/>
      <c r="M24" s="49"/>
      <c r="N24" s="49"/>
      <c r="O24" s="49"/>
      <c r="P24" s="49"/>
      <c r="Q24" s="49"/>
      <c r="R24" s="16"/>
      <c r="S24" s="16"/>
    </row>
    <row r="25" spans="1:20" ht="23.5">
      <c r="B25" s="21"/>
      <c r="C25" s="21"/>
      <c r="D25" s="21"/>
      <c r="E25" s="21"/>
      <c r="F25" s="21"/>
      <c r="G25" s="21"/>
      <c r="H25" s="21"/>
      <c r="I25" s="21"/>
      <c r="J25" s="16"/>
      <c r="K25" s="16"/>
      <c r="L25" s="16"/>
      <c r="M25" s="16"/>
      <c r="N25" s="16"/>
      <c r="O25" s="16"/>
      <c r="P25" s="16"/>
      <c r="Q25" s="16"/>
      <c r="R25" s="16"/>
      <c r="S25" s="16"/>
    </row>
    <row r="26" spans="1:20" ht="15" customHeight="1">
      <c r="B26" s="48" t="s">
        <v>103</v>
      </c>
      <c r="C26" s="49"/>
      <c r="D26" s="49"/>
      <c r="E26" s="49"/>
      <c r="F26" s="49"/>
      <c r="G26" s="49"/>
      <c r="H26" s="49"/>
      <c r="I26" s="49"/>
      <c r="J26" s="49"/>
      <c r="K26" s="49"/>
      <c r="L26" s="49"/>
      <c r="M26" s="49"/>
      <c r="N26" s="49"/>
      <c r="O26" s="49"/>
      <c r="P26" s="49"/>
      <c r="Q26" s="49"/>
      <c r="R26" s="16"/>
      <c r="S26" s="16"/>
    </row>
    <row r="27" spans="1:20" ht="23.5" customHeight="1">
      <c r="A27" s="18"/>
      <c r="B27" s="49"/>
      <c r="C27" s="49"/>
      <c r="D27" s="49"/>
      <c r="E27" s="49"/>
      <c r="F27" s="49"/>
      <c r="G27" s="49"/>
      <c r="H27" s="49"/>
      <c r="I27" s="49"/>
      <c r="J27" s="49"/>
      <c r="K27" s="49"/>
      <c r="L27" s="49"/>
      <c r="M27" s="49"/>
      <c r="N27" s="49"/>
      <c r="O27" s="49"/>
      <c r="P27" s="49"/>
      <c r="Q27" s="49"/>
      <c r="R27" s="16"/>
      <c r="S27" s="16"/>
    </row>
    <row r="29" spans="1:20" ht="23.5" customHeight="1">
      <c r="B29" s="48" t="s">
        <v>104</v>
      </c>
      <c r="C29" s="49"/>
      <c r="D29" s="49"/>
      <c r="E29" s="49"/>
      <c r="F29" s="49"/>
      <c r="G29" s="49"/>
      <c r="H29" s="49"/>
      <c r="I29" s="49"/>
      <c r="J29" s="49"/>
      <c r="K29" s="49"/>
      <c r="L29" s="49"/>
      <c r="M29" s="49"/>
      <c r="N29" s="49"/>
      <c r="O29" s="49"/>
      <c r="P29" s="49"/>
      <c r="Q29" s="49"/>
    </row>
    <row r="30" spans="1:20" ht="23.5" customHeight="1">
      <c r="B30" s="49"/>
      <c r="C30" s="49"/>
      <c r="D30" s="49"/>
      <c r="E30" s="49"/>
      <c r="F30" s="49"/>
      <c r="G30" s="49"/>
      <c r="H30" s="49"/>
      <c r="I30" s="49"/>
      <c r="J30" s="49"/>
      <c r="K30" s="49"/>
      <c r="L30" s="49"/>
      <c r="M30" s="49"/>
      <c r="N30" s="49"/>
      <c r="O30" s="49"/>
      <c r="P30" s="49"/>
      <c r="Q30" s="49"/>
    </row>
    <row r="33" spans="2:9" ht="23.5">
      <c r="B33" s="51" t="s">
        <v>57</v>
      </c>
      <c r="C33" s="51"/>
      <c r="D33" s="51"/>
      <c r="E33" s="50" t="s">
        <v>54</v>
      </c>
      <c r="F33" s="50"/>
      <c r="G33" s="50"/>
      <c r="H33" s="50"/>
      <c r="I33" s="50"/>
    </row>
    <row r="34" spans="2:9" ht="23.5">
      <c r="B34" s="51" t="s">
        <v>58</v>
      </c>
      <c r="C34" s="51"/>
      <c r="D34" s="51"/>
      <c r="E34" s="50" t="s">
        <v>105</v>
      </c>
      <c r="F34" s="50"/>
      <c r="G34" s="50"/>
      <c r="H34" s="50"/>
      <c r="I34" s="50"/>
    </row>
    <row r="38" spans="2:9" ht="24" customHeight="1"/>
    <row r="39" spans="2:9" ht="53.5" customHeight="1"/>
    <row r="40" spans="2:9" ht="16" customHeight="1"/>
    <row r="41" spans="2:9" ht="0.5" customHeight="1"/>
    <row r="42" spans="2:9" ht="124.5" customHeight="1"/>
    <row r="43" spans="2:9" ht="15.5" customHeight="1"/>
    <row r="44" spans="2:9" ht="21.5" customHeight="1"/>
    <row r="45" spans="2:9" ht="83.5" customHeight="1"/>
    <row r="46" spans="2:9" ht="21.5" customHeight="1"/>
    <row r="47" spans="2:9" ht="112" customHeight="1"/>
  </sheetData>
  <mergeCells count="34">
    <mergeCell ref="A1:P1"/>
    <mergeCell ref="A2:D2"/>
    <mergeCell ref="E2:H2"/>
    <mergeCell ref="I2:K2"/>
    <mergeCell ref="L2:N2"/>
    <mergeCell ref="O2:P2"/>
    <mergeCell ref="A3:D3"/>
    <mergeCell ref="E3:H3"/>
    <mergeCell ref="I3:K3"/>
    <mergeCell ref="L3:N3"/>
    <mergeCell ref="O3:P3"/>
    <mergeCell ref="A4:D7"/>
    <mergeCell ref="E4:H7"/>
    <mergeCell ref="B17:Q18"/>
    <mergeCell ref="I4:K7"/>
    <mergeCell ref="L4:N7"/>
    <mergeCell ref="O4:P7"/>
    <mergeCell ref="A8:D9"/>
    <mergeCell ref="E8:H9"/>
    <mergeCell ref="I8:K9"/>
    <mergeCell ref="L8:N9"/>
    <mergeCell ref="O8:P9"/>
    <mergeCell ref="E10:H11"/>
    <mergeCell ref="A10:D11"/>
    <mergeCell ref="I10:K11"/>
    <mergeCell ref="L10:N11"/>
    <mergeCell ref="O10:P11"/>
    <mergeCell ref="B23:Q24"/>
    <mergeCell ref="B26:Q27"/>
    <mergeCell ref="B29:Q30"/>
    <mergeCell ref="E34:I34"/>
    <mergeCell ref="E33:I33"/>
    <mergeCell ref="B33:D33"/>
    <mergeCell ref="B34:D3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36027-F800-4D29-ABB8-9AA614151B18}">
  <dimension ref="A1:Z59"/>
  <sheetViews>
    <sheetView topLeftCell="A4" zoomScale="70" workbookViewId="0">
      <selection activeCell="D13" sqref="D13"/>
    </sheetView>
  </sheetViews>
  <sheetFormatPr defaultRowHeight="15.5"/>
  <cols>
    <col min="8" max="8" width="16.4140625" customWidth="1"/>
    <col min="11" max="11" width="27" customWidth="1"/>
    <col min="14" max="14" width="39.58203125" customWidth="1"/>
  </cols>
  <sheetData>
    <row r="1" spans="1:26" ht="24" thickBot="1">
      <c r="A1" s="69" t="s">
        <v>78</v>
      </c>
      <c r="B1" s="69"/>
      <c r="C1" s="69"/>
      <c r="D1" s="69"/>
      <c r="E1" s="69"/>
      <c r="F1" s="69"/>
      <c r="G1" s="69"/>
      <c r="H1" s="69"/>
      <c r="I1" s="69"/>
      <c r="J1" s="69"/>
      <c r="K1" s="69"/>
      <c r="L1" s="69"/>
      <c r="M1" s="69"/>
      <c r="N1" s="69"/>
      <c r="O1" s="152"/>
      <c r="P1" s="152"/>
      <c r="Q1" s="152"/>
      <c r="R1" s="152"/>
      <c r="S1" s="152"/>
      <c r="T1" s="152"/>
      <c r="U1" s="152"/>
      <c r="V1" s="152"/>
      <c r="W1" s="152"/>
      <c r="X1" s="152"/>
      <c r="Y1" s="152"/>
      <c r="Z1" s="152"/>
    </row>
    <row r="2" spans="1:26" ht="24" thickBot="1">
      <c r="A2" s="68" t="s">
        <v>69</v>
      </c>
      <c r="B2" s="68"/>
      <c r="C2" s="68"/>
      <c r="D2" s="68"/>
      <c r="E2" s="68" t="s">
        <v>87</v>
      </c>
      <c r="F2" s="68"/>
      <c r="G2" s="68"/>
      <c r="H2" s="68"/>
      <c r="I2" s="159" t="s">
        <v>89</v>
      </c>
      <c r="J2" s="159"/>
      <c r="K2" s="159"/>
      <c r="L2" s="68" t="s">
        <v>88</v>
      </c>
      <c r="M2" s="68"/>
      <c r="N2" s="68"/>
      <c r="O2" s="153"/>
      <c r="P2" s="153"/>
      <c r="Q2" s="153"/>
      <c r="R2" s="153"/>
      <c r="S2" s="153"/>
      <c r="T2" s="153"/>
      <c r="U2" s="153"/>
      <c r="V2" s="153"/>
      <c r="W2" s="153"/>
      <c r="X2" s="153"/>
      <c r="Y2" s="153"/>
      <c r="Z2" s="153"/>
    </row>
    <row r="3" spans="1:26" ht="83.5" customHeight="1" thickBot="1">
      <c r="A3" s="108" t="s">
        <v>84</v>
      </c>
      <c r="B3" s="70"/>
      <c r="C3" s="70"/>
      <c r="D3" s="70"/>
      <c r="E3" s="72" t="s">
        <v>111</v>
      </c>
      <c r="F3" s="73"/>
      <c r="G3" s="73"/>
      <c r="H3" s="73"/>
      <c r="I3" s="160" t="s">
        <v>108</v>
      </c>
      <c r="J3" s="160"/>
      <c r="K3" s="160"/>
      <c r="L3" s="79" t="s">
        <v>109</v>
      </c>
      <c r="M3" s="78"/>
      <c r="N3" s="78"/>
      <c r="O3" s="153"/>
      <c r="P3" s="153"/>
      <c r="Q3" s="153"/>
      <c r="R3" s="153"/>
      <c r="S3" s="153"/>
      <c r="T3" s="153"/>
      <c r="U3" s="153"/>
      <c r="V3" s="153"/>
      <c r="W3" s="153"/>
      <c r="X3" s="153"/>
      <c r="Y3" s="153"/>
      <c r="Z3" s="153"/>
    </row>
    <row r="4" spans="1:26" ht="63" customHeight="1" thickBot="1">
      <c r="A4" s="70"/>
      <c r="B4" s="70"/>
      <c r="C4" s="70"/>
      <c r="D4" s="70"/>
      <c r="E4" s="75"/>
      <c r="F4" s="76"/>
      <c r="G4" s="76"/>
      <c r="H4" s="76"/>
      <c r="I4" s="160"/>
      <c r="J4" s="160"/>
      <c r="K4" s="160"/>
      <c r="L4" s="79"/>
      <c r="M4" s="78"/>
      <c r="N4" s="78"/>
      <c r="O4" s="153"/>
      <c r="P4" s="153"/>
      <c r="Q4" s="153"/>
      <c r="R4" s="153"/>
      <c r="S4" s="153"/>
      <c r="T4" s="153"/>
      <c r="U4" s="153"/>
      <c r="V4" s="153"/>
      <c r="W4" s="153"/>
      <c r="X4" s="153"/>
      <c r="Y4" s="153"/>
      <c r="Z4" s="153"/>
    </row>
    <row r="5" spans="1:26" ht="104.5" customHeight="1" thickBot="1">
      <c r="A5" s="70"/>
      <c r="B5" s="70"/>
      <c r="C5" s="70"/>
      <c r="D5" s="70"/>
      <c r="E5" s="72" t="s">
        <v>107</v>
      </c>
      <c r="F5" s="73"/>
      <c r="G5" s="73"/>
      <c r="H5" s="73"/>
      <c r="I5" s="160" t="s">
        <v>121</v>
      </c>
      <c r="J5" s="160"/>
      <c r="K5" s="160"/>
      <c r="L5" s="73" t="s">
        <v>110</v>
      </c>
      <c r="M5" s="73"/>
      <c r="N5" s="85"/>
      <c r="O5" s="153"/>
      <c r="P5" s="153"/>
      <c r="Q5" s="153"/>
      <c r="R5" s="153"/>
      <c r="S5" s="153"/>
      <c r="T5" s="153"/>
      <c r="U5" s="153"/>
      <c r="V5" s="153"/>
      <c r="W5" s="153"/>
      <c r="X5" s="153"/>
      <c r="Y5" s="153"/>
      <c r="Z5" s="153"/>
    </row>
    <row r="6" spans="1:26" ht="63" customHeight="1" thickBot="1">
      <c r="A6" s="70"/>
      <c r="B6" s="70"/>
      <c r="C6" s="70"/>
      <c r="D6" s="70"/>
      <c r="E6" s="75"/>
      <c r="F6" s="76"/>
      <c r="G6" s="76"/>
      <c r="H6" s="76"/>
      <c r="I6" s="160"/>
      <c r="J6" s="160"/>
      <c r="K6" s="160"/>
      <c r="L6" s="76"/>
      <c r="M6" s="76"/>
      <c r="N6" s="86"/>
      <c r="O6" s="153"/>
      <c r="P6" s="153"/>
      <c r="Q6" s="153"/>
      <c r="R6" s="153"/>
      <c r="S6" s="153"/>
      <c r="T6" s="153"/>
      <c r="U6" s="153"/>
      <c r="V6" s="153"/>
      <c r="W6" s="153"/>
      <c r="X6" s="153"/>
      <c r="Y6" s="153"/>
      <c r="Z6" s="153"/>
    </row>
    <row r="7" spans="1:26" ht="160.5" customHeight="1" thickBot="1">
      <c r="A7" s="109" t="s">
        <v>85</v>
      </c>
      <c r="B7" s="80"/>
      <c r="C7" s="80"/>
      <c r="D7" s="80"/>
      <c r="E7" s="81" t="s">
        <v>106</v>
      </c>
      <c r="F7" s="82"/>
      <c r="G7" s="82"/>
      <c r="H7" s="83"/>
      <c r="I7" s="111" t="s">
        <v>117</v>
      </c>
      <c r="J7" s="111"/>
      <c r="K7" s="111"/>
      <c r="L7" s="84" t="s">
        <v>119</v>
      </c>
      <c r="M7" s="84"/>
      <c r="N7" s="84"/>
      <c r="O7" s="153"/>
      <c r="P7" s="153"/>
      <c r="Q7" s="153"/>
      <c r="R7" s="153"/>
      <c r="S7" s="153"/>
      <c r="T7" s="153"/>
      <c r="U7" s="153"/>
      <c r="V7" s="153"/>
      <c r="W7" s="153"/>
      <c r="X7" s="153"/>
      <c r="Y7" s="153"/>
      <c r="Z7" s="153"/>
    </row>
    <row r="8" spans="1:26" ht="126" customHeight="1" thickBot="1">
      <c r="A8" s="80"/>
      <c r="B8" s="80"/>
      <c r="C8" s="80"/>
      <c r="D8" s="80"/>
      <c r="E8" s="139" t="s">
        <v>112</v>
      </c>
      <c r="F8" s="82"/>
      <c r="G8" s="82"/>
      <c r="H8" s="83"/>
      <c r="I8" s="81" t="s">
        <v>118</v>
      </c>
      <c r="J8" s="81"/>
      <c r="K8" s="81"/>
      <c r="L8" s="81" t="s">
        <v>144</v>
      </c>
      <c r="M8" s="81"/>
      <c r="N8" s="81"/>
      <c r="O8" s="153"/>
      <c r="P8" s="153"/>
      <c r="Q8" s="153"/>
      <c r="R8" s="153"/>
      <c r="S8" s="153"/>
      <c r="T8" s="153"/>
      <c r="U8" s="153"/>
      <c r="V8" s="153"/>
      <c r="W8" s="153"/>
      <c r="X8" s="153"/>
      <c r="Y8" s="153"/>
      <c r="Z8" s="153"/>
    </row>
    <row r="9" spans="1:26" ht="156" customHeight="1" thickBot="1">
      <c r="A9" s="107" t="s">
        <v>86</v>
      </c>
      <c r="B9" s="70"/>
      <c r="C9" s="70"/>
      <c r="D9" s="70"/>
      <c r="E9" s="72" t="s">
        <v>113</v>
      </c>
      <c r="F9" s="73"/>
      <c r="G9" s="73"/>
      <c r="H9" s="74"/>
      <c r="I9" s="71" t="s">
        <v>114</v>
      </c>
      <c r="J9" s="71"/>
      <c r="K9" s="71"/>
      <c r="L9" s="71" t="s">
        <v>140</v>
      </c>
      <c r="M9" s="71"/>
      <c r="N9" s="71"/>
      <c r="O9" s="153"/>
      <c r="P9" s="153"/>
      <c r="Q9" s="153"/>
      <c r="R9" s="153"/>
      <c r="S9" s="153"/>
      <c r="T9" s="153"/>
      <c r="U9" s="153"/>
      <c r="V9" s="153"/>
      <c r="W9" s="153"/>
      <c r="X9" s="153"/>
      <c r="Y9" s="153"/>
      <c r="Z9" s="153"/>
    </row>
    <row r="10" spans="1:26" ht="153.5" customHeight="1" thickBot="1">
      <c r="A10" s="70"/>
      <c r="B10" s="70"/>
      <c r="C10" s="70"/>
      <c r="D10" s="70"/>
      <c r="E10" s="75"/>
      <c r="F10" s="76"/>
      <c r="G10" s="76"/>
      <c r="H10" s="77"/>
      <c r="I10" s="71" t="s">
        <v>115</v>
      </c>
      <c r="J10" s="71"/>
      <c r="K10" s="71"/>
      <c r="L10" s="71" t="s">
        <v>116</v>
      </c>
      <c r="M10" s="71"/>
      <c r="N10" s="71"/>
      <c r="O10" s="153"/>
      <c r="P10" s="153"/>
      <c r="Q10" s="153"/>
      <c r="R10" s="153"/>
      <c r="S10" s="153"/>
      <c r="T10" s="153"/>
      <c r="U10" s="153"/>
      <c r="V10" s="153"/>
      <c r="W10" s="153"/>
      <c r="X10" s="153"/>
      <c r="Y10" s="153"/>
      <c r="Z10" s="153"/>
    </row>
    <row r="11" spans="1:26">
      <c r="E11" s="155"/>
      <c r="F11" s="155"/>
      <c r="G11" s="155"/>
      <c r="H11" s="155"/>
      <c r="I11" s="155"/>
      <c r="J11" s="155"/>
      <c r="K11" s="155"/>
      <c r="L11" s="155"/>
      <c r="M11" s="155"/>
      <c r="N11" s="155"/>
      <c r="O11" s="153"/>
      <c r="P11" s="153"/>
      <c r="Q11" s="153"/>
      <c r="R11" s="153"/>
      <c r="S11" s="153"/>
      <c r="T11" s="153"/>
      <c r="U11" s="153"/>
      <c r="V11" s="153"/>
      <c r="W11" s="153"/>
      <c r="X11" s="153"/>
      <c r="Y11" s="153"/>
      <c r="Z11" s="153"/>
    </row>
    <row r="12" spans="1:26">
      <c r="E12" s="154"/>
      <c r="F12" s="154"/>
      <c r="G12" s="154"/>
      <c r="H12" s="154"/>
      <c r="I12" s="154"/>
      <c r="J12" s="154"/>
      <c r="K12" s="154"/>
      <c r="L12" s="154"/>
      <c r="M12" s="154"/>
      <c r="N12" s="154"/>
      <c r="O12" s="153"/>
      <c r="P12" s="153"/>
      <c r="Q12" s="153"/>
      <c r="R12" s="153"/>
      <c r="S12" s="153"/>
      <c r="T12" s="153"/>
      <c r="U12" s="153"/>
      <c r="V12" s="153"/>
      <c r="W12" s="153"/>
      <c r="X12" s="153"/>
      <c r="Y12" s="153"/>
      <c r="Z12" s="153"/>
    </row>
    <row r="13" spans="1:26">
      <c r="E13" s="154"/>
      <c r="F13" s="154"/>
      <c r="G13" s="154"/>
      <c r="H13" s="154"/>
      <c r="I13" s="154"/>
      <c r="J13" s="154"/>
      <c r="K13" s="154"/>
      <c r="L13" s="154"/>
      <c r="M13" s="154"/>
      <c r="N13" s="154"/>
      <c r="O13" s="153"/>
      <c r="P13" s="153"/>
      <c r="Q13" s="153"/>
      <c r="R13" s="153"/>
      <c r="S13" s="153"/>
      <c r="T13" s="153"/>
      <c r="U13" s="153"/>
      <c r="V13" s="153"/>
      <c r="W13" s="153"/>
      <c r="X13" s="153"/>
      <c r="Y13" s="153"/>
      <c r="Z13" s="153"/>
    </row>
    <row r="14" spans="1:26">
      <c r="E14" s="154"/>
      <c r="F14" s="154"/>
      <c r="G14" s="154"/>
      <c r="H14" s="154"/>
      <c r="I14" s="154"/>
      <c r="J14" s="154"/>
      <c r="K14" s="154"/>
      <c r="L14" s="154"/>
      <c r="M14" s="154"/>
      <c r="N14" s="154"/>
      <c r="O14" s="153"/>
      <c r="P14" s="153"/>
      <c r="Q14" s="153"/>
      <c r="R14" s="153"/>
      <c r="S14" s="153"/>
      <c r="T14" s="153"/>
      <c r="U14" s="153"/>
      <c r="V14" s="153"/>
      <c r="W14" s="153"/>
      <c r="X14" s="153"/>
      <c r="Y14" s="153"/>
      <c r="Z14" s="153"/>
    </row>
    <row r="15" spans="1:26">
      <c r="E15" s="154"/>
      <c r="F15" s="154"/>
      <c r="G15" s="154"/>
      <c r="H15" s="154"/>
      <c r="I15" s="154"/>
      <c r="J15" s="154"/>
      <c r="K15" s="154"/>
      <c r="L15" s="154"/>
      <c r="M15" s="154"/>
      <c r="N15" s="154"/>
      <c r="O15" s="153"/>
      <c r="P15" s="153"/>
      <c r="Q15" s="153"/>
      <c r="R15" s="153"/>
      <c r="S15" s="153"/>
      <c r="T15" s="153"/>
      <c r="U15" s="153"/>
      <c r="V15" s="153"/>
      <c r="W15" s="153"/>
      <c r="X15" s="153"/>
      <c r="Y15" s="153"/>
      <c r="Z15" s="153"/>
    </row>
    <row r="16" spans="1:26">
      <c r="E16" s="154"/>
      <c r="F16" s="154"/>
      <c r="G16" s="154"/>
      <c r="H16" s="154"/>
      <c r="I16" s="154"/>
      <c r="J16" s="154"/>
      <c r="K16" s="154"/>
      <c r="L16" s="154"/>
      <c r="M16" s="154"/>
      <c r="N16" s="154"/>
      <c r="O16" s="153"/>
      <c r="P16" s="153"/>
      <c r="Q16" s="153"/>
      <c r="R16" s="153"/>
      <c r="S16" s="153"/>
      <c r="T16" s="153"/>
      <c r="U16" s="153"/>
      <c r="V16" s="153"/>
      <c r="W16" s="153"/>
      <c r="X16" s="153"/>
      <c r="Y16" s="153"/>
      <c r="Z16" s="153"/>
    </row>
    <row r="17" spans="5:26">
      <c r="E17" s="154"/>
      <c r="F17" s="154"/>
      <c r="G17" s="154"/>
      <c r="H17" s="154"/>
      <c r="I17" s="154"/>
      <c r="J17" s="154"/>
      <c r="K17" s="154"/>
      <c r="L17" s="154"/>
      <c r="M17" s="154"/>
      <c r="N17" s="154"/>
      <c r="O17" s="153"/>
      <c r="P17" s="153"/>
      <c r="Q17" s="153"/>
      <c r="R17" s="153"/>
      <c r="S17" s="153"/>
      <c r="T17" s="153"/>
      <c r="U17" s="153"/>
      <c r="V17" s="153"/>
      <c r="W17" s="153"/>
      <c r="X17" s="153"/>
      <c r="Y17" s="153"/>
      <c r="Z17" s="153"/>
    </row>
    <row r="18" spans="5:26">
      <c r="E18" s="154"/>
      <c r="F18" s="154"/>
      <c r="G18" s="154"/>
      <c r="H18" s="154"/>
      <c r="I18" s="154"/>
      <c r="J18" s="154"/>
      <c r="K18" s="154"/>
      <c r="L18" s="154"/>
      <c r="M18" s="154"/>
      <c r="N18" s="154"/>
      <c r="O18" s="153"/>
      <c r="P18" s="153"/>
      <c r="Q18" s="153"/>
      <c r="R18" s="153"/>
      <c r="S18" s="153"/>
      <c r="T18" s="153"/>
      <c r="U18" s="153"/>
      <c r="V18" s="153"/>
      <c r="W18" s="153"/>
      <c r="X18" s="153"/>
      <c r="Y18" s="153"/>
      <c r="Z18" s="153"/>
    </row>
    <row r="19" spans="5:26">
      <c r="E19" s="154"/>
      <c r="F19" s="154"/>
      <c r="G19" s="154"/>
      <c r="H19" s="154"/>
      <c r="I19" s="154"/>
      <c r="J19" s="154"/>
      <c r="K19" s="154"/>
      <c r="L19" s="154"/>
      <c r="M19" s="154"/>
      <c r="N19" s="154"/>
      <c r="O19" s="153"/>
      <c r="P19" s="153"/>
      <c r="Q19" s="153"/>
      <c r="R19" s="153"/>
      <c r="S19" s="153"/>
      <c r="T19" s="153"/>
      <c r="U19" s="153"/>
      <c r="V19" s="153"/>
      <c r="W19" s="153"/>
      <c r="X19" s="153"/>
      <c r="Y19" s="153"/>
      <c r="Z19" s="153"/>
    </row>
    <row r="20" spans="5:26">
      <c r="E20" s="154"/>
      <c r="F20" s="154"/>
      <c r="G20" s="154"/>
      <c r="H20" s="154"/>
      <c r="I20" s="154"/>
      <c r="J20" s="154"/>
      <c r="K20" s="154"/>
      <c r="L20" s="154"/>
      <c r="M20" s="154"/>
      <c r="N20" s="154"/>
      <c r="O20" s="153"/>
      <c r="P20" s="153"/>
      <c r="Q20" s="153"/>
      <c r="R20" s="153"/>
      <c r="S20" s="153"/>
      <c r="T20" s="153"/>
      <c r="U20" s="153"/>
      <c r="V20" s="153"/>
      <c r="W20" s="153"/>
      <c r="X20" s="153"/>
      <c r="Y20" s="153"/>
      <c r="Z20" s="153"/>
    </row>
    <row r="21" spans="5:26">
      <c r="E21" s="154"/>
      <c r="F21" s="154"/>
      <c r="G21" s="154"/>
      <c r="H21" s="154"/>
      <c r="I21" s="154"/>
      <c r="J21" s="154"/>
      <c r="K21" s="154"/>
      <c r="L21" s="154"/>
      <c r="M21" s="154"/>
      <c r="N21" s="154"/>
      <c r="O21" s="153"/>
      <c r="P21" s="153"/>
      <c r="Q21" s="153"/>
      <c r="R21" s="153"/>
      <c r="S21" s="153"/>
      <c r="T21" s="153"/>
      <c r="U21" s="153"/>
      <c r="V21" s="153"/>
      <c r="W21" s="153"/>
      <c r="X21" s="153"/>
      <c r="Y21" s="153"/>
      <c r="Z21" s="153"/>
    </row>
    <row r="22" spans="5:26">
      <c r="E22" s="154"/>
      <c r="F22" s="154"/>
      <c r="G22" s="154"/>
      <c r="H22" s="154"/>
      <c r="I22" s="154"/>
      <c r="J22" s="154"/>
      <c r="K22" s="154"/>
      <c r="L22" s="154"/>
      <c r="M22" s="154"/>
      <c r="N22" s="154"/>
      <c r="O22" s="153"/>
      <c r="P22" s="153"/>
      <c r="Q22" s="153"/>
      <c r="R22" s="153"/>
      <c r="S22" s="153"/>
      <c r="T22" s="153"/>
      <c r="U22" s="153"/>
      <c r="V22" s="153"/>
      <c r="W22" s="153"/>
      <c r="X22" s="153"/>
      <c r="Y22" s="153"/>
      <c r="Z22" s="153"/>
    </row>
    <row r="23" spans="5:26">
      <c r="E23" s="154"/>
      <c r="F23" s="154"/>
      <c r="G23" s="154"/>
      <c r="H23" s="154"/>
      <c r="I23" s="154"/>
      <c r="J23" s="154"/>
      <c r="K23" s="154"/>
      <c r="L23" s="154"/>
      <c r="M23" s="154"/>
      <c r="N23" s="154"/>
      <c r="O23" s="153"/>
      <c r="P23" s="153"/>
      <c r="Q23" s="153"/>
      <c r="R23" s="153"/>
      <c r="S23" s="153"/>
      <c r="T23" s="153"/>
      <c r="U23" s="153"/>
      <c r="V23" s="153"/>
      <c r="W23" s="153"/>
      <c r="X23" s="153"/>
      <c r="Y23" s="153"/>
      <c r="Z23" s="153"/>
    </row>
    <row r="24" spans="5:26">
      <c r="E24" s="154"/>
      <c r="F24" s="154"/>
      <c r="G24" s="154"/>
      <c r="H24" s="154"/>
      <c r="I24" s="154"/>
      <c r="J24" s="154"/>
      <c r="K24" s="154"/>
      <c r="L24" s="154"/>
      <c r="M24" s="154"/>
      <c r="N24" s="154"/>
      <c r="O24" s="153"/>
      <c r="P24" s="153"/>
      <c r="Q24" s="153"/>
      <c r="R24" s="153"/>
      <c r="S24" s="153"/>
      <c r="T24" s="153"/>
      <c r="U24" s="153"/>
      <c r="V24" s="153"/>
      <c r="W24" s="153"/>
      <c r="X24" s="153"/>
      <c r="Y24" s="153"/>
      <c r="Z24" s="153"/>
    </row>
    <row r="25" spans="5:26">
      <c r="E25" s="154"/>
      <c r="F25" s="154"/>
      <c r="G25" s="154"/>
      <c r="H25" s="154"/>
      <c r="I25" s="154"/>
      <c r="J25" s="154"/>
      <c r="K25" s="154"/>
      <c r="L25" s="154"/>
      <c r="M25" s="154"/>
      <c r="N25" s="154"/>
      <c r="O25" s="153"/>
      <c r="P25" s="153"/>
      <c r="Q25" s="153"/>
      <c r="R25" s="153"/>
      <c r="S25" s="153"/>
      <c r="T25" s="153"/>
      <c r="U25" s="153"/>
      <c r="V25" s="153"/>
      <c r="W25" s="153"/>
      <c r="X25" s="153"/>
      <c r="Y25" s="153"/>
      <c r="Z25" s="153"/>
    </row>
    <row r="26" spans="5:26">
      <c r="E26" s="154"/>
      <c r="F26" s="154"/>
      <c r="G26" s="154"/>
      <c r="H26" s="154"/>
      <c r="I26" s="154"/>
      <c r="J26" s="154"/>
      <c r="K26" s="154"/>
      <c r="L26" s="154"/>
      <c r="M26" s="154"/>
      <c r="N26" s="154"/>
      <c r="O26" s="153"/>
      <c r="P26" s="153"/>
      <c r="Q26" s="153"/>
      <c r="R26" s="153"/>
      <c r="S26" s="153"/>
      <c r="T26" s="153"/>
      <c r="U26" s="153"/>
      <c r="V26" s="153"/>
      <c r="W26" s="153"/>
      <c r="X26" s="153"/>
      <c r="Y26" s="153"/>
      <c r="Z26" s="153"/>
    </row>
    <row r="27" spans="5:26">
      <c r="E27" s="154"/>
      <c r="F27" s="154"/>
      <c r="G27" s="154"/>
      <c r="H27" s="154"/>
      <c r="I27" s="154"/>
      <c r="J27" s="154"/>
      <c r="K27" s="154"/>
      <c r="L27" s="154"/>
      <c r="M27" s="154"/>
      <c r="N27" s="154"/>
      <c r="O27" s="153"/>
      <c r="P27" s="153"/>
      <c r="Q27" s="153"/>
      <c r="R27" s="153"/>
      <c r="S27" s="153"/>
      <c r="T27" s="153"/>
      <c r="U27" s="153"/>
      <c r="V27" s="153"/>
      <c r="W27" s="153"/>
      <c r="X27" s="153"/>
      <c r="Y27" s="153"/>
      <c r="Z27" s="153"/>
    </row>
    <row r="28" spans="5:26">
      <c r="E28" s="154"/>
      <c r="F28" s="154"/>
      <c r="G28" s="154"/>
      <c r="H28" s="154"/>
      <c r="I28" s="154"/>
      <c r="J28" s="154"/>
      <c r="K28" s="154"/>
      <c r="L28" s="154"/>
      <c r="M28" s="154"/>
      <c r="N28" s="154"/>
      <c r="O28" s="153"/>
      <c r="P28" s="153"/>
      <c r="Q28" s="153"/>
      <c r="R28" s="153"/>
      <c r="S28" s="153"/>
      <c r="T28" s="153"/>
      <c r="U28" s="153"/>
      <c r="V28" s="153"/>
      <c r="W28" s="153"/>
      <c r="X28" s="153"/>
      <c r="Y28" s="153"/>
      <c r="Z28" s="153"/>
    </row>
    <row r="29" spans="5:26">
      <c r="E29" s="154"/>
      <c r="F29" s="154"/>
      <c r="G29" s="154"/>
      <c r="H29" s="154"/>
      <c r="I29" s="154"/>
      <c r="J29" s="154"/>
      <c r="K29" s="154"/>
      <c r="L29" s="154"/>
      <c r="M29" s="154"/>
      <c r="N29" s="154"/>
      <c r="O29" s="153"/>
      <c r="P29" s="153"/>
      <c r="Q29" s="153"/>
      <c r="R29" s="153"/>
      <c r="S29" s="153"/>
      <c r="T29" s="153"/>
      <c r="U29" s="153"/>
      <c r="V29" s="153"/>
      <c r="W29" s="153"/>
      <c r="X29" s="153"/>
      <c r="Y29" s="153"/>
      <c r="Z29" s="153"/>
    </row>
    <row r="30" spans="5:26">
      <c r="E30" s="154"/>
      <c r="F30" s="154"/>
      <c r="G30" s="154"/>
      <c r="H30" s="154"/>
      <c r="I30" s="154"/>
      <c r="J30" s="154"/>
      <c r="K30" s="154"/>
      <c r="L30" s="154"/>
      <c r="M30" s="154"/>
      <c r="N30" s="154"/>
      <c r="O30" s="153"/>
      <c r="P30" s="153"/>
      <c r="Q30" s="153"/>
      <c r="R30" s="153"/>
      <c r="S30" s="153"/>
      <c r="T30" s="153"/>
      <c r="U30" s="153"/>
      <c r="V30" s="153"/>
      <c r="W30" s="153"/>
      <c r="X30" s="153"/>
      <c r="Y30" s="153"/>
      <c r="Z30" s="153"/>
    </row>
    <row r="31" spans="5:26">
      <c r="E31" s="154"/>
      <c r="F31" s="154"/>
      <c r="G31" s="154"/>
      <c r="H31" s="154"/>
      <c r="I31" s="154"/>
      <c r="J31" s="154"/>
      <c r="K31" s="154"/>
      <c r="L31" s="154"/>
      <c r="M31" s="154"/>
      <c r="N31" s="154"/>
      <c r="O31" s="153"/>
      <c r="P31" s="153"/>
      <c r="Q31" s="153"/>
      <c r="R31" s="153"/>
      <c r="S31" s="153"/>
      <c r="T31" s="153"/>
      <c r="U31" s="153"/>
      <c r="V31" s="153"/>
      <c r="W31" s="153"/>
      <c r="X31" s="153"/>
      <c r="Y31" s="153"/>
      <c r="Z31" s="153"/>
    </row>
    <row r="32" spans="5:26">
      <c r="E32" s="154"/>
      <c r="F32" s="154"/>
      <c r="G32" s="154"/>
      <c r="H32" s="154"/>
      <c r="I32" s="154"/>
      <c r="J32" s="154"/>
      <c r="K32" s="154"/>
      <c r="L32" s="154"/>
      <c r="M32" s="154"/>
      <c r="N32" s="154"/>
      <c r="O32" s="153"/>
      <c r="P32" s="153"/>
      <c r="Q32" s="153"/>
      <c r="R32" s="153"/>
      <c r="S32" s="153"/>
      <c r="T32" s="153"/>
      <c r="U32" s="153"/>
      <c r="V32" s="153"/>
      <c r="W32" s="153"/>
      <c r="X32" s="153"/>
      <c r="Y32" s="153"/>
      <c r="Z32" s="153"/>
    </row>
    <row r="33" spans="5:26">
      <c r="E33" s="154"/>
      <c r="F33" s="154"/>
      <c r="G33" s="154"/>
      <c r="H33" s="154"/>
      <c r="I33" s="154"/>
      <c r="J33" s="154"/>
      <c r="K33" s="154"/>
      <c r="L33" s="154"/>
      <c r="M33" s="154"/>
      <c r="N33" s="154"/>
      <c r="O33" s="153"/>
      <c r="P33" s="153"/>
      <c r="Q33" s="153"/>
      <c r="R33" s="153"/>
      <c r="S33" s="153"/>
      <c r="T33" s="153"/>
      <c r="U33" s="153"/>
      <c r="V33" s="153"/>
      <c r="W33" s="153"/>
      <c r="X33" s="153"/>
      <c r="Y33" s="153"/>
      <c r="Z33" s="153"/>
    </row>
    <row r="34" spans="5:26">
      <c r="E34" s="154"/>
      <c r="F34" s="154"/>
      <c r="G34" s="154"/>
      <c r="H34" s="154"/>
      <c r="I34" s="154"/>
      <c r="J34" s="154"/>
      <c r="K34" s="154"/>
      <c r="L34" s="154"/>
      <c r="M34" s="154"/>
      <c r="N34" s="154"/>
      <c r="O34" s="153"/>
      <c r="P34" s="153"/>
      <c r="Q34" s="153"/>
      <c r="R34" s="153"/>
      <c r="S34" s="153"/>
      <c r="T34" s="153"/>
      <c r="U34" s="153"/>
      <c r="V34" s="153"/>
      <c r="W34" s="153"/>
      <c r="X34" s="153"/>
      <c r="Y34" s="153"/>
      <c r="Z34" s="153"/>
    </row>
    <row r="35" spans="5:26">
      <c r="E35" s="154"/>
      <c r="F35" s="154"/>
      <c r="G35" s="154"/>
      <c r="H35" s="154"/>
      <c r="I35" s="154"/>
      <c r="J35" s="154"/>
      <c r="K35" s="154"/>
      <c r="L35" s="154"/>
      <c r="M35" s="154"/>
      <c r="N35" s="154"/>
      <c r="O35" s="153"/>
      <c r="P35" s="153"/>
      <c r="Q35" s="153"/>
      <c r="R35" s="153"/>
      <c r="S35" s="153"/>
      <c r="T35" s="153"/>
      <c r="U35" s="153"/>
      <c r="V35" s="153"/>
      <c r="W35" s="153"/>
      <c r="X35" s="153"/>
      <c r="Y35" s="153"/>
      <c r="Z35" s="153"/>
    </row>
    <row r="36" spans="5:26">
      <c r="E36" s="154"/>
      <c r="F36" s="154"/>
      <c r="G36" s="154"/>
      <c r="H36" s="154"/>
      <c r="I36" s="154"/>
      <c r="J36" s="154"/>
      <c r="K36" s="154"/>
      <c r="L36" s="154"/>
      <c r="M36" s="154"/>
      <c r="N36" s="154"/>
      <c r="O36" s="153"/>
      <c r="P36" s="153"/>
      <c r="Q36" s="153"/>
      <c r="R36" s="153"/>
      <c r="S36" s="153"/>
      <c r="T36" s="153"/>
      <c r="U36" s="153"/>
      <c r="V36" s="153"/>
      <c r="W36" s="153"/>
      <c r="X36" s="153"/>
      <c r="Y36" s="153"/>
      <c r="Z36" s="153"/>
    </row>
    <row r="37" spans="5:26">
      <c r="E37" s="154"/>
      <c r="F37" s="154"/>
      <c r="G37" s="154"/>
      <c r="H37" s="154"/>
      <c r="I37" s="154"/>
      <c r="J37" s="154"/>
      <c r="K37" s="154"/>
      <c r="L37" s="154"/>
      <c r="M37" s="154"/>
      <c r="N37" s="154"/>
      <c r="O37" s="153"/>
      <c r="P37" s="153"/>
      <c r="Q37" s="153"/>
      <c r="R37" s="153"/>
      <c r="S37" s="153"/>
      <c r="T37" s="153"/>
      <c r="U37" s="153"/>
      <c r="V37" s="153"/>
      <c r="W37" s="153"/>
      <c r="X37" s="153"/>
      <c r="Y37" s="153"/>
      <c r="Z37" s="153"/>
    </row>
    <row r="38" spans="5:26">
      <c r="E38" s="154"/>
      <c r="F38" s="154"/>
      <c r="G38" s="154"/>
      <c r="H38" s="154"/>
      <c r="I38" s="154"/>
      <c r="J38" s="154"/>
      <c r="K38" s="154"/>
      <c r="L38" s="154"/>
      <c r="M38" s="154"/>
      <c r="N38" s="154"/>
      <c r="O38" s="153"/>
      <c r="P38" s="153"/>
      <c r="Q38" s="153"/>
      <c r="R38" s="153"/>
      <c r="S38" s="153"/>
      <c r="T38" s="153"/>
      <c r="U38" s="153"/>
      <c r="V38" s="153"/>
      <c r="W38" s="153"/>
      <c r="X38" s="153"/>
      <c r="Y38" s="153"/>
      <c r="Z38" s="153"/>
    </row>
    <row r="39" spans="5:26">
      <c r="E39" s="154"/>
      <c r="F39" s="154"/>
      <c r="G39" s="154"/>
      <c r="H39" s="154"/>
      <c r="I39" s="154"/>
      <c r="J39" s="154"/>
      <c r="K39" s="154"/>
      <c r="L39" s="154"/>
      <c r="M39" s="154"/>
      <c r="N39" s="154"/>
      <c r="O39" s="153"/>
      <c r="P39" s="153"/>
      <c r="Q39" s="153"/>
      <c r="R39" s="153"/>
      <c r="S39" s="153"/>
      <c r="T39" s="153"/>
      <c r="U39" s="153"/>
      <c r="V39" s="153"/>
      <c r="W39" s="153"/>
      <c r="X39" s="153"/>
      <c r="Y39" s="153"/>
      <c r="Z39" s="153"/>
    </row>
    <row r="40" spans="5:26">
      <c r="E40" s="154"/>
      <c r="F40" s="154"/>
      <c r="G40" s="154"/>
      <c r="H40" s="154"/>
      <c r="I40" s="154"/>
      <c r="J40" s="154"/>
      <c r="K40" s="154"/>
      <c r="L40" s="154"/>
      <c r="M40" s="154"/>
      <c r="N40" s="154"/>
      <c r="O40" s="153"/>
      <c r="P40" s="153"/>
      <c r="Q40" s="153"/>
      <c r="R40" s="153"/>
      <c r="S40" s="153"/>
      <c r="T40" s="153"/>
      <c r="U40" s="153"/>
      <c r="V40" s="153"/>
      <c r="W40" s="153"/>
      <c r="X40" s="153"/>
      <c r="Y40" s="153"/>
      <c r="Z40" s="153"/>
    </row>
    <row r="41" spans="5:26">
      <c r="E41" s="154"/>
      <c r="F41" s="154"/>
      <c r="G41" s="154"/>
      <c r="H41" s="154"/>
      <c r="I41" s="154"/>
      <c r="J41" s="154"/>
      <c r="K41" s="154"/>
      <c r="L41" s="154"/>
      <c r="M41" s="154"/>
      <c r="N41" s="154"/>
      <c r="O41" s="153"/>
      <c r="P41" s="153"/>
      <c r="Q41" s="153"/>
      <c r="R41" s="153"/>
      <c r="S41" s="153"/>
      <c r="T41" s="153"/>
      <c r="U41" s="153"/>
      <c r="V41" s="153"/>
      <c r="W41" s="153"/>
      <c r="X41" s="153"/>
      <c r="Y41" s="153"/>
      <c r="Z41" s="153"/>
    </row>
    <row r="42" spans="5:26">
      <c r="E42" s="154"/>
      <c r="F42" s="154"/>
      <c r="G42" s="154"/>
      <c r="H42" s="154"/>
      <c r="I42" s="154"/>
      <c r="J42" s="154"/>
      <c r="K42" s="154"/>
      <c r="L42" s="154"/>
      <c r="M42" s="154"/>
      <c r="N42" s="154"/>
      <c r="O42" s="153"/>
      <c r="P42" s="153"/>
      <c r="Q42" s="153"/>
      <c r="R42" s="153"/>
      <c r="S42" s="153"/>
      <c r="T42" s="153"/>
      <c r="U42" s="153"/>
      <c r="V42" s="153"/>
      <c r="W42" s="153"/>
      <c r="X42" s="153"/>
      <c r="Y42" s="153"/>
      <c r="Z42" s="153"/>
    </row>
    <row r="43" spans="5:26">
      <c r="E43" s="154"/>
      <c r="F43" s="154"/>
      <c r="G43" s="154"/>
      <c r="H43" s="154"/>
      <c r="I43" s="154"/>
      <c r="J43" s="154"/>
      <c r="K43" s="154"/>
      <c r="L43" s="154"/>
      <c r="M43" s="154"/>
      <c r="N43" s="154"/>
      <c r="O43" s="153"/>
      <c r="P43" s="153"/>
      <c r="Q43" s="153"/>
      <c r="R43" s="153"/>
      <c r="S43" s="153"/>
      <c r="T43" s="153"/>
      <c r="U43" s="153"/>
      <c r="V43" s="153"/>
      <c r="W43" s="153"/>
      <c r="X43" s="153"/>
      <c r="Y43" s="153"/>
      <c r="Z43" s="153"/>
    </row>
    <row r="44" spans="5:26">
      <c r="E44" s="154"/>
      <c r="F44" s="154"/>
      <c r="G44" s="154"/>
      <c r="H44" s="154"/>
      <c r="I44" s="154"/>
      <c r="J44" s="154"/>
      <c r="K44" s="154"/>
      <c r="L44" s="154"/>
      <c r="M44" s="154"/>
      <c r="N44" s="154"/>
      <c r="O44" s="153"/>
      <c r="P44" s="153"/>
      <c r="Q44" s="153"/>
      <c r="R44" s="153"/>
      <c r="S44" s="153"/>
      <c r="T44" s="153"/>
      <c r="U44" s="153"/>
      <c r="V44" s="153"/>
      <c r="W44" s="153"/>
      <c r="X44" s="153"/>
      <c r="Y44" s="153"/>
      <c r="Z44" s="153"/>
    </row>
    <row r="45" spans="5:26">
      <c r="E45" s="154"/>
      <c r="F45" s="154"/>
      <c r="G45" s="154"/>
      <c r="H45" s="154"/>
      <c r="I45" s="154"/>
      <c r="J45" s="154"/>
      <c r="K45" s="154"/>
      <c r="L45" s="154"/>
      <c r="M45" s="154"/>
      <c r="N45" s="154"/>
      <c r="O45" s="153"/>
      <c r="P45" s="153"/>
      <c r="Q45" s="153"/>
      <c r="R45" s="153"/>
      <c r="S45" s="153"/>
      <c r="T45" s="153"/>
      <c r="U45" s="153"/>
      <c r="V45" s="153"/>
      <c r="W45" s="153"/>
      <c r="X45" s="153"/>
      <c r="Y45" s="153"/>
      <c r="Z45" s="153"/>
    </row>
    <row r="46" spans="5:26">
      <c r="E46" s="154"/>
      <c r="F46" s="154"/>
      <c r="G46" s="154"/>
      <c r="H46" s="154"/>
      <c r="I46" s="154"/>
      <c r="J46" s="154"/>
      <c r="K46" s="154"/>
      <c r="L46" s="154"/>
      <c r="M46" s="154"/>
      <c r="N46" s="154"/>
      <c r="O46" s="153"/>
      <c r="P46" s="153"/>
      <c r="Q46" s="153"/>
      <c r="R46" s="153"/>
      <c r="S46" s="153"/>
      <c r="T46" s="153"/>
      <c r="U46" s="153"/>
      <c r="V46" s="153"/>
      <c r="W46" s="153"/>
      <c r="X46" s="153"/>
      <c r="Y46" s="153"/>
      <c r="Z46" s="153"/>
    </row>
    <row r="47" spans="5:26">
      <c r="E47" s="154"/>
      <c r="F47" s="154"/>
      <c r="G47" s="154"/>
      <c r="H47" s="154"/>
      <c r="I47" s="154"/>
      <c r="J47" s="154"/>
      <c r="K47" s="154"/>
      <c r="L47" s="154"/>
      <c r="M47" s="154"/>
      <c r="N47" s="154"/>
      <c r="O47" s="153"/>
      <c r="P47" s="153"/>
      <c r="Q47" s="153"/>
      <c r="R47" s="153"/>
      <c r="S47" s="153"/>
      <c r="T47" s="153"/>
      <c r="U47" s="153"/>
      <c r="V47" s="153"/>
      <c r="W47" s="153"/>
      <c r="X47" s="153"/>
      <c r="Y47" s="153"/>
      <c r="Z47" s="153"/>
    </row>
    <row r="48" spans="5:26">
      <c r="E48" s="154"/>
      <c r="F48" s="154"/>
      <c r="G48" s="154"/>
      <c r="H48" s="154"/>
      <c r="I48" s="154"/>
      <c r="J48" s="154"/>
      <c r="K48" s="154"/>
      <c r="L48" s="154"/>
      <c r="M48" s="154"/>
      <c r="N48" s="154"/>
      <c r="O48" s="153"/>
      <c r="P48" s="153"/>
      <c r="Q48" s="153"/>
      <c r="R48" s="153"/>
      <c r="S48" s="153"/>
      <c r="T48" s="153"/>
      <c r="U48" s="153"/>
      <c r="V48" s="153"/>
      <c r="W48" s="153"/>
      <c r="X48" s="153"/>
      <c r="Y48" s="153"/>
      <c r="Z48" s="153"/>
    </row>
    <row r="49" spans="5:26">
      <c r="E49" s="154"/>
      <c r="F49" s="154"/>
      <c r="G49" s="154"/>
      <c r="H49" s="154"/>
      <c r="I49" s="154"/>
      <c r="J49" s="154"/>
      <c r="K49" s="154"/>
      <c r="L49" s="154"/>
      <c r="M49" s="154"/>
      <c r="N49" s="154"/>
      <c r="O49" s="153"/>
      <c r="P49" s="153"/>
      <c r="Q49" s="153"/>
      <c r="R49" s="153"/>
      <c r="S49" s="153"/>
      <c r="T49" s="153"/>
      <c r="U49" s="153"/>
      <c r="V49" s="153"/>
      <c r="W49" s="153"/>
      <c r="X49" s="153"/>
      <c r="Y49" s="153"/>
      <c r="Z49" s="153"/>
    </row>
    <row r="50" spans="5:26">
      <c r="E50" s="154"/>
      <c r="F50" s="154"/>
      <c r="G50" s="154"/>
      <c r="H50" s="154"/>
      <c r="I50" s="154"/>
      <c r="J50" s="154"/>
      <c r="K50" s="154"/>
      <c r="L50" s="154"/>
      <c r="M50" s="154"/>
      <c r="N50" s="154"/>
      <c r="O50" s="153"/>
      <c r="P50" s="153"/>
      <c r="Q50" s="153"/>
      <c r="R50" s="153"/>
      <c r="S50" s="153"/>
      <c r="T50" s="153"/>
      <c r="U50" s="153"/>
      <c r="V50" s="153"/>
      <c r="W50" s="153"/>
      <c r="X50" s="153"/>
      <c r="Y50" s="153"/>
      <c r="Z50" s="153"/>
    </row>
    <row r="51" spans="5:26">
      <c r="E51" s="154"/>
      <c r="F51" s="154"/>
      <c r="G51" s="154"/>
      <c r="H51" s="154"/>
      <c r="I51" s="154"/>
      <c r="J51" s="154"/>
      <c r="K51" s="154"/>
      <c r="L51" s="154"/>
      <c r="M51" s="154"/>
      <c r="N51" s="154"/>
      <c r="O51" s="153"/>
      <c r="P51" s="153"/>
      <c r="Q51" s="153"/>
      <c r="R51" s="153"/>
      <c r="S51" s="153"/>
      <c r="T51" s="153"/>
      <c r="U51" s="153"/>
      <c r="V51" s="153"/>
      <c r="W51" s="153"/>
      <c r="X51" s="153"/>
      <c r="Y51" s="153"/>
      <c r="Z51" s="153"/>
    </row>
    <row r="52" spans="5:26">
      <c r="E52" s="154"/>
      <c r="F52" s="154"/>
      <c r="G52" s="154"/>
      <c r="H52" s="154"/>
      <c r="I52" s="154"/>
      <c r="J52" s="154"/>
      <c r="K52" s="154"/>
      <c r="L52" s="154"/>
      <c r="M52" s="154"/>
      <c r="N52" s="154"/>
      <c r="O52" s="153"/>
      <c r="P52" s="153"/>
      <c r="Q52" s="153"/>
      <c r="R52" s="153"/>
      <c r="S52" s="153"/>
      <c r="T52" s="153"/>
      <c r="U52" s="153"/>
      <c r="V52" s="153"/>
      <c r="W52" s="153"/>
      <c r="X52" s="153"/>
      <c r="Y52" s="153"/>
      <c r="Z52" s="153"/>
    </row>
    <row r="53" spans="5:26">
      <c r="E53" s="154"/>
      <c r="F53" s="154"/>
      <c r="G53" s="154"/>
      <c r="H53" s="154"/>
      <c r="I53" s="154"/>
      <c r="J53" s="154"/>
      <c r="K53" s="154"/>
      <c r="L53" s="154"/>
      <c r="M53" s="154"/>
      <c r="N53" s="154"/>
      <c r="O53" s="153"/>
      <c r="P53" s="153"/>
      <c r="Q53" s="153"/>
      <c r="R53" s="153"/>
      <c r="S53" s="153"/>
      <c r="T53" s="153"/>
      <c r="U53" s="153"/>
      <c r="V53" s="153"/>
      <c r="W53" s="153"/>
      <c r="X53" s="153"/>
      <c r="Y53" s="153"/>
      <c r="Z53" s="153"/>
    </row>
    <row r="54" spans="5:26">
      <c r="E54" s="154"/>
      <c r="F54" s="154"/>
      <c r="G54" s="154"/>
      <c r="H54" s="154"/>
      <c r="I54" s="154"/>
      <c r="J54" s="154"/>
      <c r="K54" s="154"/>
      <c r="L54" s="154"/>
      <c r="M54" s="154"/>
      <c r="N54" s="154"/>
      <c r="O54" s="153"/>
      <c r="P54" s="153"/>
      <c r="Q54" s="153"/>
      <c r="R54" s="153"/>
      <c r="S54" s="153"/>
      <c r="T54" s="153"/>
      <c r="U54" s="153"/>
      <c r="V54" s="153"/>
      <c r="W54" s="153"/>
      <c r="X54" s="153"/>
      <c r="Y54" s="153"/>
      <c r="Z54" s="153"/>
    </row>
    <row r="55" spans="5:26">
      <c r="E55" s="154"/>
      <c r="F55" s="154"/>
      <c r="G55" s="154"/>
      <c r="H55" s="154"/>
      <c r="I55" s="154"/>
      <c r="J55" s="154"/>
      <c r="K55" s="154"/>
      <c r="L55" s="154"/>
      <c r="M55" s="154"/>
      <c r="N55" s="154"/>
      <c r="O55" s="153"/>
      <c r="P55" s="153"/>
      <c r="Q55" s="153"/>
      <c r="R55" s="153"/>
      <c r="S55" s="153"/>
      <c r="T55" s="153"/>
      <c r="U55" s="153"/>
      <c r="V55" s="153"/>
      <c r="W55" s="153"/>
      <c r="X55" s="153"/>
      <c r="Y55" s="153"/>
      <c r="Z55" s="153"/>
    </row>
    <row r="56" spans="5:26">
      <c r="E56" s="154"/>
      <c r="F56" s="154"/>
      <c r="G56" s="154"/>
      <c r="H56" s="154"/>
      <c r="I56" s="154"/>
      <c r="J56" s="154"/>
      <c r="K56" s="154"/>
      <c r="L56" s="154"/>
      <c r="M56" s="154"/>
      <c r="N56" s="154"/>
      <c r="O56" s="153"/>
      <c r="P56" s="153"/>
      <c r="Q56" s="153"/>
      <c r="R56" s="153"/>
      <c r="S56" s="153"/>
      <c r="T56" s="153"/>
      <c r="U56" s="153"/>
      <c r="V56" s="153"/>
      <c r="W56" s="153"/>
      <c r="X56" s="153"/>
      <c r="Y56" s="153"/>
      <c r="Z56" s="153"/>
    </row>
    <row r="57" spans="5:26">
      <c r="E57" s="154"/>
      <c r="F57" s="154"/>
      <c r="G57" s="154"/>
      <c r="H57" s="154"/>
      <c r="I57" s="154"/>
      <c r="J57" s="154"/>
      <c r="K57" s="154"/>
      <c r="L57" s="154"/>
      <c r="M57" s="154"/>
      <c r="N57" s="154"/>
      <c r="O57" s="153"/>
      <c r="P57" s="153"/>
      <c r="Q57" s="153"/>
      <c r="R57" s="153"/>
      <c r="S57" s="153"/>
      <c r="T57" s="153"/>
      <c r="U57" s="153"/>
      <c r="V57" s="153"/>
      <c r="W57" s="153"/>
      <c r="X57" s="153"/>
      <c r="Y57" s="153"/>
      <c r="Z57" s="153"/>
    </row>
    <row r="58" spans="5:26">
      <c r="E58" s="154"/>
      <c r="F58" s="154"/>
      <c r="G58" s="154"/>
      <c r="H58" s="154"/>
      <c r="I58" s="154"/>
      <c r="J58" s="154"/>
      <c r="K58" s="154"/>
      <c r="L58" s="154"/>
      <c r="M58" s="154"/>
      <c r="N58" s="154"/>
      <c r="O58" s="153"/>
      <c r="P58" s="153"/>
      <c r="Q58" s="153"/>
      <c r="R58" s="153"/>
      <c r="S58" s="153"/>
      <c r="T58" s="153"/>
      <c r="U58" s="153"/>
      <c r="V58" s="153"/>
      <c r="W58" s="153"/>
      <c r="X58" s="153"/>
      <c r="Y58" s="153"/>
      <c r="Z58" s="153"/>
    </row>
    <row r="59" spans="5:26">
      <c r="E59" s="154"/>
      <c r="F59" s="154"/>
      <c r="G59" s="154"/>
      <c r="H59" s="154"/>
      <c r="I59" s="154"/>
      <c r="J59" s="154"/>
      <c r="K59" s="154"/>
      <c r="L59" s="154"/>
      <c r="M59" s="154"/>
      <c r="N59" s="154"/>
    </row>
  </sheetData>
  <mergeCells count="27">
    <mergeCell ref="E3:H4"/>
    <mergeCell ref="E5:H6"/>
    <mergeCell ref="E9:H10"/>
    <mergeCell ref="O1:Z58"/>
    <mergeCell ref="E11:N59"/>
    <mergeCell ref="L8:N8"/>
    <mergeCell ref="A9:D10"/>
    <mergeCell ref="I9:K9"/>
    <mergeCell ref="L9:N9"/>
    <mergeCell ref="I10:K10"/>
    <mergeCell ref="L10:N10"/>
    <mergeCell ref="I5:K6"/>
    <mergeCell ref="L5:N6"/>
    <mergeCell ref="A7:D8"/>
    <mergeCell ref="E7:H7"/>
    <mergeCell ref="I7:K7"/>
    <mergeCell ref="L7:N7"/>
    <mergeCell ref="E8:H8"/>
    <mergeCell ref="I8:K8"/>
    <mergeCell ref="A1:N1"/>
    <mergeCell ref="A2:D2"/>
    <mergeCell ref="E2:H2"/>
    <mergeCell ref="I2:K2"/>
    <mergeCell ref="L2:N2"/>
    <mergeCell ref="A3:D6"/>
    <mergeCell ref="I3:K4"/>
    <mergeCell ref="L3:N4"/>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F4F6D-BC27-41CE-990A-DD9947E34A8D}">
  <dimension ref="A1:T30"/>
  <sheetViews>
    <sheetView tabSelected="1" topLeftCell="R1" zoomScale="53" zoomScaleNormal="53" workbookViewId="0">
      <selection activeCell="W20" sqref="W20"/>
    </sheetView>
  </sheetViews>
  <sheetFormatPr defaultColWidth="11.1640625" defaultRowHeight="26"/>
  <cols>
    <col min="1" max="1" width="14.33203125" style="58" customWidth="1"/>
    <col min="2" max="2" width="5.1640625" style="58" customWidth="1"/>
    <col min="3" max="3" width="17.33203125" style="58" customWidth="1"/>
    <col min="4" max="8" width="11.1640625" style="58"/>
    <col min="9" max="9" width="48.33203125" style="58" customWidth="1"/>
    <col min="10" max="10" width="54" style="58" customWidth="1"/>
    <col min="11" max="11" width="139.4140625" style="58" customWidth="1"/>
    <col min="12" max="12" width="46" style="58" customWidth="1"/>
    <col min="13" max="13" width="8" style="58" hidden="1" customWidth="1"/>
    <col min="14" max="14" width="2.6640625" style="58" hidden="1" customWidth="1"/>
    <col min="15" max="15" width="11.1640625" style="58"/>
    <col min="16" max="16" width="7.08203125" style="58" customWidth="1"/>
    <col min="17" max="17" width="1.08203125" style="58" hidden="1" customWidth="1"/>
    <col min="18" max="18" width="255.4140625" style="58" customWidth="1"/>
    <col min="19" max="19" width="42.58203125" style="58" customWidth="1"/>
    <col min="20" max="20" width="27.5" style="58" customWidth="1"/>
    <col min="21" max="16384" width="11.1640625" style="58"/>
  </cols>
  <sheetData>
    <row r="1" spans="1:20">
      <c r="B1" s="175" t="s">
        <v>79</v>
      </c>
      <c r="C1" s="176"/>
      <c r="D1" s="176"/>
      <c r="E1" s="176"/>
      <c r="F1" s="176"/>
      <c r="G1" s="176"/>
      <c r="H1" s="176"/>
      <c r="I1" s="176"/>
      <c r="J1" s="176"/>
      <c r="K1" s="176"/>
      <c r="L1" s="176"/>
      <c r="M1" s="176"/>
      <c r="N1" s="176"/>
      <c r="O1" s="176"/>
      <c r="P1" s="176"/>
      <c r="Q1" s="176"/>
      <c r="R1" s="176"/>
      <c r="S1" s="177"/>
      <c r="T1" s="177"/>
    </row>
    <row r="2" spans="1:20" ht="80.25" customHeight="1">
      <c r="A2" s="65" t="s">
        <v>12</v>
      </c>
      <c r="B2" s="65"/>
      <c r="C2" s="65"/>
      <c r="D2" s="65"/>
      <c r="E2" s="65" t="s">
        <v>71</v>
      </c>
      <c r="F2" s="65"/>
      <c r="G2" s="65"/>
      <c r="H2" s="65"/>
      <c r="I2" s="65" t="s">
        <v>77</v>
      </c>
      <c r="J2" s="65"/>
      <c r="K2" s="65"/>
      <c r="L2" s="66" t="s">
        <v>167</v>
      </c>
      <c r="M2" s="66"/>
      <c r="N2" s="66"/>
      <c r="O2" s="66" t="s">
        <v>176</v>
      </c>
      <c r="P2" s="66"/>
      <c r="Q2" s="66"/>
      <c r="R2" s="67" t="s">
        <v>72</v>
      </c>
      <c r="S2" s="177" t="s">
        <v>169</v>
      </c>
      <c r="T2" s="177" t="s">
        <v>170</v>
      </c>
    </row>
    <row r="3" spans="1:20">
      <c r="A3" s="87" t="s">
        <v>73</v>
      </c>
      <c r="B3" s="87"/>
      <c r="C3" s="87"/>
      <c r="D3" s="87"/>
      <c r="E3" s="88">
        <v>72</v>
      </c>
      <c r="F3" s="88"/>
      <c r="G3" s="88"/>
      <c r="H3" s="88"/>
      <c r="I3" s="88" t="s">
        <v>122</v>
      </c>
      <c r="J3" s="88"/>
      <c r="K3" s="88"/>
      <c r="L3" s="95">
        <v>0.3</v>
      </c>
      <c r="M3" s="95"/>
      <c r="N3" s="95"/>
      <c r="O3" s="88">
        <f>(E3*L3)</f>
        <v>21.599999999999998</v>
      </c>
      <c r="P3" s="88"/>
      <c r="Q3" s="88"/>
      <c r="R3" s="96" t="s">
        <v>136</v>
      </c>
      <c r="S3" s="197" t="s">
        <v>173</v>
      </c>
      <c r="T3" s="197">
        <v>2</v>
      </c>
    </row>
    <row r="4" spans="1:20">
      <c r="A4" s="87"/>
      <c r="B4" s="87"/>
      <c r="C4" s="87"/>
      <c r="D4" s="87"/>
      <c r="E4" s="88"/>
      <c r="F4" s="88"/>
      <c r="G4" s="88"/>
      <c r="H4" s="88"/>
      <c r="I4" s="178" t="s">
        <v>123</v>
      </c>
      <c r="J4" s="179"/>
      <c r="K4" s="180"/>
      <c r="L4" s="181">
        <v>0.9</v>
      </c>
      <c r="M4" s="182"/>
      <c r="N4" s="183"/>
      <c r="O4" s="178">
        <f>(E3*L4)</f>
        <v>64.8</v>
      </c>
      <c r="P4" s="179"/>
      <c r="Q4" s="180"/>
      <c r="R4" s="184" t="s">
        <v>151</v>
      </c>
      <c r="S4" s="199" t="s">
        <v>172</v>
      </c>
      <c r="T4" s="198">
        <v>5</v>
      </c>
    </row>
    <row r="5" spans="1:20">
      <c r="A5" s="87"/>
      <c r="B5" s="87"/>
      <c r="C5" s="87"/>
      <c r="D5" s="87"/>
      <c r="E5" s="88"/>
      <c r="F5" s="88"/>
      <c r="G5" s="88"/>
      <c r="H5" s="88"/>
      <c r="I5" s="185"/>
      <c r="J5" s="186"/>
      <c r="K5" s="187"/>
      <c r="L5" s="188"/>
      <c r="M5" s="189"/>
      <c r="N5" s="190"/>
      <c r="O5" s="185"/>
      <c r="P5" s="186"/>
      <c r="Q5" s="187"/>
      <c r="R5" s="191"/>
      <c r="S5" s="199"/>
      <c r="T5" s="198"/>
    </row>
    <row r="6" spans="1:20">
      <c r="A6" s="87"/>
      <c r="B6" s="87"/>
      <c r="C6" s="87"/>
      <c r="D6" s="87"/>
      <c r="E6" s="88"/>
      <c r="F6" s="88"/>
      <c r="G6" s="88"/>
      <c r="H6" s="88"/>
      <c r="I6" s="88" t="s">
        <v>93</v>
      </c>
      <c r="J6" s="88"/>
      <c r="K6" s="88"/>
      <c r="L6" s="95">
        <v>0.8</v>
      </c>
      <c r="M6" s="95"/>
      <c r="N6" s="95"/>
      <c r="O6" s="88">
        <f>(E3*L6)</f>
        <v>57.6</v>
      </c>
      <c r="P6" s="88"/>
      <c r="Q6" s="88"/>
      <c r="R6" s="172" t="s">
        <v>153</v>
      </c>
      <c r="S6" s="197" t="s">
        <v>171</v>
      </c>
      <c r="T6" s="197">
        <v>3</v>
      </c>
    </row>
    <row r="7" spans="1:20">
      <c r="A7" s="87"/>
      <c r="B7" s="87"/>
      <c r="C7" s="87"/>
      <c r="D7" s="87"/>
      <c r="E7" s="88"/>
      <c r="F7" s="88"/>
      <c r="G7" s="88"/>
      <c r="H7" s="88"/>
      <c r="I7" s="88" t="s">
        <v>126</v>
      </c>
      <c r="J7" s="88"/>
      <c r="K7" s="88"/>
      <c r="L7" s="88">
        <v>0.7</v>
      </c>
      <c r="M7" s="88"/>
      <c r="N7" s="88"/>
      <c r="O7" s="88">
        <f>(E3*L7)</f>
        <v>50.4</v>
      </c>
      <c r="P7" s="88"/>
      <c r="Q7" s="88"/>
      <c r="R7" s="170" t="s">
        <v>155</v>
      </c>
      <c r="S7" s="197" t="s">
        <v>173</v>
      </c>
      <c r="T7" s="197">
        <v>2</v>
      </c>
    </row>
    <row r="8" spans="1:20">
      <c r="A8" s="87"/>
      <c r="B8" s="87"/>
      <c r="C8" s="87"/>
      <c r="D8" s="87"/>
      <c r="E8" s="88"/>
      <c r="F8" s="88"/>
      <c r="G8" s="88"/>
      <c r="H8" s="88"/>
      <c r="I8" s="88" t="s">
        <v>127</v>
      </c>
      <c r="J8" s="88"/>
      <c r="K8" s="88"/>
      <c r="L8" s="88">
        <v>0.3</v>
      </c>
      <c r="M8" s="88"/>
      <c r="N8" s="88"/>
      <c r="O8" s="88">
        <f>(E3*L8)</f>
        <v>21.599999999999998</v>
      </c>
      <c r="P8" s="88"/>
      <c r="Q8" s="88"/>
      <c r="R8" s="164" t="s">
        <v>156</v>
      </c>
      <c r="S8" s="197" t="s">
        <v>175</v>
      </c>
      <c r="T8" s="197">
        <v>2</v>
      </c>
    </row>
    <row r="9" spans="1:20" ht="84.5" customHeight="1">
      <c r="A9" s="97" t="s">
        <v>83</v>
      </c>
      <c r="B9" s="97"/>
      <c r="C9" s="97"/>
      <c r="D9" s="97"/>
      <c r="E9" s="97">
        <v>74.5</v>
      </c>
      <c r="F9" s="97"/>
      <c r="G9" s="97"/>
      <c r="H9" s="97"/>
      <c r="I9" s="97" t="s">
        <v>124</v>
      </c>
      <c r="J9" s="97"/>
      <c r="K9" s="97"/>
      <c r="L9" s="97">
        <v>0.4</v>
      </c>
      <c r="M9" s="97"/>
      <c r="N9" s="97"/>
      <c r="O9" s="97">
        <f>(E9*L9)</f>
        <v>29.8</v>
      </c>
      <c r="P9" s="97"/>
      <c r="Q9" s="97"/>
      <c r="R9" s="173" t="s">
        <v>160</v>
      </c>
      <c r="S9" s="200" t="s">
        <v>171</v>
      </c>
      <c r="T9" s="200">
        <v>1</v>
      </c>
    </row>
    <row r="10" spans="1:20">
      <c r="A10" s="97"/>
      <c r="B10" s="97"/>
      <c r="C10" s="97"/>
      <c r="D10" s="97"/>
      <c r="E10" s="97"/>
      <c r="F10" s="97"/>
      <c r="G10" s="97"/>
      <c r="H10" s="97"/>
      <c r="I10" s="97" t="s">
        <v>125</v>
      </c>
      <c r="J10" s="97"/>
      <c r="K10" s="97"/>
      <c r="L10" s="97">
        <v>0.5</v>
      </c>
      <c r="M10" s="97"/>
      <c r="N10" s="97"/>
      <c r="O10" s="97">
        <f>(E9*L10)</f>
        <v>37.25</v>
      </c>
      <c r="P10" s="97"/>
      <c r="Q10" s="97"/>
      <c r="R10" s="173" t="s">
        <v>159</v>
      </c>
      <c r="S10" s="200" t="s">
        <v>173</v>
      </c>
      <c r="T10" s="200">
        <v>1</v>
      </c>
    </row>
    <row r="11" spans="1:20">
      <c r="A11" s="97"/>
      <c r="B11" s="97"/>
      <c r="C11" s="97"/>
      <c r="D11" s="97"/>
      <c r="E11" s="97"/>
      <c r="F11" s="97"/>
      <c r="G11" s="97"/>
      <c r="H11" s="97"/>
      <c r="I11" s="98" t="s">
        <v>128</v>
      </c>
      <c r="J11" s="99"/>
      <c r="K11" s="100"/>
      <c r="L11" s="98">
        <v>0.8</v>
      </c>
      <c r="M11" s="99"/>
      <c r="N11" s="100"/>
      <c r="O11" s="98">
        <f>(E9*L11)</f>
        <v>59.6</v>
      </c>
      <c r="P11" s="99"/>
      <c r="Q11" s="100"/>
      <c r="R11" s="171" t="s">
        <v>164</v>
      </c>
      <c r="S11" s="202" t="s">
        <v>173</v>
      </c>
      <c r="T11" s="200">
        <v>2</v>
      </c>
    </row>
    <row r="12" spans="1:20">
      <c r="A12" s="97"/>
      <c r="B12" s="97"/>
      <c r="C12" s="97"/>
      <c r="D12" s="97"/>
      <c r="E12" s="97"/>
      <c r="F12" s="97"/>
      <c r="G12" s="97"/>
      <c r="H12" s="97"/>
      <c r="I12" s="101"/>
      <c r="J12" s="102"/>
      <c r="K12" s="103"/>
      <c r="L12" s="101"/>
      <c r="M12" s="102"/>
      <c r="N12" s="103"/>
      <c r="O12" s="101"/>
      <c r="P12" s="102"/>
      <c r="Q12" s="103"/>
      <c r="R12" s="162"/>
      <c r="S12" s="202"/>
      <c r="T12" s="200">
        <v>2</v>
      </c>
    </row>
    <row r="13" spans="1:20">
      <c r="A13" s="97"/>
      <c r="B13" s="97"/>
      <c r="C13" s="97"/>
      <c r="D13" s="97"/>
      <c r="E13" s="97"/>
      <c r="F13" s="97"/>
      <c r="G13" s="97"/>
      <c r="H13" s="97"/>
      <c r="I13" s="97" t="s">
        <v>129</v>
      </c>
      <c r="J13" s="97"/>
      <c r="K13" s="97"/>
      <c r="L13" s="97">
        <v>0.7</v>
      </c>
      <c r="M13" s="97"/>
      <c r="N13" s="97"/>
      <c r="O13" s="97">
        <f>(E9*L13)</f>
        <v>52.15</v>
      </c>
      <c r="P13" s="97"/>
      <c r="Q13" s="97"/>
      <c r="R13" s="174" t="s">
        <v>163</v>
      </c>
      <c r="S13" s="200" t="s">
        <v>173</v>
      </c>
      <c r="T13" s="200">
        <v>1</v>
      </c>
    </row>
    <row r="14" spans="1:20">
      <c r="A14" s="97"/>
      <c r="B14" s="97"/>
      <c r="C14" s="97"/>
      <c r="D14" s="97"/>
      <c r="E14" s="97"/>
      <c r="F14" s="97"/>
      <c r="G14" s="97"/>
      <c r="H14" s="97"/>
      <c r="I14" s="97" t="s">
        <v>130</v>
      </c>
      <c r="J14" s="97"/>
      <c r="K14" s="97"/>
      <c r="L14" s="97">
        <v>0.8</v>
      </c>
      <c r="M14" s="97"/>
      <c r="N14" s="97"/>
      <c r="O14" s="97">
        <f>(E9*L14)</f>
        <v>59.6</v>
      </c>
      <c r="P14" s="97"/>
      <c r="Q14" s="97"/>
      <c r="R14" s="173" t="s">
        <v>161</v>
      </c>
      <c r="S14" s="200" t="s">
        <v>171</v>
      </c>
      <c r="T14" s="200">
        <v>3</v>
      </c>
    </row>
    <row r="15" spans="1:20">
      <c r="A15" s="97"/>
      <c r="B15" s="97"/>
      <c r="C15" s="97"/>
      <c r="D15" s="97"/>
      <c r="E15" s="97"/>
      <c r="F15" s="97"/>
      <c r="G15" s="97"/>
      <c r="H15" s="97"/>
      <c r="I15" s="98" t="s">
        <v>131</v>
      </c>
      <c r="J15" s="99"/>
      <c r="K15" s="100"/>
      <c r="L15" s="98">
        <v>0.6</v>
      </c>
      <c r="M15" s="99"/>
      <c r="N15" s="100"/>
      <c r="O15" s="98">
        <f>(E9*L15)</f>
        <v>44.699999999999996</v>
      </c>
      <c r="P15" s="99"/>
      <c r="Q15" s="100"/>
      <c r="R15" s="171" t="s">
        <v>149</v>
      </c>
      <c r="S15" s="202" t="s">
        <v>173</v>
      </c>
      <c r="T15" s="201">
        <v>2</v>
      </c>
    </row>
    <row r="16" spans="1:20">
      <c r="A16" s="97"/>
      <c r="B16" s="97"/>
      <c r="C16" s="97"/>
      <c r="D16" s="97"/>
      <c r="E16" s="97"/>
      <c r="F16" s="97"/>
      <c r="G16" s="97"/>
      <c r="H16" s="97"/>
      <c r="I16" s="101"/>
      <c r="J16" s="102"/>
      <c r="K16" s="103"/>
      <c r="L16" s="101"/>
      <c r="M16" s="102"/>
      <c r="N16" s="103"/>
      <c r="O16" s="101"/>
      <c r="P16" s="102"/>
      <c r="Q16" s="103"/>
      <c r="R16" s="162"/>
      <c r="S16" s="202"/>
      <c r="T16" s="201"/>
    </row>
    <row r="17" spans="1:20">
      <c r="A17" s="89" t="s">
        <v>70</v>
      </c>
      <c r="B17" s="90"/>
      <c r="C17" s="90"/>
      <c r="D17" s="91"/>
      <c r="E17" s="89">
        <v>47</v>
      </c>
      <c r="F17" s="90"/>
      <c r="G17" s="90"/>
      <c r="H17" s="91"/>
      <c r="I17" s="89" t="s">
        <v>132</v>
      </c>
      <c r="J17" s="90"/>
      <c r="K17" s="91"/>
      <c r="L17" s="89">
        <v>0.7</v>
      </c>
      <c r="M17" s="90"/>
      <c r="N17" s="91"/>
      <c r="O17" s="89">
        <f>(E17*L17)</f>
        <v>32.9</v>
      </c>
      <c r="P17" s="90"/>
      <c r="Q17" s="91"/>
      <c r="R17" s="161" t="s">
        <v>137</v>
      </c>
      <c r="S17" s="199" t="s">
        <v>171</v>
      </c>
      <c r="T17" s="198">
        <v>3</v>
      </c>
    </row>
    <row r="18" spans="1:20">
      <c r="A18" s="104"/>
      <c r="B18" s="105"/>
      <c r="C18" s="105"/>
      <c r="D18" s="106"/>
      <c r="E18" s="104"/>
      <c r="F18" s="105"/>
      <c r="G18" s="105"/>
      <c r="H18" s="106"/>
      <c r="I18" s="92"/>
      <c r="J18" s="93"/>
      <c r="K18" s="94"/>
      <c r="L18" s="92"/>
      <c r="M18" s="93"/>
      <c r="N18" s="94"/>
      <c r="O18" s="92"/>
      <c r="P18" s="93"/>
      <c r="Q18" s="94"/>
      <c r="R18" s="163"/>
      <c r="S18" s="199"/>
      <c r="T18" s="198"/>
    </row>
    <row r="19" spans="1:20">
      <c r="A19" s="104"/>
      <c r="B19" s="105"/>
      <c r="C19" s="105"/>
      <c r="D19" s="106"/>
      <c r="E19" s="104"/>
      <c r="F19" s="105"/>
      <c r="G19" s="105"/>
      <c r="H19" s="106"/>
      <c r="I19" s="194" t="s">
        <v>133</v>
      </c>
      <c r="J19" s="194"/>
      <c r="K19" s="194"/>
      <c r="L19" s="194">
        <v>0.1</v>
      </c>
      <c r="M19" s="194"/>
      <c r="N19" s="194"/>
      <c r="O19" s="194">
        <f>(E17*L19)</f>
        <v>4.7</v>
      </c>
      <c r="P19" s="194"/>
      <c r="Q19" s="194"/>
      <c r="R19" s="195" t="s">
        <v>147</v>
      </c>
      <c r="S19" s="197" t="s">
        <v>174</v>
      </c>
      <c r="T19" s="197">
        <v>1</v>
      </c>
    </row>
    <row r="20" spans="1:20">
      <c r="A20" s="104"/>
      <c r="B20" s="105"/>
      <c r="C20" s="105"/>
      <c r="D20" s="106"/>
      <c r="E20" s="104"/>
      <c r="F20" s="105"/>
      <c r="G20" s="105"/>
      <c r="H20" s="106"/>
      <c r="I20" s="88" t="s">
        <v>134</v>
      </c>
      <c r="J20" s="88"/>
      <c r="K20" s="88"/>
      <c r="L20" s="88">
        <v>0.8</v>
      </c>
      <c r="M20" s="88"/>
      <c r="N20" s="88"/>
      <c r="O20" s="88">
        <f>(E17*L20)</f>
        <v>37.6</v>
      </c>
      <c r="P20" s="88"/>
      <c r="Q20" s="88"/>
      <c r="R20" s="164" t="s">
        <v>145</v>
      </c>
      <c r="S20" s="197" t="s">
        <v>172</v>
      </c>
      <c r="T20" s="197">
        <v>4</v>
      </c>
    </row>
    <row r="21" spans="1:20">
      <c r="A21" s="104"/>
      <c r="B21" s="105"/>
      <c r="C21" s="105"/>
      <c r="D21" s="106"/>
      <c r="E21" s="104"/>
      <c r="F21" s="105"/>
      <c r="G21" s="105"/>
      <c r="H21" s="106"/>
      <c r="I21" s="167" t="s">
        <v>143</v>
      </c>
      <c r="J21" s="167"/>
      <c r="K21" s="167"/>
      <c r="L21" s="167">
        <v>0.8</v>
      </c>
      <c r="M21" s="167"/>
      <c r="N21" s="167"/>
      <c r="O21" s="167">
        <f>(E17*L21)</f>
        <v>37.6</v>
      </c>
      <c r="P21" s="167"/>
      <c r="Q21" s="167"/>
      <c r="R21" s="168" t="s">
        <v>145</v>
      </c>
      <c r="S21" s="197" t="s">
        <v>172</v>
      </c>
      <c r="T21" s="197">
        <v>4</v>
      </c>
    </row>
    <row r="22" spans="1:20">
      <c r="A22" s="104"/>
      <c r="B22" s="105"/>
      <c r="C22" s="105"/>
      <c r="D22" s="106"/>
      <c r="E22" s="104"/>
      <c r="F22" s="105"/>
      <c r="G22" s="105"/>
      <c r="H22" s="106"/>
      <c r="I22" s="88" t="s">
        <v>139</v>
      </c>
      <c r="J22" s="88"/>
      <c r="K22" s="88"/>
      <c r="L22" s="88">
        <v>0.2</v>
      </c>
      <c r="M22" s="88"/>
      <c r="N22" s="88"/>
      <c r="O22" s="88">
        <f>(E17*L22)</f>
        <v>9.4</v>
      </c>
      <c r="P22" s="88"/>
      <c r="Q22" s="88"/>
      <c r="R22" s="164" t="s">
        <v>148</v>
      </c>
      <c r="S22" s="197" t="s">
        <v>174</v>
      </c>
      <c r="T22" s="197">
        <v>1</v>
      </c>
    </row>
    <row r="23" spans="1:20" ht="26" customHeight="1">
      <c r="A23" s="92"/>
      <c r="B23" s="93"/>
      <c r="C23" s="93"/>
      <c r="D23" s="94"/>
      <c r="E23" s="92"/>
      <c r="F23" s="93"/>
      <c r="G23" s="93"/>
      <c r="H23" s="94"/>
      <c r="I23" s="156" t="s">
        <v>135</v>
      </c>
      <c r="J23" s="157"/>
      <c r="K23" s="158"/>
      <c r="L23" s="156">
        <v>0.8</v>
      </c>
      <c r="M23" s="157"/>
      <c r="N23" s="158"/>
      <c r="O23" s="156">
        <f>(E17*L23)</f>
        <v>37.6</v>
      </c>
      <c r="P23" s="157"/>
      <c r="Q23" s="158"/>
      <c r="R23" s="169" t="s">
        <v>138</v>
      </c>
      <c r="S23" s="197" t="s">
        <v>171</v>
      </c>
      <c r="T23" s="197">
        <v>2</v>
      </c>
    </row>
    <row r="24" spans="1:20">
      <c r="J24" s="166"/>
      <c r="K24" s="166"/>
      <c r="L24" s="166"/>
      <c r="M24" s="166"/>
      <c r="N24" s="166"/>
      <c r="O24" s="166"/>
      <c r="P24" s="59"/>
      <c r="Q24" s="59"/>
      <c r="R24" s="59"/>
      <c r="S24" s="165"/>
      <c r="T24" s="165"/>
    </row>
    <row r="26" spans="1:20" ht="28">
      <c r="C26" s="193" t="s">
        <v>74</v>
      </c>
      <c r="D26" s="193"/>
      <c r="E26" s="193"/>
      <c r="F26" s="193"/>
      <c r="G26" s="193"/>
      <c r="H26" s="193"/>
      <c r="I26" s="193"/>
      <c r="J26" s="193"/>
      <c r="K26" s="193"/>
      <c r="R26" s="59"/>
      <c r="S26" s="59"/>
      <c r="T26" s="59"/>
    </row>
    <row r="27" spans="1:20" ht="28.5">
      <c r="C27" s="60"/>
      <c r="D27" s="60"/>
      <c r="E27" s="60"/>
      <c r="F27" s="60"/>
      <c r="G27" s="60"/>
      <c r="H27" s="60"/>
      <c r="I27" s="60"/>
      <c r="J27" s="60"/>
      <c r="K27" s="61"/>
    </row>
    <row r="28" spans="1:20" ht="28.5">
      <c r="C28" s="62" t="s">
        <v>75</v>
      </c>
      <c r="D28" s="62"/>
      <c r="E28" s="62"/>
      <c r="F28" s="192" t="s">
        <v>166</v>
      </c>
      <c r="G28" s="192"/>
      <c r="H28" s="192"/>
      <c r="I28" s="192"/>
      <c r="J28" s="192"/>
      <c r="K28" s="192"/>
    </row>
    <row r="29" spans="1:20" ht="28.5">
      <c r="C29" s="63"/>
      <c r="D29" s="63"/>
      <c r="E29" s="63"/>
      <c r="F29" s="63"/>
      <c r="G29" s="63"/>
      <c r="H29" s="63"/>
      <c r="I29" s="63"/>
      <c r="J29" s="63"/>
    </row>
    <row r="30" spans="1:20" ht="28.5">
      <c r="C30" s="64" t="s">
        <v>76</v>
      </c>
      <c r="D30" s="64"/>
      <c r="E30" s="64"/>
      <c r="F30" s="196" t="s">
        <v>168</v>
      </c>
      <c r="G30" s="196"/>
      <c r="H30" s="196"/>
      <c r="I30" s="196"/>
      <c r="J30" s="196"/>
      <c r="K30" s="196"/>
    </row>
  </sheetData>
  <mergeCells count="82">
    <mergeCell ref="S17:S18"/>
    <mergeCell ref="T17:T18"/>
    <mergeCell ref="S4:S5"/>
    <mergeCell ref="T4:T5"/>
    <mergeCell ref="S11:S12"/>
    <mergeCell ref="S15:S16"/>
    <mergeCell ref="T15:T16"/>
    <mergeCell ref="C26:K26"/>
    <mergeCell ref="C28:E28"/>
    <mergeCell ref="F28:K28"/>
    <mergeCell ref="C30:E30"/>
    <mergeCell ref="F30:K30"/>
    <mergeCell ref="R26:T26"/>
    <mergeCell ref="I23:K23"/>
    <mergeCell ref="L23:N23"/>
    <mergeCell ref="O23:Q23"/>
    <mergeCell ref="J24:L24"/>
    <mergeCell ref="M24:O24"/>
    <mergeCell ref="P24:R24"/>
    <mergeCell ref="I21:K21"/>
    <mergeCell ref="L21:N21"/>
    <mergeCell ref="O21:Q21"/>
    <mergeCell ref="I22:K22"/>
    <mergeCell ref="L22:N22"/>
    <mergeCell ref="O22:Q22"/>
    <mergeCell ref="I19:K19"/>
    <mergeCell ref="L19:N19"/>
    <mergeCell ref="O19:Q19"/>
    <mergeCell ref="I20:K20"/>
    <mergeCell ref="L20:N20"/>
    <mergeCell ref="O20:Q20"/>
    <mergeCell ref="I15:K16"/>
    <mergeCell ref="L15:N16"/>
    <mergeCell ref="O15:Q16"/>
    <mergeCell ref="R15:R16"/>
    <mergeCell ref="A17:D23"/>
    <mergeCell ref="E17:H23"/>
    <mergeCell ref="I17:K18"/>
    <mergeCell ref="L17:N18"/>
    <mergeCell ref="O17:Q18"/>
    <mergeCell ref="R17:R18"/>
    <mergeCell ref="R11:R12"/>
    <mergeCell ref="I13:K13"/>
    <mergeCell ref="L13:N13"/>
    <mergeCell ref="O13:Q13"/>
    <mergeCell ref="I14:K14"/>
    <mergeCell ref="L14:N14"/>
    <mergeCell ref="O14:Q14"/>
    <mergeCell ref="I10:K10"/>
    <mergeCell ref="L10:N10"/>
    <mergeCell ref="O10:Q10"/>
    <mergeCell ref="I11:K12"/>
    <mergeCell ref="L11:N12"/>
    <mergeCell ref="O11:Q12"/>
    <mergeCell ref="A9:D16"/>
    <mergeCell ref="E9:H16"/>
    <mergeCell ref="I9:K9"/>
    <mergeCell ref="L9:N9"/>
    <mergeCell ref="O9:Q9"/>
    <mergeCell ref="O8:Q8"/>
    <mergeCell ref="R4:R5"/>
    <mergeCell ref="I6:K6"/>
    <mergeCell ref="L6:N6"/>
    <mergeCell ref="O6:Q6"/>
    <mergeCell ref="I7:K7"/>
    <mergeCell ref="L7:N7"/>
    <mergeCell ref="O7:Q7"/>
    <mergeCell ref="A3:D8"/>
    <mergeCell ref="E3:H8"/>
    <mergeCell ref="I3:K3"/>
    <mergeCell ref="L3:N3"/>
    <mergeCell ref="O3:Q3"/>
    <mergeCell ref="I4:K5"/>
    <mergeCell ref="L4:N5"/>
    <mergeCell ref="O4:Q5"/>
    <mergeCell ref="I8:K8"/>
    <mergeCell ref="L8:N8"/>
    <mergeCell ref="A2:D2"/>
    <mergeCell ref="E2:H2"/>
    <mergeCell ref="I2:K2"/>
    <mergeCell ref="L2:N2"/>
    <mergeCell ref="O2:Q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0926D-D77D-034D-A3A6-7C731C46DB73}">
  <dimension ref="A1:H19"/>
  <sheetViews>
    <sheetView zoomScale="117" workbookViewId="0">
      <selection activeCell="A19" sqref="A19:G19"/>
    </sheetView>
  </sheetViews>
  <sheetFormatPr defaultColWidth="10.83203125" defaultRowHeight="15.5"/>
  <cols>
    <col min="1" max="6" width="10.83203125" style="4"/>
    <col min="7" max="7" width="63.6640625" style="4" customWidth="1"/>
    <col min="8" max="16384" width="10.83203125" style="4"/>
  </cols>
  <sheetData>
    <row r="1" spans="1:8" ht="23.5">
      <c r="A1" s="53" t="s">
        <v>59</v>
      </c>
      <c r="B1" s="54"/>
      <c r="C1" s="54"/>
      <c r="D1" s="54"/>
      <c r="E1" s="54"/>
      <c r="F1" s="54"/>
      <c r="G1" s="55"/>
    </row>
    <row r="2" spans="1:8">
      <c r="A2" s="56" t="s">
        <v>60</v>
      </c>
      <c r="B2" s="56"/>
      <c r="C2" s="56"/>
      <c r="D2" s="56"/>
      <c r="E2" s="56"/>
      <c r="F2" s="56"/>
      <c r="G2" s="56"/>
      <c r="H2" s="19"/>
    </row>
    <row r="3" spans="1:8" ht="15" customHeight="1">
      <c r="A3" s="57" t="s">
        <v>61</v>
      </c>
      <c r="B3" s="57"/>
      <c r="C3" s="57"/>
      <c r="D3" s="57"/>
      <c r="E3" s="57"/>
      <c r="F3" s="57"/>
      <c r="G3" s="57"/>
    </row>
    <row r="4" spans="1:8" ht="15" customHeight="1">
      <c r="A4" s="57" t="s">
        <v>62</v>
      </c>
      <c r="B4" s="57"/>
      <c r="C4" s="57"/>
      <c r="D4" s="57"/>
      <c r="E4" s="57"/>
      <c r="F4" s="57"/>
      <c r="G4" s="57"/>
    </row>
    <row r="5" spans="1:8" ht="15" customHeight="1">
      <c r="A5" s="57" t="s">
        <v>63</v>
      </c>
      <c r="B5" s="57"/>
      <c r="C5" s="57"/>
      <c r="D5" s="57"/>
      <c r="E5" s="57"/>
      <c r="F5" s="57"/>
      <c r="G5" s="57"/>
    </row>
    <row r="6" spans="1:8" ht="15" customHeight="1">
      <c r="A6" s="52" t="s">
        <v>80</v>
      </c>
      <c r="B6" s="52"/>
      <c r="C6" s="52"/>
      <c r="D6" s="52"/>
      <c r="E6" s="52"/>
      <c r="F6" s="52"/>
      <c r="G6" s="52"/>
    </row>
    <row r="7" spans="1:8" ht="15" customHeight="1">
      <c r="A7" s="52" t="s">
        <v>81</v>
      </c>
      <c r="B7" s="52"/>
      <c r="C7" s="52"/>
      <c r="D7" s="52"/>
      <c r="E7" s="52"/>
      <c r="F7" s="52"/>
      <c r="G7" s="52"/>
    </row>
    <row r="8" spans="1:8" ht="15" customHeight="1">
      <c r="A8" s="52" t="s">
        <v>82</v>
      </c>
      <c r="B8" s="52"/>
      <c r="C8" s="52"/>
      <c r="D8" s="52"/>
      <c r="E8" s="52"/>
      <c r="F8" s="52"/>
      <c r="G8" s="52"/>
    </row>
    <row r="9" spans="1:8" ht="22.5" customHeight="1">
      <c r="A9" s="52" t="s">
        <v>90</v>
      </c>
      <c r="B9" s="52"/>
      <c r="C9" s="52"/>
      <c r="D9" s="52"/>
      <c r="E9" s="52"/>
      <c r="F9" s="52"/>
      <c r="G9" s="52"/>
    </row>
    <row r="10" spans="1:8">
      <c r="A10" s="52" t="s">
        <v>142</v>
      </c>
      <c r="B10" s="52"/>
      <c r="C10" s="52"/>
      <c r="D10" s="52"/>
      <c r="E10" s="52"/>
      <c r="F10" s="52"/>
      <c r="G10" s="52"/>
    </row>
    <row r="11" spans="1:8">
      <c r="A11" s="52" t="s">
        <v>141</v>
      </c>
      <c r="B11" s="52"/>
      <c r="C11" s="52"/>
      <c r="D11" s="52"/>
      <c r="E11" s="52"/>
      <c r="F11" s="52"/>
      <c r="G11" s="52"/>
    </row>
    <row r="12" spans="1:8">
      <c r="A12" s="52" t="s">
        <v>146</v>
      </c>
      <c r="B12" s="52"/>
      <c r="C12" s="52"/>
      <c r="D12" s="52"/>
      <c r="E12" s="52"/>
      <c r="F12" s="52"/>
      <c r="G12" s="52"/>
    </row>
    <row r="13" spans="1:8">
      <c r="A13" s="52" t="s">
        <v>150</v>
      </c>
      <c r="B13" s="52"/>
      <c r="C13" s="52"/>
      <c r="D13" s="52"/>
      <c r="E13" s="52"/>
      <c r="F13" s="52"/>
      <c r="G13" s="52"/>
    </row>
    <row r="14" spans="1:8">
      <c r="A14" s="52" t="s">
        <v>152</v>
      </c>
      <c r="B14" s="52"/>
      <c r="C14" s="52"/>
      <c r="D14" s="52"/>
      <c r="E14" s="52"/>
      <c r="F14" s="52"/>
      <c r="G14" s="52"/>
    </row>
    <row r="15" spans="1:8">
      <c r="A15" s="52" t="s">
        <v>154</v>
      </c>
      <c r="B15" s="52"/>
      <c r="C15" s="52"/>
      <c r="D15" s="52"/>
      <c r="E15" s="52"/>
      <c r="F15" s="52"/>
      <c r="G15" s="52"/>
    </row>
    <row r="16" spans="1:8">
      <c r="A16" s="52" t="s">
        <v>157</v>
      </c>
      <c r="B16" s="52"/>
      <c r="C16" s="52"/>
      <c r="D16" s="52"/>
      <c r="E16" s="52"/>
      <c r="F16" s="52"/>
      <c r="G16" s="52"/>
    </row>
    <row r="17" spans="1:7">
      <c r="A17" s="52" t="s">
        <v>158</v>
      </c>
      <c r="B17" s="52"/>
      <c r="C17" s="52"/>
      <c r="D17" s="52"/>
      <c r="E17" s="52"/>
      <c r="F17" s="52"/>
      <c r="G17" s="52"/>
    </row>
    <row r="18" spans="1:7">
      <c r="A18" s="52" t="s">
        <v>162</v>
      </c>
      <c r="B18" s="52"/>
      <c r="C18" s="52"/>
      <c r="D18" s="52"/>
      <c r="E18" s="52"/>
      <c r="F18" s="52"/>
      <c r="G18" s="52"/>
    </row>
    <row r="19" spans="1:7">
      <c r="A19" s="52" t="s">
        <v>165</v>
      </c>
      <c r="B19" s="52"/>
      <c r="C19" s="52"/>
      <c r="D19" s="52"/>
      <c r="E19" s="52"/>
      <c r="F19" s="52"/>
      <c r="G19" s="52"/>
    </row>
  </sheetData>
  <mergeCells count="19">
    <mergeCell ref="A19:G19"/>
    <mergeCell ref="A14:G14"/>
    <mergeCell ref="A15:G15"/>
    <mergeCell ref="A16:G16"/>
    <mergeCell ref="A17:G17"/>
    <mergeCell ref="A18:G18"/>
    <mergeCell ref="A9:G9"/>
    <mergeCell ref="A10:G10"/>
    <mergeCell ref="A11:G11"/>
    <mergeCell ref="A12:G12"/>
    <mergeCell ref="A13:G13"/>
    <mergeCell ref="A6:G6"/>
    <mergeCell ref="A7:G7"/>
    <mergeCell ref="A8:G8"/>
    <mergeCell ref="A1:G1"/>
    <mergeCell ref="A2:G2"/>
    <mergeCell ref="A3:G3"/>
    <mergeCell ref="A4:G4"/>
    <mergeCell ref="A5:G5"/>
  </mergeCells>
  <hyperlinks>
    <hyperlink ref="A2:G2" r:id="rId1" display="[1]- https://apps.apple.com/us/app/zoom-cloud-meetings/id546505307 " xr:uid="{95D84DC1-6AD7-4FF5-BFA3-2BDCD11F5C99}"/>
    <hyperlink ref="A3:G3" r:id="rId2" display="[2]- https://zoom.us/ " xr:uid="{9EE8E5B9-5C38-41DD-844D-9486489A7408}"/>
    <hyperlink ref="A4:G4" r:id="rId3" display="[3]- https://us04web.zoom.us/pricing " xr:uid="{B7CE7F7B-2D88-4B01-A76C-50F3513B158C}"/>
    <hyperlink ref="A5:G5" r:id="rId4" display="[4]- https://support.zoom.us/hc/en-us/articles/115004976063-Assigning-Zoom-licenses" xr:uid="{ACC31E50-F073-4998-B16E-11E22850944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f0e705d-746b-4e5c-9be3-94b24df4fed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146606FF2123249B9309A09DC0D179E" ma:contentTypeVersion="8" ma:contentTypeDescription="Create a new document." ma:contentTypeScope="" ma:versionID="a4d80460c14993a4075c94646efd5ce5">
  <xsd:schema xmlns:xsd="http://www.w3.org/2001/XMLSchema" xmlns:xs="http://www.w3.org/2001/XMLSchema" xmlns:p="http://schemas.microsoft.com/office/2006/metadata/properties" xmlns:ns3="af0e705d-746b-4e5c-9be3-94b24df4fedd" xmlns:ns4="3458fd4d-4258-4588-ae11-4321b1be722d" targetNamespace="http://schemas.microsoft.com/office/2006/metadata/properties" ma:root="true" ma:fieldsID="74af629ba7dcf140b1544aa3cd473819" ns3:_="" ns4:_="">
    <xsd:import namespace="af0e705d-746b-4e5c-9be3-94b24df4fedd"/>
    <xsd:import namespace="3458fd4d-4258-4588-ae11-4321b1be722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0e705d-746b-4e5c-9be3-94b24df4fe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458fd4d-4258-4588-ae11-4321b1be722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C99EE3-ED02-4421-9433-27C828DCEF16}">
  <ds:schemaRefs>
    <ds:schemaRef ds:uri="http://schemas.openxmlformats.org/package/2006/metadata/core-properties"/>
    <ds:schemaRef ds:uri="af0e705d-746b-4e5c-9be3-94b24df4fedd"/>
    <ds:schemaRef ds:uri="3458fd4d-4258-4588-ae11-4321b1be722d"/>
    <ds:schemaRef ds:uri="http://schemas.microsoft.com/office/2006/documentManagement/types"/>
    <ds:schemaRef ds:uri="http://purl.org/dc/elements/1.1/"/>
    <ds:schemaRef ds:uri="http://purl.org/dc/terms/"/>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9060E75F-81C3-4235-AE55-299E9DF26D29}">
  <ds:schemaRefs>
    <ds:schemaRef ds:uri="http://schemas.microsoft.com/sharepoint/v3/contenttype/forms"/>
  </ds:schemaRefs>
</ds:datastoreItem>
</file>

<file path=customXml/itemProps3.xml><?xml version="1.0" encoding="utf-8"?>
<ds:datastoreItem xmlns:ds="http://schemas.openxmlformats.org/officeDocument/2006/customXml" ds:itemID="{1DB281B4-CAAA-4600-BBD4-F4E0DF963E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0e705d-746b-4e5c-9be3-94b24df4fedd"/>
    <ds:schemaRef ds:uri="3458fd4d-4258-4588-ae11-4321b1be72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Title Page</vt:lpstr>
      <vt:lpstr>Asset inventory </vt:lpstr>
      <vt:lpstr>Asset identification, classific</vt:lpstr>
      <vt:lpstr>Weighted Factor Analysis</vt:lpstr>
      <vt:lpstr>TVA</vt:lpstr>
      <vt:lpstr>ranked vulnerability risk work</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Fahda A</cp:lastModifiedBy>
  <cp:revision/>
  <dcterms:created xsi:type="dcterms:W3CDTF">2022-02-26T20:38:16Z</dcterms:created>
  <dcterms:modified xsi:type="dcterms:W3CDTF">2023-01-19T21:00:51Z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0x0101008146606FF2123249B9309A09DC0D179E</vt:lpwstr>
  </property>
</Properties>
</file>