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C62B303-3A2A-48C4-992E-63BA00B3FA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G14" i="1"/>
  <c r="G13" i="1"/>
  <c r="G12" i="1"/>
  <c r="G11" i="1"/>
  <c r="G5" i="1"/>
  <c r="G15" i="1" s="1"/>
  <c r="G6" i="1"/>
  <c r="G7" i="1"/>
  <c r="G8" i="1"/>
  <c r="G9" i="1"/>
  <c r="G10" i="1"/>
</calcChain>
</file>

<file path=xl/sharedStrings.xml><?xml version="1.0" encoding="utf-8"?>
<sst xmlns="http://schemas.openxmlformats.org/spreadsheetml/2006/main" count="30" uniqueCount="30">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</sst>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  <xf numFmtId="44" fontId="1" fillId="0" borderId="0" xfId="0" applyNumberFormat="1" applyFont="1"/>
    <xf numFmtId="0" fontId="1" fillId="0" borderId="0" xfId="0" applyFont="1"/>
  </cellXfs>
  <cellStyles count="3">
    <cellStyle name="Currency" xfId="1" builtinId="4"/>
    <cellStyle name="Heading 3" xfId="2" builtinId="1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E2AF8-1BB0-47CC-AFAA-3ADA78035963}" name="Table1" displayName="Table1" ref="A4:G15" totalsRowCount="1" headerRowDxfId="10" dataDxfId="8" headerRowBorderDxfId="9" headerRowCellStyle="Heading 3" dataCellStyle="Currency">
  <autoFilter ref="A4:G14" xr:uid="{193A2FE1-81F6-41D9-BF31-9B862FE88D24}"/>
  <tableColumns count="7">
    <tableColumn id="1" xr3:uid="{3561D30F-7343-43AB-8036-FB48C5FFDE3B}" name="Week" totalsRowLabel="Total" dataDxfId="7" totalsRowDxfId="6"/>
    <tableColumn id="2" xr3:uid="{1BAF3F47-80BC-4B32-BCA4-B86BA5A5CE9D}" name="First Name"/>
    <tableColumn id="3" xr3:uid="{AE816C54-F71D-4E1A-A516-F7CBB4D077C6}" name="Last Name"/>
    <tableColumn id="4" xr3:uid="{EF016A81-9FED-45B9-8834-69ED5DC8778E}" name="ID">
      <calculatedColumnFormula>CONCATENATE(B5, "_", C5)</calculatedColumnFormula>
    </tableColumn>
    <tableColumn id="5" xr3:uid="{BEE7F04F-9603-439C-89D6-D255D61532D4}" name="Weekly Sales " dataDxfId="5" totalsRowDxfId="4" dataCellStyle="Currency" totalsRowCellStyle="Currency"/>
    <tableColumn id="6" xr3:uid="{D2373A3D-C5BF-4FE3-8A50-30F7F4BB9D51}" name="Weekly Goal" dataDxfId="3" totalsRowDxfId="2" dataCellStyle="Currency" totalsRowCellStyle="Currency"/>
    <tableColumn id="7" xr3:uid="{9D615471-49DF-43E2-84F8-133187AB7994}" name="Bonus" totalsRowFunction="sum" dataDxfId="1" totalsRowDxfId="0" dataCellStyle="Currency" totalsRowCellStyle="Currency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35" sqref="E35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7" max="7" width="13.664062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>CONCATENATE(B5, "_", C5)</f>
        <v>Jackie_Williamson</v>
      </c>
      <c r="E5" s="2">
        <v>16785.14</v>
      </c>
      <c r="F5" s="2">
        <v>15000</v>
      </c>
      <c r="G5" s="2">
        <f>IF(E5&gt;F5,I2, 0)</f>
        <v>500</v>
      </c>
    </row>
    <row r="6" spans="1:9" x14ac:dyDescent="0.3">
      <c r="A6" s="4">
        <v>1</v>
      </c>
      <c r="B6" t="s">
        <v>11</v>
      </c>
      <c r="C6" t="s">
        <v>12</v>
      </c>
      <c r="D6" t="str">
        <f t="shared" ref="D6:D14" si="0">CONCATENATE(B6, "_", C6)</f>
        <v>Lucas_Bressan</v>
      </c>
      <c r="E6" s="2">
        <v>14687.5</v>
      </c>
      <c r="F6" s="2">
        <v>15000</v>
      </c>
      <c r="G6" s="2">
        <f>IF(E6&gt;F6,I2, 0)</f>
        <v>0</v>
      </c>
    </row>
    <row r="7" spans="1:9" x14ac:dyDescent="0.3">
      <c r="A7" s="4">
        <v>1</v>
      </c>
      <c r="B7" t="s">
        <v>13</v>
      </c>
      <c r="C7" t="s">
        <v>14</v>
      </c>
      <c r="D7" t="str">
        <f t="shared" si="0"/>
        <v>Stanley_Prestwick</v>
      </c>
      <c r="E7" s="2">
        <v>13478.96</v>
      </c>
      <c r="F7" s="2">
        <v>15000</v>
      </c>
      <c r="G7" s="2">
        <f>IF(E7&gt;F7,I2, 0)</f>
        <v>0</v>
      </c>
    </row>
    <row r="8" spans="1:9" x14ac:dyDescent="0.3">
      <c r="A8" s="4">
        <v>1</v>
      </c>
      <c r="B8" t="s">
        <v>15</v>
      </c>
      <c r="C8" t="s">
        <v>16</v>
      </c>
      <c r="D8" t="str">
        <f t="shared" si="0"/>
        <v>Jerry_Harrison</v>
      </c>
      <c r="E8" s="2">
        <v>21689.47</v>
      </c>
      <c r="F8" s="2">
        <v>15000</v>
      </c>
      <c r="G8" s="2">
        <f>IF(E8&gt;F8,I2, 0)</f>
        <v>500</v>
      </c>
    </row>
    <row r="9" spans="1:9" x14ac:dyDescent="0.3">
      <c r="A9" s="4">
        <v>1</v>
      </c>
      <c r="B9" t="s">
        <v>17</v>
      </c>
      <c r="C9" t="s">
        <v>18</v>
      </c>
      <c r="D9" t="str">
        <f t="shared" si="0"/>
        <v>Leah_Thompson</v>
      </c>
      <c r="E9" s="2">
        <v>25478.45</v>
      </c>
      <c r="F9" s="2">
        <v>15000</v>
      </c>
      <c r="G9" s="2">
        <f>IF(E9&gt;F9, I2, 0)</f>
        <v>500</v>
      </c>
    </row>
    <row r="10" spans="1:9" x14ac:dyDescent="0.3">
      <c r="A10" s="4">
        <v>1</v>
      </c>
      <c r="B10" t="s">
        <v>19</v>
      </c>
      <c r="C10" t="s">
        <v>20</v>
      </c>
      <c r="D10" t="str">
        <f t="shared" si="0"/>
        <v>Robyn_Fletcher</v>
      </c>
      <c r="E10" s="2">
        <v>7600</v>
      </c>
      <c r="F10" s="2">
        <v>15000</v>
      </c>
      <c r="G10" s="2">
        <f>IF(E10&gt;F10, I2, 0)</f>
        <v>0</v>
      </c>
    </row>
    <row r="11" spans="1:9" x14ac:dyDescent="0.3">
      <c r="A11" s="4">
        <v>1</v>
      </c>
      <c r="B11" t="s">
        <v>21</v>
      </c>
      <c r="C11" t="s">
        <v>22</v>
      </c>
      <c r="D11" t="str">
        <f t="shared" si="0"/>
        <v>Lisa_McCain</v>
      </c>
      <c r="E11" s="2">
        <v>5689</v>
      </c>
      <c r="F11" s="2">
        <v>15000</v>
      </c>
      <c r="G11" s="2">
        <f>IF(E11&gt;F11, I2, 0)</f>
        <v>0</v>
      </c>
    </row>
    <row r="12" spans="1:9" x14ac:dyDescent="0.3">
      <c r="A12" s="4">
        <v>1</v>
      </c>
      <c r="B12" t="s">
        <v>23</v>
      </c>
      <c r="C12" t="s">
        <v>24</v>
      </c>
      <c r="D12" t="str">
        <f t="shared" si="0"/>
        <v>Steven_Stone</v>
      </c>
      <c r="E12" s="2">
        <v>12346.87</v>
      </c>
      <c r="F12" s="2">
        <v>15000</v>
      </c>
      <c r="G12" s="2">
        <f>IF(E12&gt;F12, I2, 0)</f>
        <v>0</v>
      </c>
    </row>
    <row r="13" spans="1:9" x14ac:dyDescent="0.3">
      <c r="A13" s="4">
        <v>1</v>
      </c>
      <c r="B13" t="s">
        <v>25</v>
      </c>
      <c r="C13" t="s">
        <v>26</v>
      </c>
      <c r="D13" t="str">
        <f t="shared" si="0"/>
        <v>Devon_Lawrence</v>
      </c>
      <c r="E13" s="2">
        <v>11687</v>
      </c>
      <c r="F13" s="2">
        <v>15000</v>
      </c>
      <c r="G13" s="2">
        <f>IF(E13&gt;F13, I2, 0)</f>
        <v>0</v>
      </c>
    </row>
    <row r="14" spans="1:9" x14ac:dyDescent="0.3">
      <c r="A14" s="4">
        <v>1</v>
      </c>
      <c r="B14" t="s">
        <v>27</v>
      </c>
      <c r="C14" t="s">
        <v>28</v>
      </c>
      <c r="D14" t="str">
        <f t="shared" si="0"/>
        <v>George _Jackson</v>
      </c>
      <c r="E14" s="2">
        <v>9874.4500000000007</v>
      </c>
      <c r="F14" s="2">
        <v>15000</v>
      </c>
      <c r="G14" s="2">
        <f>IF(E14&gt;F14, I2, 0)</f>
        <v>0</v>
      </c>
    </row>
    <row r="15" spans="1:9" x14ac:dyDescent="0.3">
      <c r="A15" s="4" t="s">
        <v>29</v>
      </c>
      <c r="E15" s="7"/>
      <c r="F15" s="7"/>
      <c r="G15" s="6">
        <f>SUBTOTAL(109,Table1[Bonus])</f>
        <v>1500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E66128-E18D-4F09-BEDB-89A2217D1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583A9-3969-4F7B-A5C2-DC2E4FABE785}">
  <ds:schemaRefs>
    <ds:schemaRef ds:uri="http://purl.org/dc/terms/"/>
    <ds:schemaRef ds:uri="http://schemas.microsoft.com/office/2006/metadata/properties"/>
    <ds:schemaRef ds:uri="http://purl.org/dc/elements/1.1/"/>
    <ds:schemaRef ds:uri="e126d1a7-de2c-4ae3-80af-dc9ec7d9558b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6c367a0-1ebe-4645-bffe-e50f3117a967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EF0EBA5-D5AA-49C2-86BE-67605F046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