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https://d.docs.live.net/44f7769df76a386f/Desktop/project SQA/"/>
    </mc:Choice>
  </mc:AlternateContent>
  <xr:revisionPtr revIDLastSave="0" documentId="8_{D5256745-F511-433C-BDA3-3AA3BDF03EA7}" xr6:coauthVersionLast="36" xr6:coauthVersionMax="36" xr10:uidLastSave="{00000000-0000-0000-0000-000000000000}"/>
  <bookViews>
    <workbookView xWindow="0" yWindow="0" windowWidth="20496" windowHeight="7056" xr2:uid="{00000000-000D-0000-FFFF-FFFF00000000}"/>
  </bookViews>
  <sheets>
    <sheet name="testplan" sheetId="6" r:id="rId1"/>
    <sheet name="TestCase" sheetId="1" r:id="rId2"/>
    <sheet name="Bug Report" sheetId="2" r:id="rId3"/>
    <sheet name="test metrics" sheetId="3" r:id="rId4"/>
  </sheets>
  <definedNames>
    <definedName name="Google_Sheet_Link_1871615868" hidden="1">Remember_Me_checkbox_error</definedName>
    <definedName name="Remember_Me_checkbox_error">TestCase!$J$17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G1" i="1"/>
  <c r="M6" i="1" l="1"/>
</calcChain>
</file>

<file path=xl/sharedStrings.xml><?xml version="1.0" encoding="utf-8"?>
<sst xmlns="http://schemas.openxmlformats.org/spreadsheetml/2006/main" count="359" uniqueCount="224">
  <si>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</si>
  <si>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</si>
  <si>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</si>
  <si>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</si>
  <si>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</si>
  <si>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</si>
  <si>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</si>
  <si>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 xml:space="preserve"> - -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</si>
  <si>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</si>
  <si>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</si>
  <si>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</si>
  <si>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</si>
  <si>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</si>
  <si>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</si>
  <si>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</si>
  <si>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</si>
  <si>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</si>
  <si>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</si>
  <si>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</si>
  <si>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</si>
  <si>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</si>
  <si>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</si>
  <si>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</si>
  <si>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</si>
  <si>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</si>
  <si>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</si>
  <si>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</si>
  <si>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</si>
  <si>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</si>
  <si>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</si>
  <si>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</si>
  <si>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</si>
  <si>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</si>
  <si>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</si>
  <si>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</si>
  <si>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</si>
  <si>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</si>
  <si>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</si>
  <si>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</si>
  <si>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</si>
  <si>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</si>
  <si>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</si>
  <si>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Passed</t>
  </si>
  <si>
    <t>None</t>
  </si>
  <si>
    <t>Keeping mandatory fields blank</t>
  </si>
  <si>
    <t>Should not accept the provided input</t>
  </si>
  <si>
    <t>Found not as per expectation.</t>
  </si>
  <si>
    <t>Failed</t>
  </si>
  <si>
    <t>Found as per expectation</t>
  </si>
  <si>
    <t>Found  not as per expectation</t>
  </si>
  <si>
    <t>N/A</t>
  </si>
  <si>
    <t>Validating an email id can only be used one time</t>
  </si>
  <si>
    <t>Checking by inputing invalid email format</t>
  </si>
  <si>
    <t>Should not accept the provided input and display an error message</t>
  </si>
  <si>
    <t>Found not as  per expectation.</t>
  </si>
  <si>
    <t>Should not allow user to register and display a pop message</t>
  </si>
  <si>
    <t>Should allow user to register</t>
  </si>
  <si>
    <t>hhg#k88</t>
  </si>
  <si>
    <t>Inputing medium password length</t>
  </si>
  <si>
    <t>Inputing strong password length</t>
  </si>
  <si>
    <t>john@8888</t>
  </si>
  <si>
    <t>Should allow user to login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</si>
  <si>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</si>
  <si>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</si>
  <si>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</si>
  <si>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</si>
  <si>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</si>
  <si>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</si>
  <si>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</si>
  <si>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</si>
  <si>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A maximum length of the password should be defined if user put the max value</t>
  </si>
  <si>
    <t>Social media links may be in include under the login section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</si>
  <si>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</si>
  <si>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</si>
  <si>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Fahema Akter</t>
  </si>
  <si>
    <t>skincarisma.com</t>
  </si>
  <si>
    <t>1. Go to different browsers.
2. Search 'skincarisma,com' 3. Go to the website.</t>
  </si>
  <si>
    <t>UI Testing</t>
  </si>
  <si>
    <t>Checking spelling or grammatical mistakes</t>
  </si>
  <si>
    <t>No spelling or grammatical mistakes</t>
  </si>
  <si>
    <t>1. Goto the URL
https://www.semrush.com/website/skincarisma.com/overview/?source=trending-websites
2. Click on the Register button at the right corner
3. Check the spelling and grammar of the website</t>
  </si>
  <si>
    <t xml:space="preserve">
Sign Up</t>
  </si>
  <si>
    <t xml:space="preserve">Verifying the font, text color and style </t>
  </si>
  <si>
    <t>It should be as per the requirement</t>
  </si>
  <si>
    <t>Verifying mandatory field is marked with a red asterisk</t>
  </si>
  <si>
    <t>Red asterisk should be present</t>
  </si>
  <si>
    <t>1. Goto the URL
https://www.semrush.com/website/skincarisma.com/overview/?source=trending-websites
2. Click on Register button at the right corner
3. Check the font, text color and style</t>
  </si>
  <si>
    <t>1. Goto the URL
https://www.semrush.com/website/skincarisma.com/overview/?source=trending-websites
2. Check red asterisk beside mandatory field</t>
  </si>
  <si>
    <t>Checking by hovering over the fields</t>
  </si>
  <si>
    <t>A text should appear over the fields</t>
  </si>
  <si>
    <t>1. Goto the URL
https://www.semrush.com/website/skincarisma.com/overview/?source=trending-websites
2. Hover over every fields</t>
  </si>
  <si>
    <t>Checking alignment of the fields</t>
  </si>
  <si>
    <t xml:space="preserve">checking Checkbox and Remember Me are present </t>
  </si>
  <si>
    <t>Checking 'Receive Semrush news and SEO tips' checkbox is not enabled by default</t>
  </si>
  <si>
    <t>Checkbox beside 'Receive Semrush news and SEO tips'</t>
  </si>
  <si>
    <t>Proper alignment of the fields should be present</t>
  </si>
  <si>
    <t>Checkbox should be present</t>
  </si>
  <si>
    <t>Checkbox And Remember me should be present</t>
  </si>
  <si>
    <t>Should not be enabled by default</t>
  </si>
  <si>
    <t>Not Found as per expectation.</t>
  </si>
  <si>
    <t>1. Goto the URL
https://www.semrush.com/website/skincarisma.com/overview/?source=trending-websites
2. click the signup button in the top right corner 3. Check the 'Remember Me' and checkbox not found</t>
  </si>
  <si>
    <t>https://prnt.sc/-RAukjC2opLe</t>
  </si>
  <si>
    <t>Functional testing</t>
  </si>
  <si>
    <t>Should be as per the requirement</t>
  </si>
  <si>
    <t>Checking the Email and password fields is case-insensitive</t>
  </si>
  <si>
    <t xml:space="preserve"> email:AAanjbjhAJHH password:hsvdhaAJJBSLK_NDNFKJD</t>
  </si>
  <si>
    <t>Entering blank at first position in Email and password field</t>
  </si>
  <si>
    <t>https://prnt.sc/WpBDTw4U5fCH</t>
  </si>
  <si>
    <t>Email:  forthbase12@yopmail.com password:   FAHIMA_GMAIL.com</t>
  </si>
  <si>
    <t>Verify all fields related to registration present on the SIGN UP form.</t>
  </si>
  <si>
    <t>Password field should have validation for a minimum of 8 to maximum of 16 characters, must contain
one special character, at least one uppercase character, and have a numerical.</t>
  </si>
  <si>
    <t>Email:forthbase12@yopmail.com passsword:AABB_GMAIL.COM</t>
  </si>
  <si>
    <t>Verify password added by the user should be protected, encrypted, and shown in an asterisk(***).</t>
  </si>
  <si>
    <t>Verify whether the validation is added for the password and confirm whether passwords are the same or not</t>
  </si>
  <si>
    <t>Should not Found as per requirement</t>
  </si>
  <si>
    <t>https://prnt.sc/UtwQuRCmOen2</t>
  </si>
  <si>
    <t>1. Goto the URL
https://www.semrush.com/signup/?src=header
2. Click on sign up button at the right corner
3. Input space at first position of Email and Password</t>
  </si>
  <si>
    <t>1. Goto the URL
https://www.semrush.com/signup/?src=header
2. Click on sign up button at the right corner
3.confirm passwoed is missing</t>
  </si>
  <si>
    <t>Sign up</t>
  </si>
  <si>
    <t>Verify an eye icon added to the password and confirm the password field.</t>
  </si>
  <si>
    <t>Verify by clicking on the eye icon password should be shown for both passwords and confirm password fields.</t>
  </si>
  <si>
    <t xml:space="preserve">verify sign up with right email and password </t>
  </si>
  <si>
    <t xml:space="preserve">verifying sign up using 1 character in the email field </t>
  </si>
  <si>
    <t>Email:  f@yopmail.com password:   FAHIMA_GMAIL.com</t>
  </si>
  <si>
    <t>1. Goto the URL
https://www.semrush.com/signup/?src=header
2. Click on sign up button at the right corner
3.fill 1 character in the email field</t>
  </si>
  <si>
    <t>https://prnt.sc/svV0pVTyQTPG</t>
  </si>
  <si>
    <t xml:space="preserve"> Not Found as per expectation.</t>
  </si>
  <si>
    <t>email:fahima@gmail.com password:ajdfkdhkjdbjJHH_KJFG</t>
  </si>
  <si>
    <t>https://prnt.sc/FeXPTNBR84Mp</t>
  </si>
  <si>
    <t>NO</t>
  </si>
  <si>
    <t>1. Goto the URL
https://www.semrush.com/signup/?src=header
2. Click on sign up button at the right corner
3.fill Email field with invalid mail</t>
  </si>
  <si>
    <t>Inputing weak password length</t>
  </si>
  <si>
    <t>john8888_24</t>
  </si>
  <si>
    <t xml:space="preserve">
hgjkgjkjkjh!&amp;*77</t>
  </si>
  <si>
    <t xml:space="preserve">Inputing different data for password and confirm password </t>
  </si>
  <si>
    <t>"Password: john@8888
Confirm password:
jnn8888"</t>
  </si>
  <si>
    <t>Usability Testing</t>
  </si>
  <si>
    <t>Input Enter in every field</t>
  </si>
  <si>
    <t>jamee999</t>
  </si>
  <si>
    <t>Functionality Testing</t>
  </si>
  <si>
    <t>Sign In</t>
  </si>
  <si>
    <t>Keeping email and password field blank</t>
  </si>
  <si>
    <t xml:space="preserve">Should not allow user to login and display an error messeage	</t>
  </si>
  <si>
    <t>Checking if the data in password is masked</t>
  </si>
  <si>
    <t>Should be masked</t>
  </si>
  <si>
    <t>Found  as per expectation.</t>
  </si>
  <si>
    <t>Checking login wrong credentials in email and password field</t>
  </si>
  <si>
    <t>Should not allow user to login and display an error messeage</t>
  </si>
  <si>
    <r>
      <t>email:hgsdhsfv@gmail.com password:hgsdhsfv</t>
    </r>
    <r>
      <rPr>
        <u/>
        <sz val="10"/>
        <color rgb="FF000000"/>
        <rFont val="Arial"/>
        <family val="2"/>
      </rPr>
      <t>%32</t>
    </r>
  </si>
  <si>
    <t>Checking login valid credentials in email and password field</t>
  </si>
  <si>
    <t>https://prnt.sc/_zn1m0nA56z9</t>
  </si>
  <si>
    <t>Found not as per expectation</t>
  </si>
  <si>
    <t>email: monkeytype@yopmail.com password:monkeytype@yopmail.com</t>
  </si>
  <si>
    <t xml:space="preserve">In the login field the  eye icon should be present for the user's convenience </t>
  </si>
  <si>
    <t>Should sent an email for recovering password</t>
  </si>
  <si>
    <t>Checking by selecting ‘Forgot Password’ multiple times</t>
  </si>
  <si>
    <t>Verifying change the password link is sent to valid email 
address</t>
  </si>
  <si>
    <t>Verifying the functionality of 'Set a New Password'</t>
  </si>
  <si>
    <t>Enabling the 'Show Password' checkbox of 'Set a New Password'</t>
  </si>
  <si>
    <t>Verifying inputing old password on 'Set a New Password'</t>
  </si>
  <si>
    <t>Verifying login with the newly changed password</t>
  </si>
  <si>
    <t>Checking if the link gets dissolved setting a new password</t>
  </si>
  <si>
    <t>Should be sent to valid email address</t>
  </si>
  <si>
    <t>Should provide a new input for setting new password</t>
  </si>
  <si>
    <t>Password should be dispayed</t>
  </si>
  <si>
    <t>Should not allow user to login and display an error message</t>
  </si>
  <si>
    <t>Link should get dissolved</t>
  </si>
  <si>
    <t>Improvement Scope</t>
  </si>
  <si>
    <t>In signup page more information should be attach for security purpose.</t>
  </si>
  <si>
    <t xml:space="preserve">Add captcha on signup page </t>
  </si>
  <si>
    <t>passed</t>
  </si>
  <si>
    <t>BUG REPORT</t>
  </si>
  <si>
    <t># SL 01</t>
  </si>
  <si>
    <t>Issue:checkbox missing in sign up page</t>
  </si>
  <si>
    <t>Reproducing Steps:</t>
  </si>
  <si>
    <r>
      <t>Env:</t>
    </r>
    <r>
      <rPr>
        <b/>
        <sz val="10"/>
        <color rgb="FF000000"/>
        <rFont val="Calibri"/>
        <family val="2"/>
        <scheme val="minor"/>
      </rPr>
      <t xml:space="preserve"> Testing</t>
    </r>
  </si>
  <si>
    <r>
      <t xml:space="preserve">Module: </t>
    </r>
    <r>
      <rPr>
        <b/>
        <sz val="10"/>
        <color rgb="FF000000"/>
        <rFont val="Calibri"/>
        <family val="2"/>
        <scheme val="minor"/>
      </rPr>
      <t>Sign Up</t>
    </r>
  </si>
  <si>
    <r>
      <t>Severity:</t>
    </r>
    <r>
      <rPr>
        <b/>
        <sz val="10"/>
        <color rgb="FF000000"/>
        <rFont val="Calibri"/>
        <family val="2"/>
        <scheme val="minor"/>
      </rPr>
      <t xml:space="preserve"> P3</t>
    </r>
  </si>
  <si>
    <t xml:space="preserve">screenshot: checkbox error </t>
  </si>
  <si>
    <t>Responsible QA:Fahema akter</t>
  </si>
  <si>
    <t># SL 02</t>
  </si>
  <si>
    <t>Issue:Entering blank at first position in Email and password field</t>
  </si>
  <si>
    <r>
      <t>Severity:</t>
    </r>
    <r>
      <rPr>
        <b/>
        <sz val="10"/>
        <color rgb="FF000000"/>
        <rFont val="Calibri"/>
        <family val="2"/>
        <scheme val="minor"/>
      </rPr>
      <t xml:space="preserve"> P2</t>
    </r>
  </si>
  <si>
    <t>blankspace error</t>
  </si>
  <si>
    <t># SL 03</t>
  </si>
  <si>
    <t>Issue:Confirm password missing in sign up page</t>
  </si>
  <si>
    <t>screenshot:cronfirmpassword error</t>
  </si>
  <si>
    <t># SL 04</t>
  </si>
  <si>
    <t>Issue:Take 1 character in email field in sign up page</t>
  </si>
  <si>
    <t>screenshot:1 character error</t>
  </si>
  <si>
    <t>Test Metrics</t>
  </si>
  <si>
    <t>Metrics</t>
  </si>
  <si>
    <t>Description</t>
  </si>
  <si>
    <t>Result (%)</t>
  </si>
  <si>
    <t>Percentage of Test Cases Executed</t>
  </si>
  <si>
    <t>Percentage of Test Cases Not Executed</t>
  </si>
  <si>
    <t>Percentage of Test Cases Passed</t>
  </si>
  <si>
    <t>Percentage of Test Cases Failed</t>
  </si>
  <si>
    <t>Percentage of Test Cases Blocked</t>
  </si>
  <si>
    <t>Defect Density</t>
  </si>
  <si>
    <t>Defect Removal Efficiency (DRE)</t>
  </si>
  <si>
    <t>Defect Leakage</t>
  </si>
  <si>
    <t>Defect Rejection Ratio</t>
  </si>
  <si>
    <t>Defect Age</t>
  </si>
  <si>
    <t>Customer Satisfaction</t>
  </si>
  <si>
    <t>(No. of Test Cases Executed / Total no. of Test Cases Written) * 100</t>
  </si>
  <si>
    <t>(No. of Test Cases not Executed / Total no. of Test Cases Written) * 100</t>
  </si>
  <si>
    <t>(No. of Test Cases Passed / Total no. of Test Cases Executed) * 100</t>
  </si>
  <si>
    <t>(No. of Test Cases Failed / Total no. of Test Cases Executed) * 100</t>
  </si>
  <si>
    <t>(No. of Test Cases Blocked / Total no. of Test Cases Executed) * 100</t>
  </si>
  <si>
    <t>No. of Defects found / Size (No. of Requirements)</t>
  </si>
  <si>
    <t>(Fixed Defects / (Fixed Defects + Missed Defects)) * 100</t>
  </si>
  <si>
    <t>(No. of Defects found in UAT/ No. of Defects found in Testing) * 100</t>
  </si>
  <si>
    <t>(No. of Defects Rejected/ Total no. of Defects Raised) * 100</t>
  </si>
  <si>
    <t>Fixed date - Reported date</t>
  </si>
  <si>
    <t>No. of complaints per Period of Time</t>
  </si>
  <si>
    <t>(0/62)*100 = 0</t>
  </si>
  <si>
    <t>(41/41)*100 = 100</t>
  </si>
  <si>
    <t>(0/41)*100 = 0</t>
  </si>
  <si>
    <t>(35/41)*100 = 85.39</t>
  </si>
  <si>
    <t>(6/41)*100 = 14.60</t>
  </si>
  <si>
    <t>Sign Up and Sign In</t>
  </si>
  <si>
    <t>17/04/2024</t>
  </si>
  <si>
    <t>Testplan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</si>
</sst>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sz val="1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sz val="11"/>
      <color rgb="FF000000"/>
      <name val="Verdana"/>
    </font>
    <font>
      <b/>
      <sz val="11"/>
      <color rgb="FFFFFFFF"/>
      <name val="Times New Roman"/>
    </font>
    <font>
      <b/>
      <sz val="11"/>
      <color rgb="FFFFFFFF"/>
      <name val="Calibri"/>
    </font>
    <font>
      <b/>
      <sz val="10"/>
      <color rgb="FFFFFFFF"/>
      <name val="Calibri"/>
    </font>
    <font>
      <b/>
      <sz val="12"/>
      <color rgb="FFFFFFFF"/>
      <name val="Times New Roman"/>
    </font>
    <font>
      <b/>
      <sz val="12"/>
      <color theme="0"/>
      <name val="Calibri"/>
    </font>
    <font>
      <sz val="12"/>
      <color rgb="FFFFFFFF"/>
      <name val="Times New Roman"/>
    </font>
    <font>
      <sz val="11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1"/>
      <color theme="1"/>
      <name val="Arial"/>
    </font>
    <font>
      <b/>
      <sz val="11"/>
      <color rgb="FF000000"/>
      <name val="Verdana"/>
    </font>
    <font>
      <b/>
      <sz val="11"/>
      <color rgb="FF000000"/>
      <name val="Arial"/>
    </font>
    <font>
      <b/>
      <sz val="12"/>
      <color theme="1"/>
      <name val="Calibri"/>
    </font>
    <font>
      <b/>
      <sz val="10"/>
      <color rgb="FFFFFFFF"/>
      <name val="Arial"/>
    </font>
    <font>
      <sz val="10"/>
      <color rgb="FFFFFFFF"/>
      <name val="Verdana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sz val="12"/>
      <color rgb="FF0000FF"/>
      <name val="Arial"/>
    </font>
    <font>
      <sz val="11"/>
      <color rgb="FF000000"/>
      <name val="Calibri"/>
      <family val="2"/>
      <scheme val="minor"/>
    </font>
    <font>
      <u/>
      <sz val="11"/>
      <color rgb="FF0000FF"/>
      <name val="Arial"/>
    </font>
    <font>
      <sz val="11"/>
      <color rgb="FF808080"/>
      <name val="Calibri"/>
    </font>
    <font>
      <sz val="11"/>
      <color rgb="FF808080"/>
      <name val="Arial"/>
    </font>
    <font>
      <sz val="10"/>
      <color rgb="FF808080"/>
      <name val="Arial"/>
    </font>
    <font>
      <sz val="12"/>
      <color rgb="FF000000"/>
      <name val="Arial"/>
    </font>
    <font>
      <sz val="11"/>
      <color rgb="FFFF0000"/>
      <name val="Calibri"/>
    </font>
    <font>
      <sz val="11"/>
      <color rgb="FF0000FF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1"/>
      <color rgb="FF0A0A0A"/>
      <name val="Calibri"/>
    </font>
    <font>
      <u/>
      <sz val="10"/>
      <color theme="1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Calibri"/>
      <family val="2"/>
      <scheme val="minor"/>
    </font>
    <font>
      <u/>
      <sz val="11"/>
      <color rgb="FFFF0000"/>
      <name val="Arial"/>
      <family val="2"/>
    </font>
    <font>
      <b/>
      <sz val="11"/>
      <color rgb="FF000000"/>
      <name val="Calibri"/>
      <family val="2"/>
      <scheme val="minor"/>
    </font>
    <font>
      <u/>
      <sz val="10"/>
      <color rgb="FF00000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0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theme="9"/>
        <bgColor theme="5"/>
      </patternFill>
    </fill>
    <fill>
      <patternFill patternType="solid">
        <fgColor theme="4"/>
        <bgColor rgb="FFFFD965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rgb="FF7B7B7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B0F0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93C47D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93C47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9" fillId="0" borderId="0" applyNumberFormat="0" applyFill="0" applyBorder="0" applyAlignment="0" applyProtection="0"/>
  </cellStyleXfs>
  <cellXfs count="47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Font="1" applyAlignment="1"/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7" fillId="2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left" vertical="top" wrapText="1"/>
    </xf>
    <xf numFmtId="0" fontId="19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top" wrapText="1"/>
    </xf>
    <xf numFmtId="0" fontId="20" fillId="7" borderId="12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top" wrapText="1"/>
    </xf>
    <xf numFmtId="0" fontId="22" fillId="0" borderId="12" xfId="0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wrapText="1"/>
    </xf>
    <xf numFmtId="0" fontId="3" fillId="8" borderId="13" xfId="0" applyFont="1" applyFill="1" applyBorder="1" applyAlignment="1">
      <alignment horizontal="left" vertical="center"/>
    </xf>
    <xf numFmtId="0" fontId="3" fillId="8" borderId="13" xfId="0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/>
    </xf>
    <xf numFmtId="0" fontId="24" fillId="8" borderId="12" xfId="0" applyFont="1" applyFill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center" vertical="top" wrapText="1"/>
    </xf>
    <xf numFmtId="0" fontId="20" fillId="8" borderId="12" xfId="0" applyFont="1" applyFill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3" fillId="7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top" wrapText="1"/>
    </xf>
    <xf numFmtId="0" fontId="22" fillId="0" borderId="12" xfId="0" applyFont="1" applyBorder="1" applyAlignment="1">
      <alignment vertical="center"/>
    </xf>
    <xf numFmtId="0" fontId="10" fillId="7" borderId="12" xfId="0" applyFont="1" applyFill="1" applyBorder="1" applyAlignment="1">
      <alignment horizontal="center" vertical="center"/>
    </xf>
    <xf numFmtId="0" fontId="27" fillId="7" borderId="12" xfId="0" applyFont="1" applyFill="1" applyBorder="1"/>
    <xf numFmtId="0" fontId="29" fillId="7" borderId="1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left" vertical="center" wrapText="1"/>
    </xf>
    <xf numFmtId="0" fontId="31" fillId="7" borderId="12" xfId="0" applyFont="1" applyFill="1" applyBorder="1" applyAlignment="1">
      <alignment horizontal="left" vertical="center"/>
    </xf>
    <xf numFmtId="0" fontId="32" fillId="7" borderId="12" xfId="0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horizontal="left" vertical="center"/>
    </xf>
    <xf numFmtId="0" fontId="22" fillId="9" borderId="12" xfId="0" applyFont="1" applyFill="1" applyBorder="1" applyAlignment="1">
      <alignment horizontal="left" vertical="center"/>
    </xf>
    <xf numFmtId="0" fontId="19" fillId="0" borderId="12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left" vertical="center" wrapText="1"/>
    </xf>
    <xf numFmtId="0" fontId="22" fillId="1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5" fillId="0" borderId="12" xfId="0" applyFont="1" applyBorder="1"/>
    <xf numFmtId="0" fontId="28" fillId="0" borderId="12" xfId="0" applyFont="1" applyBorder="1" applyAlignment="1">
      <alignment horizontal="center" vertical="center"/>
    </xf>
    <xf numFmtId="0" fontId="34" fillId="0" borderId="12" xfId="0" applyFont="1" applyBorder="1" applyAlignment="1">
      <alignment horizontal="left" vertical="center" wrapText="1"/>
    </xf>
    <xf numFmtId="0" fontId="35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left" vertical="top" wrapText="1"/>
    </xf>
    <xf numFmtId="0" fontId="36" fillId="0" borderId="13" xfId="0" applyFont="1" applyBorder="1" applyAlignment="1">
      <alignment horizontal="left" vertical="center" wrapText="1"/>
    </xf>
    <xf numFmtId="0" fontId="34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5" fillId="0" borderId="13" xfId="0" applyFont="1" applyBorder="1"/>
    <xf numFmtId="0" fontId="3" fillId="7" borderId="12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center" vertical="top" wrapText="1"/>
    </xf>
    <xf numFmtId="0" fontId="35" fillId="11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left" vertical="center"/>
    </xf>
    <xf numFmtId="0" fontId="3" fillId="7" borderId="15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top" wrapText="1"/>
    </xf>
    <xf numFmtId="0" fontId="35" fillId="0" borderId="16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left" vertical="center" wrapText="1"/>
    </xf>
    <xf numFmtId="0" fontId="34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5" fillId="0" borderId="16" xfId="0" applyFont="1" applyBorder="1"/>
    <xf numFmtId="0" fontId="3" fillId="8" borderId="12" xfId="0" applyFont="1" applyFill="1" applyBorder="1" applyAlignment="1">
      <alignment horizontal="left" vertical="center"/>
    </xf>
    <xf numFmtId="0" fontId="35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22" fillId="7" borderId="12" xfId="0" applyFont="1" applyFill="1" applyBorder="1" applyAlignment="1">
      <alignment horizontal="left" vertical="top" wrapText="1"/>
    </xf>
    <xf numFmtId="0" fontId="3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wrapText="1"/>
    </xf>
    <xf numFmtId="0" fontId="34" fillId="0" borderId="12" xfId="0" applyFont="1" applyBorder="1" applyAlignment="1">
      <alignment horizontal="center" vertical="center"/>
    </xf>
    <xf numFmtId="0" fontId="3" fillId="0" borderId="12" xfId="0" applyFont="1" applyBorder="1"/>
    <xf numFmtId="0" fontId="3" fillId="12" borderId="12" xfId="0" applyFont="1" applyFill="1" applyBorder="1" applyAlignment="1">
      <alignment horizontal="left" vertical="center"/>
    </xf>
    <xf numFmtId="0" fontId="5" fillId="12" borderId="12" xfId="0" applyFont="1" applyFill="1" applyBorder="1"/>
    <xf numFmtId="0" fontId="38" fillId="0" borderId="12" xfId="0" applyFont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left" vertical="center"/>
    </xf>
    <xf numFmtId="0" fontId="3" fillId="13" borderId="13" xfId="0" applyFont="1" applyFill="1" applyBorder="1" applyAlignment="1">
      <alignment horizontal="center" vertical="center" wrapText="1"/>
    </xf>
    <xf numFmtId="0" fontId="34" fillId="13" borderId="12" xfId="0" applyFont="1" applyFill="1" applyBorder="1" applyAlignment="1">
      <alignment horizontal="center" vertical="center" wrapText="1"/>
    </xf>
    <xf numFmtId="0" fontId="19" fillId="13" borderId="12" xfId="0" applyFont="1" applyFill="1" applyBorder="1" applyAlignment="1">
      <alignment horizontal="left" vertical="top" wrapText="1"/>
    </xf>
    <xf numFmtId="0" fontId="19" fillId="13" borderId="12" xfId="0" applyFont="1" applyFill="1" applyBorder="1" applyAlignment="1">
      <alignment horizontal="center" vertical="center" wrapText="1"/>
    </xf>
    <xf numFmtId="0" fontId="19" fillId="13" borderId="12" xfId="0" applyFont="1" applyFill="1" applyBorder="1" applyAlignment="1">
      <alignment horizontal="left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9" fillId="13" borderId="12" xfId="0" applyFont="1" applyFill="1" applyBorder="1" applyAlignment="1">
      <alignment horizontal="center" vertical="top" wrapText="1"/>
    </xf>
    <xf numFmtId="0" fontId="29" fillId="13" borderId="12" xfId="0" applyFont="1" applyFill="1" applyBorder="1" applyAlignment="1">
      <alignment horizontal="center" vertical="center" wrapText="1"/>
    </xf>
    <xf numFmtId="0" fontId="22" fillId="13" borderId="12" xfId="0" applyFont="1" applyFill="1" applyBorder="1" applyAlignment="1">
      <alignment horizontal="left" vertical="center"/>
    </xf>
    <xf numFmtId="0" fontId="34" fillId="13" borderId="12" xfId="0" applyFont="1" applyFill="1" applyBorder="1" applyAlignment="1">
      <alignment horizontal="left" vertical="center"/>
    </xf>
    <xf numFmtId="0" fontId="3" fillId="13" borderId="12" xfId="0" applyFont="1" applyFill="1" applyBorder="1" applyAlignment="1">
      <alignment horizontal="left" vertical="center"/>
    </xf>
    <xf numFmtId="0" fontId="5" fillId="13" borderId="12" xfId="0" applyFont="1" applyFill="1" applyBorder="1"/>
    <xf numFmtId="0" fontId="3" fillId="7" borderId="17" xfId="0" applyFont="1" applyFill="1" applyBorder="1" applyAlignment="1">
      <alignment horizontal="center" vertical="center" wrapText="1"/>
    </xf>
    <xf numFmtId="0" fontId="39" fillId="8" borderId="12" xfId="0" applyFont="1" applyFill="1" applyBorder="1" applyAlignment="1">
      <alignment horizontal="center" vertical="center" wrapText="1"/>
    </xf>
    <xf numFmtId="0" fontId="40" fillId="8" borderId="12" xfId="0" applyFont="1" applyFill="1" applyBorder="1" applyAlignment="1">
      <alignment horizontal="left" vertical="top" wrapText="1"/>
    </xf>
    <xf numFmtId="0" fontId="40" fillId="8" borderId="12" xfId="0" applyFont="1" applyFill="1" applyBorder="1" applyAlignment="1">
      <alignment horizontal="left" vertical="center" wrapText="1"/>
    </xf>
    <xf numFmtId="0" fontId="41" fillId="8" borderId="12" xfId="0" applyFont="1" applyFill="1" applyBorder="1" applyAlignment="1">
      <alignment horizontal="center" vertical="top" wrapText="1"/>
    </xf>
    <xf numFmtId="0" fontId="29" fillId="8" borderId="12" xfId="0" applyFont="1" applyFill="1" applyBorder="1" applyAlignment="1">
      <alignment horizontal="center" vertical="center" wrapText="1"/>
    </xf>
    <xf numFmtId="0" fontId="39" fillId="8" borderId="12" xfId="0" applyFont="1" applyFill="1" applyBorder="1" applyAlignment="1">
      <alignment horizontal="left" vertical="center"/>
    </xf>
    <xf numFmtId="0" fontId="42" fillId="0" borderId="1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left" vertical="top" wrapText="1"/>
    </xf>
    <xf numFmtId="0" fontId="43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25" fillId="0" borderId="12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wrapText="1"/>
    </xf>
    <xf numFmtId="0" fontId="28" fillId="8" borderId="12" xfId="0" applyFont="1" applyFill="1" applyBorder="1" applyAlignment="1">
      <alignment horizontal="center" vertical="top" wrapText="1"/>
    </xf>
    <xf numFmtId="0" fontId="3" fillId="8" borderId="12" xfId="0" applyFont="1" applyFill="1" applyBorder="1" applyAlignment="1">
      <alignment horizontal="left" vertical="top" wrapText="1"/>
    </xf>
    <xf numFmtId="0" fontId="4" fillId="8" borderId="12" xfId="0" applyFont="1" applyFill="1" applyBorder="1" applyAlignment="1">
      <alignment horizontal="center" vertical="top" wrapText="1"/>
    </xf>
    <xf numFmtId="0" fontId="43" fillId="8" borderId="12" xfId="0" applyFont="1" applyFill="1" applyBorder="1" applyAlignment="1">
      <alignment horizontal="center" vertical="top" wrapText="1"/>
    </xf>
    <xf numFmtId="0" fontId="34" fillId="8" borderId="12" xfId="0" applyFont="1" applyFill="1" applyBorder="1" applyAlignment="1">
      <alignment horizontal="left" vertical="top" wrapText="1"/>
    </xf>
    <xf numFmtId="0" fontId="5" fillId="8" borderId="12" xfId="0" applyFont="1" applyFill="1" applyBorder="1" applyAlignment="1">
      <alignment vertical="top" wrapText="1"/>
    </xf>
    <xf numFmtId="0" fontId="28" fillId="0" borderId="2" xfId="0" applyFont="1" applyBorder="1" applyAlignment="1">
      <alignment horizontal="center" vertical="top" wrapText="1"/>
    </xf>
    <xf numFmtId="0" fontId="34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/>
    <xf numFmtId="0" fontId="45" fillId="0" borderId="18" xfId="0" applyFont="1" applyBorder="1" applyAlignment="1">
      <alignment horizontal="left"/>
    </xf>
    <xf numFmtId="0" fontId="28" fillId="0" borderId="18" xfId="0" applyFont="1" applyBorder="1" applyAlignment="1">
      <alignment vertical="top" wrapText="1"/>
    </xf>
    <xf numFmtId="0" fontId="34" fillId="0" borderId="18" xfId="0" applyFont="1" applyBorder="1" applyAlignment="1">
      <alignment horizontal="center" vertical="center" wrapText="1"/>
    </xf>
    <xf numFmtId="0" fontId="46" fillId="7" borderId="2" xfId="0" applyFont="1" applyFill="1" applyBorder="1" applyAlignment="1">
      <alignment horizontal="center" vertical="center" wrapText="1"/>
    </xf>
    <xf numFmtId="0" fontId="45" fillId="0" borderId="12" xfId="0" applyFont="1" applyBorder="1" applyAlignment="1">
      <alignment horizontal="left" vertical="top" wrapText="1"/>
    </xf>
    <xf numFmtId="0" fontId="47" fillId="0" borderId="12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center"/>
    </xf>
    <xf numFmtId="0" fontId="12" fillId="7" borderId="12" xfId="0" applyFont="1" applyFill="1" applyBorder="1" applyAlignment="1">
      <alignment horizontal="left" vertical="top" wrapText="1"/>
    </xf>
    <xf numFmtId="0" fontId="3" fillId="7" borderId="12" xfId="0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left" vertical="center"/>
    </xf>
    <xf numFmtId="0" fontId="12" fillId="0" borderId="20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top" wrapText="1"/>
    </xf>
    <xf numFmtId="0" fontId="43" fillId="0" borderId="20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44" fillId="0" borderId="21" xfId="0" applyFont="1" applyBorder="1" applyAlignment="1">
      <alignment horizontal="left" vertical="center" wrapText="1"/>
    </xf>
    <xf numFmtId="0" fontId="34" fillId="0" borderId="20" xfId="0" applyFont="1" applyBorder="1" applyAlignment="1">
      <alignment horizontal="left" vertical="center"/>
    </xf>
    <xf numFmtId="0" fontId="34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top" wrapText="1"/>
    </xf>
    <xf numFmtId="0" fontId="43" fillId="0" borderId="22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top" wrapText="1"/>
    </xf>
    <xf numFmtId="0" fontId="12" fillId="7" borderId="22" xfId="0" applyFont="1" applyFill="1" applyBorder="1" applyAlignment="1">
      <alignment horizontal="left" vertical="top" wrapText="1"/>
    </xf>
    <xf numFmtId="0" fontId="22" fillId="0" borderId="21" xfId="0" applyFont="1" applyBorder="1" applyAlignment="1">
      <alignment horizontal="center"/>
    </xf>
    <xf numFmtId="0" fontId="12" fillId="7" borderId="0" xfId="0" applyFont="1" applyFill="1" applyBorder="1" applyAlignment="1">
      <alignment horizontal="left" vertical="top" wrapText="1"/>
    </xf>
    <xf numFmtId="0" fontId="34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center"/>
    </xf>
    <xf numFmtId="0" fontId="12" fillId="0" borderId="23" xfId="0" applyFont="1" applyBorder="1" applyAlignment="1">
      <alignment horizontal="left" vertical="top" wrapText="1"/>
    </xf>
    <xf numFmtId="0" fontId="3" fillId="7" borderId="24" xfId="0" applyFont="1" applyFill="1" applyBorder="1" applyAlignment="1">
      <alignment horizontal="left" vertical="center" wrapText="1"/>
    </xf>
    <xf numFmtId="0" fontId="4" fillId="0" borderId="23" xfId="0" applyFont="1" applyBorder="1" applyAlignment="1">
      <alignment horizontal="center" vertical="top" wrapText="1"/>
    </xf>
    <xf numFmtId="0" fontId="3" fillId="7" borderId="22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3" xfId="0" applyFont="1" applyFill="1" applyBorder="1" applyAlignment="1">
      <alignment horizontal="left" vertical="top" wrapText="1"/>
    </xf>
    <xf numFmtId="0" fontId="3" fillId="7" borderId="23" xfId="0" applyFont="1" applyFill="1" applyBorder="1" applyAlignment="1">
      <alignment horizontal="left" vertical="center" wrapText="1"/>
    </xf>
    <xf numFmtId="0" fontId="45" fillId="0" borderId="22" xfId="0" applyFont="1" applyBorder="1" applyAlignment="1">
      <alignment horizontal="left" vertical="top" wrapText="1"/>
    </xf>
    <xf numFmtId="0" fontId="47" fillId="0" borderId="22" xfId="0" applyFont="1" applyBorder="1" applyAlignment="1">
      <alignment horizontal="center" vertical="top" wrapText="1"/>
    </xf>
    <xf numFmtId="0" fontId="46" fillId="7" borderId="23" xfId="0" applyFont="1" applyFill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center" wrapText="1"/>
    </xf>
    <xf numFmtId="0" fontId="45" fillId="0" borderId="23" xfId="0" applyFont="1" applyBorder="1" applyAlignment="1">
      <alignment horizontal="left" vertical="top" wrapText="1"/>
    </xf>
    <xf numFmtId="0" fontId="45" fillId="0" borderId="21" xfId="0" applyFont="1" applyBorder="1" applyAlignment="1">
      <alignment horizontal="center" vertical="center"/>
    </xf>
    <xf numFmtId="0" fontId="46" fillId="7" borderId="23" xfId="0" applyFont="1" applyFill="1" applyBorder="1" applyAlignment="1">
      <alignment horizontal="center" vertical="center"/>
    </xf>
    <xf numFmtId="0" fontId="48" fillId="7" borderId="0" xfId="0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" fillId="7" borderId="22" xfId="0" applyFont="1" applyFill="1" applyBorder="1" applyAlignment="1">
      <alignment horizontal="left" vertical="center" wrapText="1"/>
    </xf>
    <xf numFmtId="0" fontId="4" fillId="7" borderId="22" xfId="0" applyFont="1" applyFill="1" applyBorder="1" applyAlignment="1">
      <alignment horizontal="center" vertical="top" wrapText="1"/>
    </xf>
    <xf numFmtId="0" fontId="43" fillId="7" borderId="22" xfId="0" applyFont="1" applyFill="1" applyBorder="1" applyAlignment="1">
      <alignment horizontal="center" vertical="center" wrapText="1"/>
    </xf>
    <xf numFmtId="0" fontId="34" fillId="0" borderId="28" xfId="0" applyFont="1" applyBorder="1" applyAlignment="1">
      <alignment horizontal="left" vertical="center" wrapText="1"/>
    </xf>
    <xf numFmtId="0" fontId="47" fillId="0" borderId="28" xfId="0" applyFont="1" applyBorder="1" applyAlignment="1">
      <alignment horizontal="center" vertical="top" wrapText="1"/>
    </xf>
    <xf numFmtId="0" fontId="43" fillId="0" borderId="28" xfId="0" applyFont="1" applyBorder="1" applyAlignment="1">
      <alignment horizontal="center" vertical="center" wrapText="1"/>
    </xf>
    <xf numFmtId="0" fontId="46" fillId="7" borderId="0" xfId="0" applyFont="1" applyFill="1" applyBorder="1" applyAlignment="1">
      <alignment horizontal="center"/>
    </xf>
    <xf numFmtId="0" fontId="45" fillId="0" borderId="11" xfId="0" applyFont="1" applyBorder="1" applyAlignment="1">
      <alignment horizontal="left" vertical="top" wrapText="1"/>
    </xf>
    <xf numFmtId="0" fontId="46" fillId="7" borderId="23" xfId="0" applyFont="1" applyFill="1" applyBorder="1" applyAlignment="1">
      <alignment horizontal="center" vertical="top"/>
    </xf>
    <xf numFmtId="0" fontId="45" fillId="0" borderId="20" xfId="0" applyFont="1" applyBorder="1" applyAlignment="1">
      <alignment horizontal="left" vertical="top" wrapText="1"/>
    </xf>
    <xf numFmtId="0" fontId="46" fillId="7" borderId="23" xfId="0" applyFont="1" applyFill="1" applyBorder="1" applyAlignment="1">
      <alignment horizontal="center"/>
    </xf>
    <xf numFmtId="0" fontId="45" fillId="0" borderId="23" xfId="0" applyFont="1" applyBorder="1" applyAlignment="1">
      <alignment horizontal="center" vertical="center"/>
    </xf>
    <xf numFmtId="0" fontId="45" fillId="0" borderId="20" xfId="0" applyFont="1" applyBorder="1" applyAlignment="1">
      <alignment horizontal="left"/>
    </xf>
    <xf numFmtId="0" fontId="34" fillId="0" borderId="20" xfId="0" applyFont="1" applyBorder="1" applyAlignment="1">
      <alignment vertical="center"/>
    </xf>
    <xf numFmtId="0" fontId="45" fillId="0" borderId="20" xfId="0" applyFont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top"/>
    </xf>
    <xf numFmtId="0" fontId="45" fillId="0" borderId="22" xfId="0" applyFont="1" applyBorder="1" applyAlignment="1">
      <alignment horizontal="left"/>
    </xf>
    <xf numFmtId="0" fontId="34" fillId="0" borderId="22" xfId="0" applyFont="1" applyBorder="1" applyAlignment="1">
      <alignment vertical="center"/>
    </xf>
    <xf numFmtId="0" fontId="45" fillId="0" borderId="22" xfId="0" applyFont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/>
    </xf>
    <xf numFmtId="0" fontId="34" fillId="0" borderId="11" xfId="0" applyFont="1" applyBorder="1" applyAlignment="1">
      <alignment vertical="center"/>
    </xf>
    <xf numFmtId="0" fontId="45" fillId="0" borderId="11" xfId="0" applyFont="1" applyBorder="1" applyAlignment="1">
      <alignment horizontal="center" vertical="center" wrapText="1"/>
    </xf>
    <xf numFmtId="0" fontId="45" fillId="0" borderId="29" xfId="0" applyFont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horizontal="center" vertical="top" wrapText="1"/>
    </xf>
    <xf numFmtId="0" fontId="43" fillId="7" borderId="11" xfId="0" applyFont="1" applyFill="1" applyBorder="1" applyAlignment="1">
      <alignment horizontal="center" vertical="center" wrapText="1"/>
    </xf>
    <xf numFmtId="0" fontId="34" fillId="0" borderId="23" xfId="0" applyFont="1" applyBorder="1" applyAlignment="1">
      <alignment horizontal="left" vertical="center"/>
    </xf>
    <xf numFmtId="0" fontId="3" fillId="7" borderId="30" xfId="0" applyFont="1" applyFill="1" applyBorder="1" applyAlignment="1">
      <alignment horizontal="left" vertical="center" wrapText="1"/>
    </xf>
    <xf numFmtId="0" fontId="4" fillId="7" borderId="30" xfId="0" applyFont="1" applyFill="1" applyBorder="1" applyAlignment="1">
      <alignment horizontal="center" vertical="top" wrapText="1"/>
    </xf>
    <xf numFmtId="0" fontId="43" fillId="7" borderId="30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top"/>
    </xf>
    <xf numFmtId="0" fontId="45" fillId="0" borderId="11" xfId="0" applyFont="1" applyBorder="1" applyAlignment="1">
      <alignment horizontal="center" vertical="center"/>
    </xf>
    <xf numFmtId="0" fontId="34" fillId="0" borderId="2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top" wrapText="1"/>
    </xf>
    <xf numFmtId="0" fontId="43" fillId="0" borderId="1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top" wrapText="1"/>
    </xf>
    <xf numFmtId="0" fontId="43" fillId="0" borderId="29" xfId="0" applyFont="1" applyBorder="1" applyAlignment="1">
      <alignment horizontal="center" vertical="center" wrapText="1"/>
    </xf>
    <xf numFmtId="0" fontId="45" fillId="0" borderId="29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top"/>
    </xf>
    <xf numFmtId="0" fontId="34" fillId="0" borderId="11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top"/>
    </xf>
    <xf numFmtId="0" fontId="34" fillId="0" borderId="29" xfId="0" applyFont="1" applyBorder="1" applyAlignment="1">
      <alignment horizontal="left" vertical="center" wrapText="1"/>
    </xf>
    <xf numFmtId="0" fontId="34" fillId="0" borderId="29" xfId="0" applyFont="1" applyBorder="1" applyAlignment="1">
      <alignment horizontal="left" vertical="center"/>
    </xf>
    <xf numFmtId="0" fontId="45" fillId="0" borderId="20" xfId="0" applyFont="1" applyBorder="1" applyAlignment="1">
      <alignment horizontal="center" vertical="center"/>
    </xf>
    <xf numFmtId="0" fontId="45" fillId="7" borderId="11" xfId="0" applyFont="1" applyFill="1" applyBorder="1" applyAlignment="1">
      <alignment horizontal="left"/>
    </xf>
    <xf numFmtId="0" fontId="34" fillId="7" borderId="11" xfId="0" applyFont="1" applyFill="1" applyBorder="1" applyAlignment="1">
      <alignment vertical="center"/>
    </xf>
    <xf numFmtId="0" fontId="45" fillId="7" borderId="11" xfId="0" applyFont="1" applyFill="1" applyBorder="1" applyAlignment="1">
      <alignment horizontal="center" vertical="center" wrapText="1"/>
    </xf>
    <xf numFmtId="0" fontId="45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center" vertical="top"/>
    </xf>
    <xf numFmtId="0" fontId="34" fillId="7" borderId="11" xfId="0" applyFont="1" applyFill="1" applyBorder="1" applyAlignment="1">
      <alignment horizontal="left" vertical="center" wrapText="1"/>
    </xf>
    <xf numFmtId="0" fontId="34" fillId="7" borderId="11" xfId="0" applyFont="1" applyFill="1" applyBorder="1" applyAlignment="1">
      <alignment horizontal="left" vertical="center"/>
    </xf>
    <xf numFmtId="0" fontId="34" fillId="7" borderId="24" xfId="0" applyFont="1" applyFill="1" applyBorder="1" applyAlignment="1">
      <alignment horizontal="left" vertical="center"/>
    </xf>
    <xf numFmtId="0" fontId="5" fillId="7" borderId="0" xfId="0" applyFont="1" applyFill="1" applyBorder="1"/>
    <xf numFmtId="0" fontId="45" fillId="0" borderId="22" xfId="0" applyFont="1" applyBorder="1"/>
    <xf numFmtId="0" fontId="34" fillId="0" borderId="29" xfId="0" applyFont="1" applyBorder="1" applyAlignment="1">
      <alignment vertical="center"/>
    </xf>
    <xf numFmtId="0" fontId="9" fillId="0" borderId="22" xfId="0" applyFont="1" applyBorder="1"/>
    <xf numFmtId="0" fontId="34" fillId="0" borderId="11" xfId="0" applyFont="1" applyBorder="1" applyAlignment="1">
      <alignment horizontal="left" vertical="center" wrapText="1"/>
    </xf>
    <xf numFmtId="0" fontId="47" fillId="0" borderId="11" xfId="0" applyFont="1" applyBorder="1" applyAlignment="1">
      <alignment horizontal="center" vertical="top" wrapText="1"/>
    </xf>
    <xf numFmtId="0" fontId="47" fillId="0" borderId="20" xfId="0" applyFont="1" applyBorder="1" applyAlignment="1">
      <alignment horizontal="center" vertical="top"/>
    </xf>
    <xf numFmtId="0" fontId="47" fillId="0" borderId="22" xfId="0" applyFont="1" applyBorder="1" applyAlignment="1">
      <alignment horizontal="center" vertical="top"/>
    </xf>
    <xf numFmtId="0" fontId="45" fillId="0" borderId="29" xfId="0" applyFont="1" applyBorder="1" applyAlignment="1">
      <alignment horizontal="left" vertical="top" wrapText="1"/>
    </xf>
    <xf numFmtId="0" fontId="34" fillId="0" borderId="22" xfId="0" applyFont="1" applyBorder="1"/>
    <xf numFmtId="0" fontId="45" fillId="0" borderId="22" xfId="0" applyFont="1" applyBorder="1" applyAlignment="1">
      <alignment horizontal="center"/>
    </xf>
    <xf numFmtId="0" fontId="45" fillId="0" borderId="0" xfId="0" applyFont="1" applyAlignment="1">
      <alignment horizontal="left"/>
    </xf>
    <xf numFmtId="0" fontId="34" fillId="0" borderId="0" xfId="0" applyFont="1" applyAlignment="1">
      <alignment vertical="center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center" wrapText="1"/>
    </xf>
    <xf numFmtId="0" fontId="47" fillId="0" borderId="0" xfId="0" applyFont="1" applyAlignment="1">
      <alignment horizontal="center" vertical="top" wrapText="1"/>
    </xf>
    <xf numFmtId="0" fontId="43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top"/>
    </xf>
    <xf numFmtId="0" fontId="45" fillId="0" borderId="0" xfId="0" applyFont="1"/>
    <xf numFmtId="0" fontId="34" fillId="0" borderId="0" xfId="0" applyFont="1"/>
    <xf numFmtId="0" fontId="45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top" wrapText="1"/>
    </xf>
    <xf numFmtId="0" fontId="49" fillId="0" borderId="2" xfId="1" applyBorder="1" applyAlignment="1">
      <alignment horizontal="center" vertical="center" wrapText="1"/>
    </xf>
    <xf numFmtId="0" fontId="13" fillId="14" borderId="11" xfId="0" applyFont="1" applyFill="1" applyBorder="1" applyAlignment="1">
      <alignment horizontal="center" vertical="center"/>
    </xf>
    <xf numFmtId="0" fontId="14" fillId="14" borderId="11" xfId="0" applyFont="1" applyFill="1" applyBorder="1" applyAlignment="1">
      <alignment horizontal="center" vertical="center"/>
    </xf>
    <xf numFmtId="0" fontId="13" fillId="14" borderId="11" xfId="0" applyFont="1" applyFill="1" applyBorder="1" applyAlignment="1">
      <alignment horizontal="center" vertical="center" wrapText="1"/>
    </xf>
    <xf numFmtId="0" fontId="13" fillId="14" borderId="11" xfId="0" applyFont="1" applyFill="1" applyBorder="1" applyAlignment="1">
      <alignment horizontal="left" vertical="top" wrapText="1"/>
    </xf>
    <xf numFmtId="0" fontId="13" fillId="14" borderId="11" xfId="0" applyFont="1" applyFill="1" applyBorder="1" applyAlignment="1">
      <alignment horizontal="left" vertical="center" wrapText="1"/>
    </xf>
    <xf numFmtId="0" fontId="15" fillId="14" borderId="11" xfId="0" applyFont="1" applyFill="1" applyBorder="1" applyAlignment="1">
      <alignment horizontal="center" vertical="center" wrapText="1"/>
    </xf>
    <xf numFmtId="0" fontId="16" fillId="14" borderId="11" xfId="0" applyFont="1" applyFill="1" applyBorder="1" applyAlignment="1">
      <alignment horizontal="center" vertical="center" wrapText="1"/>
    </xf>
    <xf numFmtId="0" fontId="17" fillId="14" borderId="11" xfId="0" applyFont="1" applyFill="1" applyBorder="1" applyAlignment="1">
      <alignment horizontal="center" vertical="center" wrapText="1"/>
    </xf>
    <xf numFmtId="0" fontId="16" fillId="14" borderId="11" xfId="0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top"/>
    </xf>
    <xf numFmtId="0" fontId="5" fillId="17" borderId="0" xfId="0" applyFont="1" applyFill="1" applyBorder="1" applyAlignment="1">
      <alignment horizontal="left"/>
    </xf>
    <xf numFmtId="0" fontId="6" fillId="17" borderId="0" xfId="0" applyFont="1" applyFill="1" applyBorder="1" applyAlignment="1">
      <alignment horizontal="center" vertical="center" wrapText="1"/>
    </xf>
    <xf numFmtId="0" fontId="5" fillId="17" borderId="0" xfId="0" applyFont="1" applyFill="1" applyBorder="1" applyAlignment="1">
      <alignment wrapText="1"/>
    </xf>
    <xf numFmtId="0" fontId="7" fillId="19" borderId="6" xfId="0" applyFont="1" applyFill="1" applyBorder="1" applyAlignment="1">
      <alignment horizontal="center" vertical="center" wrapText="1"/>
    </xf>
    <xf numFmtId="0" fontId="9" fillId="17" borderId="7" xfId="0" applyFont="1" applyFill="1" applyBorder="1" applyAlignment="1">
      <alignment horizontal="center" vertical="center" wrapText="1"/>
    </xf>
    <xf numFmtId="0" fontId="5" fillId="17" borderId="0" xfId="0" applyFont="1" applyFill="1" applyBorder="1"/>
    <xf numFmtId="0" fontId="51" fillId="7" borderId="12" xfId="0" applyFont="1" applyFill="1" applyBorder="1" applyAlignment="1">
      <alignment horizontal="center" vertical="top" wrapText="1"/>
    </xf>
    <xf numFmtId="0" fontId="54" fillId="0" borderId="12" xfId="0" applyFont="1" applyBorder="1" applyAlignment="1">
      <alignment vertical="center"/>
    </xf>
    <xf numFmtId="0" fontId="28" fillId="0" borderId="32" xfId="0" applyFont="1" applyBorder="1" applyAlignment="1">
      <alignment vertical="top"/>
    </xf>
    <xf numFmtId="0" fontId="28" fillId="0" borderId="33" xfId="0" applyFont="1" applyBorder="1" applyAlignment="1">
      <alignment vertical="top"/>
    </xf>
    <xf numFmtId="0" fontId="19" fillId="7" borderId="2" xfId="0" applyFont="1" applyFill="1" applyBorder="1" applyAlignment="1">
      <alignment horizontal="center" vertical="center" wrapText="1"/>
    </xf>
    <xf numFmtId="0" fontId="51" fillId="7" borderId="2" xfId="0" applyFont="1" applyFill="1" applyBorder="1" applyAlignment="1">
      <alignment horizontal="center" vertical="center" wrapText="1"/>
    </xf>
    <xf numFmtId="0" fontId="53" fillId="0" borderId="34" xfId="0" applyFont="1" applyBorder="1"/>
    <xf numFmtId="0" fontId="53" fillId="0" borderId="34" xfId="0" applyFont="1" applyBorder="1" applyAlignment="1">
      <alignment wrapText="1"/>
    </xf>
    <xf numFmtId="0" fontId="52" fillId="0" borderId="32" xfId="0" applyFont="1" applyBorder="1" applyAlignment="1">
      <alignment vertical="top"/>
    </xf>
    <xf numFmtId="0" fontId="52" fillId="0" borderId="17" xfId="0" applyFont="1" applyBorder="1" applyAlignment="1">
      <alignment vertical="top"/>
    </xf>
    <xf numFmtId="0" fontId="1" fillId="8" borderId="13" xfId="0" applyFont="1" applyFill="1" applyBorder="1" applyAlignment="1">
      <alignment horizontal="left" vertical="top" wrapText="1"/>
    </xf>
    <xf numFmtId="0" fontId="24" fillId="8" borderId="13" xfId="0" applyFont="1" applyFill="1" applyBorder="1" applyAlignment="1">
      <alignment horizontal="center" vertical="center" wrapText="1"/>
    </xf>
    <xf numFmtId="0" fontId="19" fillId="7" borderId="34" xfId="0" applyFont="1" applyFill="1" applyBorder="1" applyAlignment="1">
      <alignment horizontal="left" vertical="center" wrapText="1"/>
    </xf>
    <xf numFmtId="0" fontId="51" fillId="7" borderId="34" xfId="0" applyFont="1" applyFill="1" applyBorder="1" applyAlignment="1">
      <alignment horizontal="center" vertical="center" wrapText="1"/>
    </xf>
    <xf numFmtId="0" fontId="49" fillId="7" borderId="12" xfId="1" applyFill="1" applyBorder="1" applyAlignment="1">
      <alignment horizontal="center" vertical="center" wrapText="1"/>
    </xf>
    <xf numFmtId="0" fontId="51" fillId="0" borderId="12" xfId="0" applyFont="1" applyBorder="1" applyAlignment="1">
      <alignment vertical="center" wrapText="1"/>
    </xf>
    <xf numFmtId="0" fontId="51" fillId="0" borderId="36" xfId="0" applyFont="1" applyBorder="1" applyAlignment="1">
      <alignment vertical="center" wrapText="1"/>
    </xf>
    <xf numFmtId="0" fontId="51" fillId="20" borderId="36" xfId="0" applyFont="1" applyFill="1" applyBorder="1" applyAlignment="1">
      <alignment vertical="center" wrapText="1"/>
    </xf>
    <xf numFmtId="0" fontId="51" fillId="0" borderId="0" xfId="0" applyFont="1"/>
    <xf numFmtId="0" fontId="53" fillId="0" borderId="0" xfId="0" applyFont="1" applyAlignment="1">
      <alignment wrapText="1"/>
    </xf>
    <xf numFmtId="0" fontId="55" fillId="7" borderId="12" xfId="0" applyFont="1" applyFill="1" applyBorder="1" applyAlignment="1">
      <alignment horizontal="center" vertical="top" wrapText="1"/>
    </xf>
    <xf numFmtId="0" fontId="56" fillId="7" borderId="12" xfId="0" applyFont="1" applyFill="1" applyBorder="1" applyAlignment="1">
      <alignment horizontal="center" vertical="center" wrapText="1"/>
    </xf>
    <xf numFmtId="0" fontId="54" fillId="0" borderId="12" xfId="0" applyFont="1" applyBorder="1" applyAlignment="1">
      <alignment horizontal="left" vertical="center"/>
    </xf>
    <xf numFmtId="0" fontId="50" fillId="7" borderId="35" xfId="0" applyFont="1" applyFill="1" applyBorder="1" applyAlignment="1">
      <alignment vertical="center"/>
    </xf>
    <xf numFmtId="0" fontId="3" fillId="7" borderId="15" xfId="0" applyFont="1" applyFill="1" applyBorder="1" applyAlignment="1">
      <alignment vertical="center"/>
    </xf>
    <xf numFmtId="0" fontId="51" fillId="7" borderId="12" xfId="0" applyFont="1" applyFill="1" applyBorder="1" applyAlignment="1">
      <alignment horizontal="left" vertical="top" wrapText="1"/>
    </xf>
    <xf numFmtId="0" fontId="51" fillId="7" borderId="12" xfId="0" applyFont="1" applyFill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0" fontId="55" fillId="7" borderId="12" xfId="0" applyFont="1" applyFill="1" applyBorder="1" applyAlignment="1">
      <alignment horizontal="center" vertical="center" wrapText="1"/>
    </xf>
    <xf numFmtId="0" fontId="58" fillId="7" borderId="12" xfId="1" applyFont="1" applyFill="1" applyBorder="1" applyAlignment="1">
      <alignment horizontal="center" vertical="top" wrapText="1"/>
    </xf>
    <xf numFmtId="0" fontId="53" fillId="0" borderId="0" xfId="0" applyFont="1" applyAlignment="1">
      <alignment vertical="center" wrapText="1"/>
    </xf>
    <xf numFmtId="0" fontId="59" fillId="0" borderId="13" xfId="0" applyFont="1" applyBorder="1" applyAlignment="1">
      <alignment horizontal="center" vertical="center" wrapText="1"/>
    </xf>
    <xf numFmtId="0" fontId="51" fillId="0" borderId="13" xfId="0" applyFont="1" applyBorder="1" applyAlignment="1">
      <alignment horizontal="center" vertical="top" wrapText="1"/>
    </xf>
    <xf numFmtId="0" fontId="53" fillId="0" borderId="0" xfId="0" applyFont="1" applyAlignment="1">
      <alignment horizontal="right" wrapText="1"/>
    </xf>
    <xf numFmtId="0" fontId="51" fillId="0" borderId="13" xfId="0" applyFont="1" applyBorder="1" applyAlignment="1">
      <alignment vertical="center" wrapText="1"/>
    </xf>
    <xf numFmtId="0" fontId="51" fillId="0" borderId="37" xfId="0" applyFont="1" applyBorder="1"/>
    <xf numFmtId="0" fontId="51" fillId="21" borderId="12" xfId="0" applyFont="1" applyFill="1" applyBorder="1" applyAlignment="1">
      <alignment vertical="center" wrapText="1"/>
    </xf>
    <xf numFmtId="0" fontId="51" fillId="21" borderId="0" xfId="0" applyFont="1" applyFill="1"/>
    <xf numFmtId="0" fontId="58" fillId="21" borderId="12" xfId="1" applyFont="1" applyFill="1" applyBorder="1" applyAlignment="1">
      <alignment vertical="center" wrapText="1"/>
    </xf>
    <xf numFmtId="0" fontId="51" fillId="21" borderId="36" xfId="0" applyFont="1" applyFill="1" applyBorder="1" applyAlignment="1">
      <alignment vertical="center" wrapText="1"/>
    </xf>
    <xf numFmtId="0" fontId="37" fillId="21" borderId="36" xfId="0" applyFont="1" applyFill="1" applyBorder="1" applyAlignment="1">
      <alignment vertical="center" wrapText="1"/>
    </xf>
    <xf numFmtId="0" fontId="19" fillId="21" borderId="12" xfId="0" applyFont="1" applyFill="1" applyBorder="1" applyAlignment="1">
      <alignment horizontal="center" vertical="top" wrapText="1"/>
    </xf>
    <xf numFmtId="0" fontId="29" fillId="21" borderId="12" xfId="0" applyFont="1" applyFill="1" applyBorder="1" applyAlignment="1">
      <alignment horizontal="center" vertical="center" wrapText="1"/>
    </xf>
    <xf numFmtId="0" fontId="33" fillId="21" borderId="12" xfId="0" applyFont="1" applyFill="1" applyBorder="1" applyAlignment="1">
      <alignment horizontal="left" vertical="center" wrapText="1"/>
    </xf>
    <xf numFmtId="0" fontId="22" fillId="22" borderId="12" xfId="0" applyFont="1" applyFill="1" applyBorder="1" applyAlignment="1">
      <alignment horizontal="left" vertical="center"/>
    </xf>
    <xf numFmtId="0" fontId="35" fillId="21" borderId="12" xfId="0" applyFont="1" applyFill="1" applyBorder="1" applyAlignment="1">
      <alignment horizontal="center" vertical="center" wrapText="1"/>
    </xf>
    <xf numFmtId="0" fontId="37" fillId="0" borderId="0" xfId="0" applyFont="1"/>
    <xf numFmtId="0" fontId="54" fillId="5" borderId="12" xfId="0" applyFont="1" applyFill="1" applyBorder="1" applyAlignment="1">
      <alignment horizontal="left" vertical="center"/>
    </xf>
    <xf numFmtId="0" fontId="49" fillId="0" borderId="13" xfId="1" applyBorder="1" applyAlignment="1">
      <alignment horizontal="center" vertical="center" wrapText="1"/>
    </xf>
    <xf numFmtId="0" fontId="54" fillId="5" borderId="13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 vertical="center" wrapText="1"/>
    </xf>
    <xf numFmtId="0" fontId="51" fillId="21" borderId="40" xfId="0" applyFont="1" applyFill="1" applyBorder="1" applyAlignment="1">
      <alignment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6" xfId="0" applyFont="1" applyBorder="1" applyAlignment="1">
      <alignment horizontal="center" vertical="center" wrapText="1"/>
    </xf>
    <xf numFmtId="0" fontId="51" fillId="0" borderId="12" xfId="0" applyFont="1" applyBorder="1" applyAlignment="1">
      <alignment horizontal="left" vertical="top" wrapText="1"/>
    </xf>
    <xf numFmtId="0" fontId="54" fillId="10" borderId="16" xfId="0" applyFont="1" applyFill="1" applyBorder="1" applyAlignment="1">
      <alignment horizontal="left" vertical="center"/>
    </xf>
    <xf numFmtId="0" fontId="3" fillId="23" borderId="13" xfId="0" applyFont="1" applyFill="1" applyBorder="1" applyAlignment="1">
      <alignment horizontal="center" vertical="center" wrapText="1"/>
    </xf>
    <xf numFmtId="0" fontId="35" fillId="23" borderId="12" xfId="0" applyFont="1" applyFill="1" applyBorder="1" applyAlignment="1">
      <alignment horizontal="center" vertical="center" wrapText="1"/>
    </xf>
    <xf numFmtId="0" fontId="33" fillId="23" borderId="12" xfId="0" applyFont="1" applyFill="1" applyBorder="1" applyAlignment="1">
      <alignment horizontal="left" vertical="center" wrapText="1"/>
    </xf>
    <xf numFmtId="0" fontId="34" fillId="23" borderId="12" xfId="0" applyFont="1" applyFill="1" applyBorder="1" applyAlignment="1">
      <alignment horizontal="left" vertical="center" wrapText="1"/>
    </xf>
    <xf numFmtId="0" fontId="54" fillId="23" borderId="12" xfId="0" applyFont="1" applyFill="1" applyBorder="1" applyAlignment="1">
      <alignment horizontal="left" vertical="center"/>
    </xf>
    <xf numFmtId="0" fontId="19" fillId="23" borderId="12" xfId="0" applyFont="1" applyFill="1" applyBorder="1" applyAlignment="1">
      <alignment horizontal="right" vertical="top" wrapText="1"/>
    </xf>
    <xf numFmtId="0" fontId="37" fillId="0" borderId="12" xfId="0" applyFont="1" applyBorder="1" applyAlignment="1">
      <alignment vertical="center" wrapText="1"/>
    </xf>
    <xf numFmtId="0" fontId="37" fillId="0" borderId="36" xfId="0" applyFont="1" applyBorder="1" applyAlignment="1">
      <alignment vertical="center" wrapText="1"/>
    </xf>
    <xf numFmtId="0" fontId="51" fillId="0" borderId="2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51" fillId="0" borderId="16" xfId="0" applyFont="1" applyBorder="1" applyAlignment="1">
      <alignment vertical="center" wrapText="1"/>
    </xf>
    <xf numFmtId="0" fontId="51" fillId="0" borderId="37" xfId="0" applyFont="1" applyBorder="1" applyAlignment="1">
      <alignment vertical="center" wrapText="1"/>
    </xf>
    <xf numFmtId="0" fontId="54" fillId="7" borderId="12" xfId="0" applyFont="1" applyFill="1" applyBorder="1" applyAlignment="1">
      <alignment horizontal="left" vertical="top" wrapText="1"/>
    </xf>
    <xf numFmtId="0" fontId="54" fillId="10" borderId="12" xfId="0" applyFont="1" applyFill="1" applyBorder="1" applyAlignment="1">
      <alignment horizontal="left" vertical="center"/>
    </xf>
    <xf numFmtId="0" fontId="22" fillId="24" borderId="12" xfId="0" applyFont="1" applyFill="1" applyBorder="1" applyAlignment="1">
      <alignment horizontal="left" vertical="center"/>
    </xf>
    <xf numFmtId="0" fontId="0" fillId="0" borderId="41" xfId="0" applyBorder="1"/>
    <xf numFmtId="0" fontId="0" fillId="0" borderId="42" xfId="0" applyBorder="1"/>
    <xf numFmtId="0" fontId="0" fillId="0" borderId="0" xfId="0" applyBorder="1"/>
    <xf numFmtId="0" fontId="63" fillId="25" borderId="41" xfId="0" applyFont="1" applyFill="1" applyBorder="1" applyAlignment="1">
      <alignment horizontal="center" vertical="center"/>
    </xf>
    <xf numFmtId="0" fontId="0" fillId="25" borderId="42" xfId="0" applyFill="1" applyBorder="1"/>
    <xf numFmtId="0" fontId="65" fillId="21" borderId="43" xfId="0" applyFont="1" applyFill="1" applyBorder="1" applyAlignment="1">
      <alignment vertical="center" wrapText="1"/>
    </xf>
    <xf numFmtId="0" fontId="0" fillId="21" borderId="44" xfId="0" applyFill="1" applyBorder="1"/>
    <xf numFmtId="0" fontId="66" fillId="21" borderId="43" xfId="0" applyFont="1" applyFill="1" applyBorder="1" applyAlignment="1">
      <alignment vertical="center" wrapText="1"/>
    </xf>
    <xf numFmtId="0" fontId="60" fillId="21" borderId="43" xfId="0" applyFont="1" applyFill="1" applyBorder="1" applyAlignment="1">
      <alignment vertical="center" wrapText="1"/>
    </xf>
    <xf numFmtId="0" fontId="64" fillId="21" borderId="43" xfId="0" applyFont="1" applyFill="1" applyBorder="1" applyAlignment="1">
      <alignment wrapText="1"/>
    </xf>
    <xf numFmtId="0" fontId="60" fillId="21" borderId="43" xfId="0" applyFont="1" applyFill="1" applyBorder="1"/>
    <xf numFmtId="0" fontId="49" fillId="21" borderId="43" xfId="1" applyFill="1" applyBorder="1"/>
    <xf numFmtId="0" fontId="60" fillId="21" borderId="45" xfId="0" applyFont="1" applyFill="1" applyBorder="1"/>
    <xf numFmtId="0" fontId="0" fillId="21" borderId="46" xfId="0" applyFill="1" applyBorder="1"/>
    <xf numFmtId="0" fontId="51" fillId="26" borderId="43" xfId="0" applyFont="1" applyFill="1" applyBorder="1" applyAlignment="1">
      <alignment horizontal="left" vertical="top" wrapText="1"/>
    </xf>
    <xf numFmtId="0" fontId="0" fillId="21" borderId="45" xfId="0" applyFill="1" applyBorder="1"/>
    <xf numFmtId="0" fontId="65" fillId="21" borderId="44" xfId="0" applyFont="1" applyFill="1" applyBorder="1" applyAlignment="1">
      <alignment vertical="center" wrapText="1"/>
    </xf>
    <xf numFmtId="0" fontId="60" fillId="21" borderId="44" xfId="0" applyFont="1" applyFill="1" applyBorder="1" applyAlignment="1">
      <alignment vertical="center" wrapText="1"/>
    </xf>
    <xf numFmtId="0" fontId="0" fillId="0" borderId="37" xfId="0" applyBorder="1"/>
    <xf numFmtId="0" fontId="0" fillId="0" borderId="48" xfId="0" applyBorder="1"/>
    <xf numFmtId="0" fontId="68" fillId="28" borderId="49" xfId="0" applyFont="1" applyFill="1" applyBorder="1" applyAlignment="1">
      <alignment horizontal="center"/>
    </xf>
    <xf numFmtId="0" fontId="68" fillId="28" borderId="37" xfId="0" applyFont="1" applyFill="1" applyBorder="1" applyAlignment="1">
      <alignment horizontal="center"/>
    </xf>
    <xf numFmtId="0" fontId="68" fillId="28" borderId="50" xfId="0" applyFont="1" applyFill="1" applyBorder="1" applyAlignment="1">
      <alignment horizontal="center"/>
    </xf>
    <xf numFmtId="0" fontId="63" fillId="21" borderId="49" xfId="0" applyFont="1" applyFill="1" applyBorder="1" applyAlignment="1">
      <alignment horizontal="center"/>
    </xf>
    <xf numFmtId="0" fontId="63" fillId="21" borderId="51" xfId="0" applyFont="1" applyFill="1" applyBorder="1" applyAlignment="1">
      <alignment horizontal="center"/>
    </xf>
    <xf numFmtId="0" fontId="63" fillId="21" borderId="12" xfId="0" applyFont="1" applyFill="1" applyBorder="1" applyAlignment="1">
      <alignment vertical="center" wrapText="1"/>
    </xf>
    <xf numFmtId="0" fontId="64" fillId="21" borderId="12" xfId="0" applyFont="1" applyFill="1" applyBorder="1" applyAlignment="1">
      <alignment vertical="center" wrapText="1"/>
    </xf>
    <xf numFmtId="0" fontId="63" fillId="21" borderId="36" xfId="0" applyFont="1" applyFill="1" applyBorder="1" applyAlignment="1">
      <alignment vertical="center" wrapText="1"/>
    </xf>
    <xf numFmtId="0" fontId="64" fillId="21" borderId="36" xfId="0" applyFont="1" applyFill="1" applyBorder="1" applyAlignment="1">
      <alignment vertical="center" wrapText="1"/>
    </xf>
    <xf numFmtId="0" fontId="63" fillId="0" borderId="0" xfId="0" applyFont="1"/>
    <xf numFmtId="0" fontId="64" fillId="21" borderId="12" xfId="0" applyFont="1" applyFill="1" applyBorder="1" applyAlignment="1">
      <alignment horizontal="center" vertical="center" wrapText="1"/>
    </xf>
    <xf numFmtId="0" fontId="64" fillId="21" borderId="36" xfId="0" applyFont="1" applyFill="1" applyBorder="1" applyAlignment="1">
      <alignment horizontal="center" vertical="center" wrapText="1"/>
    </xf>
    <xf numFmtId="0" fontId="62" fillId="0" borderId="13" xfId="0" applyFont="1" applyBorder="1" applyAlignment="1">
      <alignment horizontal="center" vertical="top"/>
    </xf>
    <xf numFmtId="0" fontId="62" fillId="0" borderId="15" xfId="0" applyFont="1" applyBorder="1" applyAlignment="1">
      <alignment horizontal="center" vertical="top"/>
    </xf>
    <xf numFmtId="0" fontId="62" fillId="0" borderId="16" xfId="0" applyFont="1" applyBorder="1" applyAlignment="1">
      <alignment horizontal="center" vertical="top"/>
    </xf>
    <xf numFmtId="0" fontId="7" fillId="2" borderId="3" xfId="0" applyFont="1" applyFill="1" applyBorder="1" applyAlignment="1">
      <alignment horizontal="center" wrapText="1"/>
    </xf>
    <xf numFmtId="0" fontId="2" fillId="0" borderId="4" xfId="0" applyFont="1" applyBorder="1"/>
    <xf numFmtId="0" fontId="1" fillId="15" borderId="1" xfId="0" applyFont="1" applyFill="1" applyBorder="1" applyAlignment="1">
      <alignment horizontal="center" vertical="center" wrapText="1"/>
    </xf>
    <xf numFmtId="0" fontId="2" fillId="16" borderId="2" xfId="0" applyFont="1" applyFill="1" applyBorder="1"/>
    <xf numFmtId="0" fontId="28" fillId="0" borderId="17" xfId="0" applyFont="1" applyBorder="1" applyAlignment="1">
      <alignment horizontal="center" vertical="top"/>
    </xf>
    <xf numFmtId="0" fontId="28" fillId="0" borderId="32" xfId="0" applyFont="1" applyBorder="1" applyAlignment="1">
      <alignment horizontal="center" vertical="top"/>
    </xf>
    <xf numFmtId="0" fontId="28" fillId="0" borderId="39" xfId="0" applyFont="1" applyBorder="1" applyAlignment="1">
      <alignment horizontal="center" vertical="top"/>
    </xf>
    <xf numFmtId="0" fontId="60" fillId="0" borderId="13" xfId="0" applyFont="1" applyBorder="1" applyAlignment="1">
      <alignment horizontal="center" vertical="top" wrapText="1"/>
    </xf>
    <xf numFmtId="0" fontId="60" fillId="0" borderId="15" xfId="0" applyFont="1" applyBorder="1" applyAlignment="1">
      <alignment horizontal="center" vertical="top" wrapText="1"/>
    </xf>
    <xf numFmtId="0" fontId="60" fillId="0" borderId="16" xfId="0" applyFont="1" applyBorder="1" applyAlignment="1">
      <alignment horizontal="center" vertical="top" wrapText="1"/>
    </xf>
    <xf numFmtId="0" fontId="50" fillId="0" borderId="38" xfId="0" applyFont="1" applyBorder="1" applyAlignment="1">
      <alignment horizontal="center" vertical="top"/>
    </xf>
    <xf numFmtId="0" fontId="50" fillId="0" borderId="32" xfId="0" applyFont="1" applyBorder="1" applyAlignment="1">
      <alignment horizontal="center" vertical="top"/>
    </xf>
    <xf numFmtId="0" fontId="50" fillId="0" borderId="39" xfId="0" applyFont="1" applyBorder="1" applyAlignment="1">
      <alignment horizontal="center" vertical="top"/>
    </xf>
    <xf numFmtId="0" fontId="1" fillId="17" borderId="1" xfId="0" applyFont="1" applyFill="1" applyBorder="1" applyAlignment="1">
      <alignment horizontal="center" vertical="center" wrapText="1"/>
    </xf>
    <xf numFmtId="0" fontId="2" fillId="18" borderId="2" xfId="0" applyFont="1" applyFill="1" applyBorder="1"/>
    <xf numFmtId="0" fontId="11" fillId="17" borderId="1" xfId="0" applyFont="1" applyFill="1" applyBorder="1" applyAlignment="1">
      <alignment vertical="center" wrapText="1"/>
    </xf>
    <xf numFmtId="0" fontId="2" fillId="18" borderId="8" xfId="0" applyFont="1" applyFill="1" applyBorder="1"/>
    <xf numFmtId="0" fontId="34" fillId="0" borderId="11" xfId="0" applyFont="1" applyBorder="1" applyAlignment="1">
      <alignment horizontal="left" vertical="center"/>
    </xf>
    <xf numFmtId="0" fontId="2" fillId="0" borderId="29" xfId="0" applyFont="1" applyBorder="1"/>
    <xf numFmtId="0" fontId="2" fillId="0" borderId="20" xfId="0" applyFont="1" applyBorder="1"/>
    <xf numFmtId="0" fontId="45" fillId="0" borderId="29" xfId="0" applyFont="1" applyBorder="1" applyAlignment="1">
      <alignment horizontal="center" vertical="center"/>
    </xf>
    <xf numFmtId="0" fontId="34" fillId="0" borderId="11" xfId="0" applyFont="1" applyBorder="1" applyAlignment="1">
      <alignment horizontal="left" vertical="center" wrapText="1"/>
    </xf>
    <xf numFmtId="0" fontId="45" fillId="0" borderId="19" xfId="0" applyFont="1" applyBorder="1" applyAlignment="1">
      <alignment horizontal="center" vertical="center" wrapText="1"/>
    </xf>
    <xf numFmtId="0" fontId="2" fillId="0" borderId="5" xfId="0" applyFont="1" applyBorder="1"/>
    <xf numFmtId="0" fontId="22" fillId="0" borderId="19" xfId="0" applyFont="1" applyBorder="1" applyAlignment="1">
      <alignment horizontal="center" vertical="center"/>
    </xf>
    <xf numFmtId="0" fontId="2" fillId="0" borderId="14" xfId="0" applyFont="1" applyBorder="1"/>
    <xf numFmtId="0" fontId="22" fillId="0" borderId="0" xfId="0" applyFont="1" applyAlignment="1">
      <alignment horizontal="center" vertical="center" wrapText="1"/>
    </xf>
    <xf numFmtId="0" fontId="0" fillId="0" borderId="0" xfId="0" applyFont="1" applyAlignment="1"/>
    <xf numFmtId="0" fontId="12" fillId="0" borderId="24" xfId="0" applyFont="1" applyBorder="1" applyAlignment="1">
      <alignment horizontal="center" vertical="center" wrapText="1"/>
    </xf>
    <xf numFmtId="0" fontId="2" fillId="0" borderId="25" xfId="0" applyFont="1" applyBorder="1"/>
    <xf numFmtId="0" fontId="2" fillId="0" borderId="21" xfId="0" applyFont="1" applyBorder="1"/>
    <xf numFmtId="0" fontId="22" fillId="0" borderId="26" xfId="0" applyFont="1" applyBorder="1" applyAlignment="1">
      <alignment horizontal="center" vertical="center" wrapText="1"/>
    </xf>
    <xf numFmtId="0" fontId="2" fillId="0" borderId="27" xfId="0" applyFont="1" applyBorder="1"/>
    <xf numFmtId="0" fontId="45" fillId="0" borderId="24" xfId="0" applyFont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top"/>
    </xf>
    <xf numFmtId="0" fontId="45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top" wrapText="1"/>
    </xf>
    <xf numFmtId="0" fontId="3" fillId="7" borderId="11" xfId="0" applyFont="1" applyFill="1" applyBorder="1" applyAlignment="1">
      <alignment horizontal="left" vertical="center" wrapText="1"/>
    </xf>
    <xf numFmtId="0" fontId="34" fillId="0" borderId="11" xfId="0" applyFont="1" applyBorder="1" applyAlignment="1">
      <alignment horizontal="center" vertical="center"/>
    </xf>
    <xf numFmtId="0" fontId="45" fillId="0" borderId="11" xfId="0" applyFont="1" applyBorder="1" applyAlignment="1">
      <alignment horizontal="left" vertical="top" wrapText="1"/>
    </xf>
    <xf numFmtId="0" fontId="50" fillId="7" borderId="13" xfId="0" applyFont="1" applyFill="1" applyBorder="1" applyAlignment="1">
      <alignment horizontal="center" vertical="top" wrapText="1"/>
    </xf>
    <xf numFmtId="0" fontId="50" fillId="7" borderId="15" xfId="0" applyFont="1" applyFill="1" applyBorder="1" applyAlignment="1">
      <alignment horizontal="center" vertical="top" wrapText="1"/>
    </xf>
    <xf numFmtId="0" fontId="50" fillId="7" borderId="31" xfId="0" applyFont="1" applyFill="1" applyBorder="1" applyAlignment="1">
      <alignment horizontal="center" vertical="top" wrapText="1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60" fillId="21" borderId="13" xfId="0" applyFont="1" applyFill="1" applyBorder="1" applyAlignment="1">
      <alignment horizontal="center" vertical="center" wrapText="1"/>
    </xf>
    <xf numFmtId="0" fontId="60" fillId="21" borderId="15" xfId="0" applyFont="1" applyFill="1" applyBorder="1" applyAlignment="1">
      <alignment horizontal="center" vertical="center" wrapText="1"/>
    </xf>
    <xf numFmtId="0" fontId="60" fillId="21" borderId="16" xfId="0" applyFont="1" applyFill="1" applyBorder="1" applyAlignment="1">
      <alignment horizontal="center" vertical="center" wrapText="1"/>
    </xf>
    <xf numFmtId="0" fontId="63" fillId="25" borderId="41" xfId="0" applyFont="1" applyFill="1" applyBorder="1" applyAlignment="1">
      <alignment horizontal="center"/>
    </xf>
    <xf numFmtId="0" fontId="0" fillId="25" borderId="42" xfId="0" applyFill="1" applyBorder="1" applyAlignment="1">
      <alignment horizontal="center"/>
    </xf>
    <xf numFmtId="0" fontId="63" fillId="21" borderId="43" xfId="0" applyFont="1" applyFill="1" applyBorder="1" applyAlignment="1">
      <alignment horizontal="left" vertical="top"/>
    </xf>
    <xf numFmtId="0" fontId="0" fillId="21" borderId="44" xfId="0" applyFill="1" applyBorder="1" applyAlignment="1">
      <alignment horizontal="left" vertical="top"/>
    </xf>
    <xf numFmtId="0" fontId="64" fillId="21" borderId="43" xfId="0" applyFont="1" applyFill="1" applyBorder="1" applyAlignment="1">
      <alignment horizontal="left" wrapText="1"/>
    </xf>
    <xf numFmtId="0" fontId="0" fillId="21" borderId="44" xfId="0" applyFill="1" applyBorder="1" applyAlignment="1">
      <alignment horizontal="left"/>
    </xf>
    <xf numFmtId="0" fontId="67" fillId="27" borderId="41" xfId="0" applyFont="1" applyFill="1" applyBorder="1" applyAlignment="1">
      <alignment horizontal="center" vertical="center" wrapText="1"/>
    </xf>
    <xf numFmtId="0" fontId="67" fillId="27" borderId="47" xfId="0" applyFont="1" applyFill="1" applyBorder="1" applyAlignment="1">
      <alignment horizontal="center" vertical="center" wrapText="1"/>
    </xf>
    <xf numFmtId="0" fontId="67" fillId="27" borderId="42" xfId="0" applyFont="1" applyFill="1" applyBorder="1" applyAlignment="1">
      <alignment horizontal="center" vertical="center" wrapText="1"/>
    </xf>
    <xf numFmtId="0" fontId="67" fillId="27" borderId="43" xfId="0" applyFont="1" applyFill="1" applyBorder="1" applyAlignment="1">
      <alignment horizontal="center" vertical="center" wrapText="1"/>
    </xf>
    <xf numFmtId="0" fontId="67" fillId="27" borderId="0" xfId="0" applyFont="1" applyFill="1" applyBorder="1" applyAlignment="1">
      <alignment horizontal="center" vertical="center" wrapText="1"/>
    </xf>
    <xf numFmtId="0" fontId="67" fillId="27" borderId="44" xfId="0" applyFont="1" applyFill="1" applyBorder="1" applyAlignment="1">
      <alignment horizontal="center" vertical="center" wrapText="1"/>
    </xf>
    <xf numFmtId="0" fontId="49" fillId="0" borderId="0" xfId="1"/>
    <xf numFmtId="0" fontId="69" fillId="29" borderId="0" xfId="1" applyFont="1" applyFill="1"/>
  </cellXfs>
  <cellStyles count="2">
    <cellStyle name="Hyperlink" xfId="1" builtinId="8"/>
    <cellStyle name="Normal" xfId="0" builtinId="0"/>
  </cellStyles>
  <dxfs count="1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7</xdr:col>
          <xdr:colOff>914400</xdr:colOff>
          <xdr:row>33</xdr:row>
          <xdr:rowOff>228600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7</xdr:col>
          <xdr:colOff>914400</xdr:colOff>
          <xdr:row>33</xdr:row>
          <xdr:rowOff>228600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1ZdsQB4xkCgVzgRsBcrITSL4p2J5NPjlI?usp=driv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13" Type="http://schemas.openxmlformats.org/officeDocument/2006/relationships/control" Target="../activeX/activeX2.xml"/><Relationship Id="rId3" Type="http://schemas.openxmlformats.org/officeDocument/2006/relationships/hyperlink" Target="mailto:tamannasana44@gmail.com" TargetMode="External"/><Relationship Id="rId7" Type="http://schemas.openxmlformats.org/officeDocument/2006/relationships/hyperlink" Target="https://prnt.sc/svV0pVTyQTPG" TargetMode="External"/><Relationship Id="rId12" Type="http://schemas.openxmlformats.org/officeDocument/2006/relationships/image" Target="../media/image1.emf"/><Relationship Id="rId2" Type="http://schemas.openxmlformats.org/officeDocument/2006/relationships/hyperlink" Target="https://prnt.sc/-RAukjC2opLe" TargetMode="External"/><Relationship Id="rId1" Type="http://schemas.openxmlformats.org/officeDocument/2006/relationships/hyperlink" Target="https://www.semrush.com/website/skincarisma.com/overview/?source=trending-websites" TargetMode="External"/><Relationship Id="rId6" Type="http://schemas.openxmlformats.org/officeDocument/2006/relationships/hyperlink" Target="https://prnt.sc/UtwQuRCmOen2" TargetMode="External"/><Relationship Id="rId11" Type="http://schemas.openxmlformats.org/officeDocument/2006/relationships/control" Target="../activeX/activeX1.xml"/><Relationship Id="rId5" Type="http://schemas.openxmlformats.org/officeDocument/2006/relationships/hyperlink" Target="https://prnt.sc/WpBDTw4U5fCH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john@8888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UtwQuRCmOen2" TargetMode="External"/><Relationship Id="rId2" Type="http://schemas.openxmlformats.org/officeDocument/2006/relationships/hyperlink" Target="https://prnt.sc/WpBDTw4U5fCH" TargetMode="External"/><Relationship Id="rId1" Type="http://schemas.openxmlformats.org/officeDocument/2006/relationships/hyperlink" Target="https://prnt.sc/-RAukjC2opLe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prnt.sc/svV0pVTyQT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A425-4298-4662-99B1-A6A4354D69CF}">
  <dimension ref="A1:C1"/>
  <sheetViews>
    <sheetView tabSelected="1" workbookViewId="0">
      <selection activeCell="A6" sqref="A6"/>
    </sheetView>
  </sheetViews>
  <sheetFormatPr defaultRowHeight="13.8" x14ac:dyDescent="0.3"/>
  <cols>
    <col min="1" max="1" width="35.21875" customWidth="1"/>
    <col min="2" max="3" width="8.88671875" style="470"/>
  </cols>
  <sheetData>
    <row r="1" spans="1:1" ht="48.6" customHeight="1" x14ac:dyDescent="0.3">
      <c r="A1" s="471" t="s">
        <v>223</v>
      </c>
    </row>
  </sheetData>
  <hyperlinks>
    <hyperlink ref="A1" r:id="rId1" xr:uid="{34C4D1BF-5614-4E26-865C-02C048297E3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018"/>
  <sheetViews>
    <sheetView workbookViewId="0">
      <pane ySplit="7" topLeftCell="A8" activePane="bottomLeft" state="frozen"/>
      <selection pane="bottomLeft" activeCell="E3" sqref="E3"/>
    </sheetView>
  </sheetViews>
  <sheetFormatPr defaultColWidth="14.44140625" defaultRowHeight="15" customHeight="1" x14ac:dyDescent="0.3"/>
  <cols>
    <col min="1" max="1" width="4.44140625" style="7" customWidth="1"/>
    <col min="2" max="2" width="16.6640625" style="7" customWidth="1"/>
    <col min="3" max="4" width="20" style="7" customWidth="1"/>
    <col min="5" max="5" width="63.109375" style="7" customWidth="1"/>
    <col min="6" max="6" width="35.5546875" style="7" customWidth="1"/>
    <col min="7" max="7" width="31.109375" style="7" customWidth="1"/>
    <col min="8" max="8" width="15.109375" style="7" customWidth="1"/>
    <col min="9" max="9" width="18.6640625" style="7" customWidth="1"/>
    <col min="10" max="10" width="18.33203125" style="7" customWidth="1"/>
    <col min="11" max="11" width="15.6640625" style="7" customWidth="1"/>
    <col min="12" max="12" width="19.109375" style="7" customWidth="1"/>
    <col min="13" max="13" width="95.6640625" style="7" customWidth="1"/>
    <col min="14" max="14" width="67.6640625" style="7" customWidth="1"/>
    <col min="15" max="29" width="12.6640625" style="7" customWidth="1"/>
    <col min="30" max="16384" width="14.44140625" style="7"/>
  </cols>
  <sheetData>
    <row r="1" spans="1:29" ht="29.25" customHeight="1" thickBot="1" x14ac:dyDescent="0.35">
      <c r="A1" s="412" t="s">
        <v>0</v>
      </c>
      <c r="B1" s="413"/>
      <c r="C1" s="282" t="s">
        <v>75</v>
      </c>
      <c r="D1" s="293" t="s">
        <v>1</v>
      </c>
      <c r="E1" s="281">
        <v>45295</v>
      </c>
      <c r="F1" s="293" t="s">
        <v>2</v>
      </c>
      <c r="G1" s="1" t="str">
        <f>G2</f>
        <v xml:space="preserve"> - -</v>
      </c>
      <c r="H1" s="2"/>
      <c r="I1" s="3"/>
      <c r="J1" s="4"/>
      <c r="K1" s="5"/>
      <c r="L1" s="410" t="s">
        <v>3</v>
      </c>
      <c r="M1" s="41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32.25" customHeight="1" thickBot="1" x14ac:dyDescent="0.35">
      <c r="A2" s="412" t="s">
        <v>4</v>
      </c>
      <c r="B2" s="413"/>
      <c r="C2" s="404" t="s">
        <v>221</v>
      </c>
      <c r="D2" s="294" t="s">
        <v>5</v>
      </c>
      <c r="E2" s="8" t="s">
        <v>222</v>
      </c>
      <c r="F2" s="294" t="s">
        <v>6</v>
      </c>
      <c r="G2" s="9" t="s">
        <v>7</v>
      </c>
      <c r="H2" s="2"/>
      <c r="I2" s="3"/>
      <c r="J2" s="4"/>
      <c r="K2" s="5"/>
      <c r="L2" s="10" t="s">
        <v>8</v>
      </c>
      <c r="M2" s="11">
        <f>COUNTIF(L8:L91, "Passed")</f>
        <v>35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33" customHeight="1" thickBot="1" x14ac:dyDescent="0.35">
      <c r="A3" s="412" t="s">
        <v>9</v>
      </c>
      <c r="B3" s="413"/>
      <c r="C3" s="12"/>
      <c r="D3" s="294" t="s">
        <v>10</v>
      </c>
      <c r="E3" s="8" t="s">
        <v>74</v>
      </c>
      <c r="F3" s="294" t="s">
        <v>11</v>
      </c>
      <c r="G3" s="12" t="s">
        <v>12</v>
      </c>
      <c r="H3" s="2"/>
      <c r="I3" s="3"/>
      <c r="J3" s="4"/>
      <c r="K3" s="5"/>
      <c r="L3" s="13" t="s">
        <v>13</v>
      </c>
      <c r="M3" s="11">
        <f>COUNTIF(L8:L517, "Failed")</f>
        <v>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34.5" customHeight="1" thickBot="1" x14ac:dyDescent="0.35">
      <c r="A4" s="412" t="s">
        <v>14</v>
      </c>
      <c r="B4" s="413"/>
      <c r="C4" s="12"/>
      <c r="D4" s="294" t="s">
        <v>15</v>
      </c>
      <c r="E4" s="8" t="s">
        <v>16</v>
      </c>
      <c r="F4" s="294" t="s">
        <v>17</v>
      </c>
      <c r="G4" s="329" t="s">
        <v>129</v>
      </c>
      <c r="H4" s="2"/>
      <c r="I4" s="3"/>
      <c r="J4" s="4"/>
      <c r="K4" s="5"/>
      <c r="L4" s="14" t="s">
        <v>18</v>
      </c>
      <c r="M4" s="11">
        <f>COUNTIF(L7:L517, 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31.5" customHeight="1" thickBot="1" x14ac:dyDescent="0.35">
      <c r="A5" s="423" t="s">
        <v>19</v>
      </c>
      <c r="B5" s="424"/>
      <c r="C5" s="425" t="s">
        <v>20</v>
      </c>
      <c r="D5" s="426"/>
      <c r="E5" s="426"/>
      <c r="F5" s="426"/>
      <c r="G5" s="424"/>
      <c r="H5" s="295"/>
      <c r="I5" s="296"/>
      <c r="J5" s="297"/>
      <c r="K5" s="298"/>
      <c r="L5" s="299" t="s">
        <v>21</v>
      </c>
      <c r="M5" s="300">
        <f>COUNTIF(L7:L517, "Out of Scope")</f>
        <v>0</v>
      </c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29" ht="15" customHeight="1" x14ac:dyDescent="0.3">
      <c r="A6" s="15"/>
      <c r="B6" s="16"/>
      <c r="C6" s="17"/>
      <c r="D6" s="18"/>
      <c r="E6" s="19"/>
      <c r="F6" s="15"/>
      <c r="G6" s="15"/>
      <c r="H6" s="2"/>
      <c r="I6" s="3"/>
      <c r="J6" s="4"/>
      <c r="K6" s="5"/>
      <c r="L6" s="20" t="s">
        <v>22</v>
      </c>
      <c r="M6" s="21">
        <f>SUM(M2:M5)</f>
        <v>41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33" customHeight="1" thickBot="1" x14ac:dyDescent="0.35">
      <c r="A7" s="283" t="s">
        <v>23</v>
      </c>
      <c r="B7" s="284" t="s">
        <v>24</v>
      </c>
      <c r="C7" s="285" t="s">
        <v>25</v>
      </c>
      <c r="D7" s="283" t="s">
        <v>26</v>
      </c>
      <c r="E7" s="286" t="s">
        <v>27</v>
      </c>
      <c r="F7" s="287" t="s">
        <v>28</v>
      </c>
      <c r="G7" s="285" t="s">
        <v>29</v>
      </c>
      <c r="H7" s="288" t="s">
        <v>30</v>
      </c>
      <c r="I7" s="289" t="s">
        <v>31</v>
      </c>
      <c r="J7" s="290" t="s">
        <v>32</v>
      </c>
      <c r="K7" s="289" t="s">
        <v>33</v>
      </c>
      <c r="L7" s="291" t="s">
        <v>34</v>
      </c>
      <c r="M7" s="291" t="s">
        <v>35</v>
      </c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</row>
    <row r="8" spans="1:29" ht="90.6" customHeight="1" thickBot="1" x14ac:dyDescent="0.35">
      <c r="A8" s="22">
        <v>1</v>
      </c>
      <c r="B8" s="22" t="s">
        <v>36</v>
      </c>
      <c r="C8" s="23" t="s">
        <v>37</v>
      </c>
      <c r="D8" s="23" t="s">
        <v>36</v>
      </c>
      <c r="E8" s="24" t="s">
        <v>38</v>
      </c>
      <c r="F8" s="25" t="s">
        <v>39</v>
      </c>
      <c r="G8" s="25" t="s">
        <v>40</v>
      </c>
      <c r="H8" s="26" t="s">
        <v>41</v>
      </c>
      <c r="I8" s="27" t="s">
        <v>76</v>
      </c>
      <c r="J8" s="28"/>
      <c r="K8" s="29"/>
      <c r="L8" s="30" t="s">
        <v>42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ht="15.6" customHeight="1" thickBot="1" x14ac:dyDescent="0.35">
      <c r="A9" s="33"/>
      <c r="B9" s="34"/>
      <c r="C9" s="34"/>
      <c r="D9" s="35"/>
      <c r="E9" s="312"/>
      <c r="F9" s="313"/>
      <c r="G9" s="36"/>
      <c r="H9" s="37"/>
      <c r="I9" s="38"/>
      <c r="J9" s="39"/>
      <c r="K9" s="38"/>
      <c r="L9" s="40"/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57" customHeight="1" thickTop="1" thickBot="1" x14ac:dyDescent="0.35">
      <c r="A10" s="43">
        <v>2</v>
      </c>
      <c r="B10" s="44"/>
      <c r="C10" s="450" t="s">
        <v>77</v>
      </c>
      <c r="D10" s="311" t="s">
        <v>81</v>
      </c>
      <c r="E10" s="314" t="s">
        <v>78</v>
      </c>
      <c r="F10" s="315" t="s">
        <v>79</v>
      </c>
      <c r="G10" s="306" t="s">
        <v>40</v>
      </c>
      <c r="H10" s="26" t="s">
        <v>43</v>
      </c>
      <c r="I10" s="302" t="s">
        <v>80</v>
      </c>
      <c r="J10" s="28"/>
      <c r="K10" s="45"/>
      <c r="L10" s="46" t="s">
        <v>42</v>
      </c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30" customHeight="1" thickTop="1" thickBot="1" x14ac:dyDescent="0.35">
      <c r="A11" s="43">
        <v>3</v>
      </c>
      <c r="B11" s="44"/>
      <c r="C11" s="451"/>
      <c r="D11" s="310"/>
      <c r="E11" s="308" t="s">
        <v>82</v>
      </c>
      <c r="F11" s="308" t="s">
        <v>83</v>
      </c>
      <c r="G11" s="306" t="s">
        <v>40</v>
      </c>
      <c r="H11" s="26" t="s">
        <v>43</v>
      </c>
      <c r="I11" s="302" t="s">
        <v>86</v>
      </c>
      <c r="J11" s="28"/>
      <c r="K11" s="45"/>
      <c r="L11" s="46" t="s">
        <v>42</v>
      </c>
      <c r="M11" s="47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30" customHeight="1" thickTop="1" thickBot="1" x14ac:dyDescent="0.35">
      <c r="A12" s="43">
        <v>4</v>
      </c>
      <c r="B12" s="44"/>
      <c r="C12" s="451"/>
      <c r="D12" s="310"/>
      <c r="E12" s="308" t="s">
        <v>84</v>
      </c>
      <c r="F12" s="308" t="s">
        <v>85</v>
      </c>
      <c r="G12" s="306" t="s">
        <v>40</v>
      </c>
      <c r="H12" s="26" t="s">
        <v>43</v>
      </c>
      <c r="I12" s="302" t="s">
        <v>87</v>
      </c>
      <c r="J12" s="49"/>
      <c r="K12" s="50"/>
      <c r="L12" s="46" t="s">
        <v>42</v>
      </c>
      <c r="M12" s="51"/>
      <c r="N12" s="51"/>
      <c r="O12" s="51"/>
      <c r="P12" s="51"/>
      <c r="Q12" s="51"/>
      <c r="R12" s="51"/>
      <c r="S12" s="51"/>
      <c r="T12" s="51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30" customHeight="1" thickTop="1" thickBot="1" x14ac:dyDescent="0.35">
      <c r="A13" s="43">
        <v>5</v>
      </c>
      <c r="B13" s="44"/>
      <c r="C13" s="451"/>
      <c r="D13" s="310"/>
      <c r="E13" s="308" t="s">
        <v>88</v>
      </c>
      <c r="F13" s="308" t="s">
        <v>89</v>
      </c>
      <c r="G13" s="306" t="s">
        <v>40</v>
      </c>
      <c r="H13" s="26" t="s">
        <v>43</v>
      </c>
      <c r="I13" s="302" t="s">
        <v>90</v>
      </c>
      <c r="J13" s="49"/>
      <c r="K13" s="50"/>
      <c r="L13" s="46" t="s">
        <v>42</v>
      </c>
      <c r="M13" s="51"/>
      <c r="N13" s="51"/>
      <c r="O13" s="51"/>
      <c r="P13" s="51"/>
      <c r="Q13" s="51"/>
      <c r="R13" s="51"/>
      <c r="S13" s="51"/>
      <c r="T13" s="51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30" customHeight="1" thickTop="1" thickBot="1" x14ac:dyDescent="0.35">
      <c r="A14" s="43">
        <v>6</v>
      </c>
      <c r="B14" s="44"/>
      <c r="C14" s="451"/>
      <c r="D14" s="304"/>
      <c r="E14" s="308" t="s">
        <v>91</v>
      </c>
      <c r="F14" s="308" t="s">
        <v>95</v>
      </c>
      <c r="G14" s="306" t="s">
        <v>40</v>
      </c>
      <c r="H14" s="26" t="s">
        <v>43</v>
      </c>
      <c r="I14" s="27"/>
      <c r="J14" s="49"/>
      <c r="K14" s="50"/>
      <c r="L14" s="46" t="s">
        <v>42</v>
      </c>
      <c r="M14" s="51"/>
      <c r="N14" s="51"/>
      <c r="O14" s="51"/>
      <c r="P14" s="51"/>
      <c r="Q14" s="51"/>
      <c r="R14" s="51"/>
      <c r="S14" s="51"/>
      <c r="T14" s="51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ht="30" customHeight="1" thickTop="1" thickBot="1" x14ac:dyDescent="0.35">
      <c r="A15" s="43">
        <v>7</v>
      </c>
      <c r="B15" s="44"/>
      <c r="C15" s="451"/>
      <c r="D15" s="304"/>
      <c r="E15" s="308" t="s">
        <v>94</v>
      </c>
      <c r="F15" s="308" t="s">
        <v>96</v>
      </c>
      <c r="G15" s="306" t="s">
        <v>40</v>
      </c>
      <c r="H15" s="26" t="s">
        <v>43</v>
      </c>
      <c r="I15" s="27"/>
      <c r="J15" s="49"/>
      <c r="K15" s="50"/>
      <c r="L15" s="46" t="s">
        <v>42</v>
      </c>
      <c r="M15" s="51"/>
      <c r="N15" s="51"/>
      <c r="O15" s="51"/>
      <c r="P15" s="51"/>
      <c r="Q15" s="51"/>
      <c r="R15" s="51"/>
      <c r="S15" s="51"/>
      <c r="T15" s="51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ht="30" customHeight="1" thickTop="1" thickBot="1" x14ac:dyDescent="0.35">
      <c r="A16" s="43">
        <v>8</v>
      </c>
      <c r="B16" s="44"/>
      <c r="C16" s="451"/>
      <c r="D16" s="304"/>
      <c r="E16" s="308" t="s">
        <v>92</v>
      </c>
      <c r="F16" s="308" t="s">
        <v>97</v>
      </c>
      <c r="G16" s="307" t="s">
        <v>99</v>
      </c>
      <c r="H16" s="26" t="s">
        <v>43</v>
      </c>
      <c r="I16" s="321" t="s">
        <v>100</v>
      </c>
      <c r="J16" s="316" t="s">
        <v>101</v>
      </c>
      <c r="K16" s="50"/>
      <c r="L16" s="303" t="s">
        <v>47</v>
      </c>
      <c r="M16" s="51"/>
      <c r="N16" s="51"/>
      <c r="O16" s="51"/>
      <c r="P16" s="51"/>
      <c r="Q16" s="51"/>
      <c r="R16" s="51"/>
      <c r="S16" s="51"/>
      <c r="T16" s="51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ht="30" customHeight="1" thickTop="1" thickBot="1" x14ac:dyDescent="0.35">
      <c r="A17" s="43">
        <v>9</v>
      </c>
      <c r="B17" s="44"/>
      <c r="C17" s="452"/>
      <c r="D17" s="305"/>
      <c r="E17" s="309" t="s">
        <v>93</v>
      </c>
      <c r="F17" s="308" t="s">
        <v>98</v>
      </c>
      <c r="G17" s="306" t="s">
        <v>40</v>
      </c>
      <c r="H17" s="26" t="s">
        <v>43</v>
      </c>
      <c r="I17" s="302" t="s">
        <v>50</v>
      </c>
      <c r="J17" s="52"/>
      <c r="K17" s="50"/>
      <c r="L17" s="53" t="s">
        <v>42</v>
      </c>
      <c r="M17" s="51"/>
      <c r="N17" s="51"/>
      <c r="O17" s="51"/>
      <c r="P17" s="51"/>
      <c r="Q17" s="51"/>
      <c r="R17" s="51"/>
      <c r="S17" s="51"/>
      <c r="T17" s="51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ht="30" customHeight="1" thickBot="1" x14ac:dyDescent="0.35">
      <c r="A18" s="43">
        <v>10</v>
      </c>
      <c r="B18" s="44"/>
      <c r="C18" s="325" t="s">
        <v>102</v>
      </c>
      <c r="D18" s="420" t="s">
        <v>118</v>
      </c>
      <c r="E18" s="317" t="s">
        <v>44</v>
      </c>
      <c r="F18" s="317" t="s">
        <v>103</v>
      </c>
      <c r="G18" s="25" t="s">
        <v>40</v>
      </c>
      <c r="H18" s="26" t="s">
        <v>43</v>
      </c>
      <c r="I18" s="27" t="s">
        <v>50</v>
      </c>
      <c r="J18" s="52"/>
      <c r="K18" s="50"/>
      <c r="L18" s="53" t="s">
        <v>42</v>
      </c>
      <c r="M18" s="51"/>
      <c r="N18" s="51"/>
      <c r="O18" s="51"/>
      <c r="P18" s="51"/>
      <c r="Q18" s="51"/>
      <c r="R18" s="51"/>
      <c r="S18" s="51"/>
      <c r="T18" s="51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ht="30" customHeight="1" thickBot="1" x14ac:dyDescent="0.35">
      <c r="A19" s="43">
        <v>11</v>
      </c>
      <c r="B19" s="44"/>
      <c r="C19" s="326"/>
      <c r="D19" s="421"/>
      <c r="E19" s="318" t="s">
        <v>104</v>
      </c>
      <c r="F19" s="319" t="s">
        <v>45</v>
      </c>
      <c r="G19" s="25" t="s">
        <v>40</v>
      </c>
      <c r="H19" s="323" t="s">
        <v>105</v>
      </c>
      <c r="I19" s="322"/>
      <c r="J19" s="52"/>
      <c r="K19" s="50"/>
      <c r="L19" s="53" t="s">
        <v>42</v>
      </c>
      <c r="M19" s="51"/>
      <c r="N19" s="51"/>
      <c r="O19" s="51"/>
      <c r="P19" s="51"/>
      <c r="Q19" s="51"/>
      <c r="R19" s="51"/>
      <c r="S19" s="51"/>
      <c r="T19" s="51"/>
      <c r="U19" s="48"/>
      <c r="V19" s="48"/>
      <c r="W19" s="48"/>
      <c r="X19" s="48"/>
      <c r="Y19" s="48"/>
      <c r="Z19" s="48"/>
      <c r="AA19" s="48"/>
      <c r="AB19" s="48"/>
      <c r="AC19" s="48"/>
    </row>
    <row r="20" spans="1:29" ht="30" customHeight="1" thickBot="1" x14ac:dyDescent="0.35">
      <c r="A20" s="43">
        <v>12</v>
      </c>
      <c r="B20" s="44"/>
      <c r="C20" s="326"/>
      <c r="D20" s="421"/>
      <c r="E20" s="318" t="s">
        <v>106</v>
      </c>
      <c r="F20" s="319" t="s">
        <v>45</v>
      </c>
      <c r="G20" s="25" t="s">
        <v>40</v>
      </c>
      <c r="H20" s="323" t="s">
        <v>108</v>
      </c>
      <c r="I20" s="322" t="s">
        <v>116</v>
      </c>
      <c r="J20" s="316" t="s">
        <v>107</v>
      </c>
      <c r="K20" s="50"/>
      <c r="L20" s="324" t="s">
        <v>47</v>
      </c>
      <c r="M20" s="51"/>
      <c r="N20" s="51"/>
      <c r="O20" s="51"/>
      <c r="P20" s="51"/>
      <c r="Q20" s="51"/>
      <c r="R20" s="51"/>
      <c r="S20" s="51"/>
      <c r="T20" s="51"/>
      <c r="U20" s="48"/>
      <c r="V20" s="48"/>
      <c r="W20" s="48"/>
      <c r="X20" s="48"/>
      <c r="Y20" s="48"/>
      <c r="Z20" s="48"/>
      <c r="AA20" s="48"/>
      <c r="AB20" s="48"/>
      <c r="AC20" s="48"/>
    </row>
    <row r="21" spans="1:29" ht="30" customHeight="1" thickBot="1" x14ac:dyDescent="0.35">
      <c r="A21" s="43">
        <v>13</v>
      </c>
      <c r="B21" s="44"/>
      <c r="C21" s="326"/>
      <c r="D21" s="421"/>
      <c r="E21" s="318" t="s">
        <v>109</v>
      </c>
      <c r="F21" s="317" t="s">
        <v>103</v>
      </c>
      <c r="G21" s="25" t="s">
        <v>40</v>
      </c>
      <c r="H21" s="26" t="s">
        <v>43</v>
      </c>
      <c r="I21" s="27"/>
      <c r="J21" s="52"/>
      <c r="K21" s="50"/>
      <c r="L21" s="53" t="s">
        <v>42</v>
      </c>
      <c r="M21" s="51"/>
      <c r="N21" s="51"/>
      <c r="O21" s="51"/>
      <c r="P21" s="51"/>
      <c r="Q21" s="51"/>
      <c r="R21" s="51"/>
      <c r="S21" s="51"/>
      <c r="T21" s="51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ht="30" customHeight="1" thickBot="1" x14ac:dyDescent="0.35">
      <c r="A22" s="43">
        <v>14</v>
      </c>
      <c r="B22" s="44"/>
      <c r="C22" s="453"/>
      <c r="D22" s="421"/>
      <c r="E22" s="318" t="s">
        <v>110</v>
      </c>
      <c r="F22" s="317" t="s">
        <v>103</v>
      </c>
      <c r="G22" s="25" t="s">
        <v>40</v>
      </c>
      <c r="H22" s="323" t="s">
        <v>111</v>
      </c>
      <c r="I22" s="27"/>
      <c r="J22" s="52"/>
      <c r="K22" s="50"/>
      <c r="L22" s="53" t="s">
        <v>42</v>
      </c>
      <c r="M22" s="51"/>
      <c r="N22" s="51"/>
      <c r="O22" s="51"/>
      <c r="P22" s="51"/>
      <c r="Q22" s="51"/>
      <c r="R22" s="51"/>
      <c r="S22" s="51"/>
      <c r="T22" s="51"/>
      <c r="U22" s="48"/>
      <c r="V22" s="48"/>
      <c r="W22" s="48"/>
      <c r="X22" s="48"/>
      <c r="Y22" s="48"/>
      <c r="Z22" s="48"/>
      <c r="AA22" s="48"/>
      <c r="AB22" s="48"/>
      <c r="AC22" s="48"/>
    </row>
    <row r="23" spans="1:29" ht="30" customHeight="1" thickBot="1" x14ac:dyDescent="0.35">
      <c r="A23" s="43">
        <v>15</v>
      </c>
      <c r="B23" s="44"/>
      <c r="C23" s="453"/>
      <c r="D23" s="421"/>
      <c r="E23" s="318" t="s">
        <v>112</v>
      </c>
      <c r="F23" s="317" t="s">
        <v>103</v>
      </c>
      <c r="G23" s="25" t="s">
        <v>40</v>
      </c>
      <c r="H23" s="26" t="s">
        <v>43</v>
      </c>
      <c r="I23" s="27"/>
      <c r="J23" s="52"/>
      <c r="K23" s="50"/>
      <c r="L23" s="53" t="s">
        <v>42</v>
      </c>
      <c r="M23" s="51"/>
      <c r="N23" s="51"/>
      <c r="O23" s="51"/>
      <c r="P23" s="51"/>
      <c r="Q23" s="51"/>
      <c r="R23" s="51"/>
      <c r="S23" s="51"/>
      <c r="T23" s="51"/>
      <c r="U23" s="48"/>
      <c r="V23" s="48"/>
      <c r="W23" s="48"/>
      <c r="X23" s="48"/>
      <c r="Y23" s="48"/>
      <c r="Z23" s="48"/>
      <c r="AA23" s="48"/>
      <c r="AB23" s="48"/>
      <c r="AC23" s="48"/>
    </row>
    <row r="24" spans="1:29" ht="30" customHeight="1" thickBot="1" x14ac:dyDescent="0.35">
      <c r="A24" s="43">
        <v>16</v>
      </c>
      <c r="B24" s="44"/>
      <c r="C24" s="453"/>
      <c r="D24" s="421"/>
      <c r="E24" s="318" t="s">
        <v>113</v>
      </c>
      <c r="F24" s="320" t="s">
        <v>114</v>
      </c>
      <c r="G24" s="25" t="s">
        <v>40</v>
      </c>
      <c r="H24" s="26" t="s">
        <v>43</v>
      </c>
      <c r="I24" s="302" t="s">
        <v>117</v>
      </c>
      <c r="J24" s="316" t="s">
        <v>115</v>
      </c>
      <c r="K24" s="50"/>
      <c r="L24" s="324" t="s">
        <v>47</v>
      </c>
      <c r="M24" s="51"/>
      <c r="N24" s="51"/>
      <c r="O24" s="51"/>
      <c r="P24" s="51"/>
      <c r="Q24" s="51"/>
      <c r="R24" s="51"/>
      <c r="S24" s="51"/>
      <c r="T24" s="51"/>
      <c r="U24" s="48"/>
      <c r="V24" s="48"/>
      <c r="W24" s="48"/>
      <c r="X24" s="48"/>
      <c r="Y24" s="48"/>
      <c r="Z24" s="48"/>
      <c r="AA24" s="48"/>
      <c r="AB24" s="48"/>
      <c r="AC24" s="48"/>
    </row>
    <row r="25" spans="1:29" ht="30" customHeight="1" thickBot="1" x14ac:dyDescent="0.35">
      <c r="A25" s="43">
        <v>17</v>
      </c>
      <c r="B25" s="44"/>
      <c r="C25" s="453"/>
      <c r="D25" s="421"/>
      <c r="E25" s="24" t="s">
        <v>119</v>
      </c>
      <c r="F25" s="317" t="s">
        <v>103</v>
      </c>
      <c r="G25" s="25" t="s">
        <v>40</v>
      </c>
      <c r="H25" s="330" t="s">
        <v>43</v>
      </c>
      <c r="I25" s="27"/>
      <c r="J25" s="52"/>
      <c r="K25" s="50"/>
      <c r="L25" s="53" t="s">
        <v>42</v>
      </c>
      <c r="M25" s="51"/>
      <c r="N25" s="51"/>
      <c r="O25" s="51"/>
      <c r="P25" s="51"/>
      <c r="Q25" s="51"/>
      <c r="R25" s="51"/>
      <c r="S25" s="51"/>
      <c r="T25" s="51"/>
      <c r="U25" s="48"/>
      <c r="V25" s="48"/>
      <c r="W25" s="48"/>
      <c r="X25" s="48"/>
      <c r="Y25" s="48"/>
      <c r="Z25" s="48"/>
      <c r="AA25" s="48"/>
      <c r="AB25" s="48"/>
      <c r="AC25" s="48"/>
    </row>
    <row r="26" spans="1:29" ht="30" customHeight="1" thickBot="1" x14ac:dyDescent="0.35">
      <c r="A26" s="43">
        <v>18</v>
      </c>
      <c r="B26" s="44"/>
      <c r="C26" s="453"/>
      <c r="D26" s="421"/>
      <c r="E26" s="327" t="s">
        <v>120</v>
      </c>
      <c r="F26" s="317" t="s">
        <v>103</v>
      </c>
      <c r="G26" s="25" t="s">
        <v>40</v>
      </c>
      <c r="H26" s="330" t="s">
        <v>43</v>
      </c>
      <c r="I26" s="27"/>
      <c r="J26" s="52"/>
      <c r="K26" s="50"/>
      <c r="L26" s="53" t="s">
        <v>42</v>
      </c>
      <c r="M26" s="51"/>
      <c r="N26" s="51"/>
      <c r="O26" s="51"/>
      <c r="P26" s="51"/>
      <c r="Q26" s="51"/>
      <c r="R26" s="51"/>
      <c r="S26" s="51"/>
      <c r="T26" s="51"/>
      <c r="U26" s="48"/>
      <c r="V26" s="48"/>
      <c r="W26" s="48"/>
      <c r="X26" s="48"/>
      <c r="Y26" s="48"/>
      <c r="Z26" s="48"/>
      <c r="AA26" s="48"/>
      <c r="AB26" s="48"/>
      <c r="AC26" s="48"/>
    </row>
    <row r="27" spans="1:29" ht="30" customHeight="1" thickBot="1" x14ac:dyDescent="0.35">
      <c r="A27" s="43">
        <v>19</v>
      </c>
      <c r="B27" s="44"/>
      <c r="C27" s="453"/>
      <c r="D27" s="421"/>
      <c r="E27" s="327" t="s">
        <v>121</v>
      </c>
      <c r="F27" s="317" t="s">
        <v>103</v>
      </c>
      <c r="G27" s="25" t="s">
        <v>40</v>
      </c>
      <c r="H27" s="330" t="s">
        <v>108</v>
      </c>
      <c r="I27" s="27"/>
      <c r="J27" s="52"/>
      <c r="K27" s="50"/>
      <c r="L27" s="53" t="s">
        <v>42</v>
      </c>
      <c r="M27" s="51"/>
      <c r="N27" s="51"/>
      <c r="O27" s="51"/>
      <c r="P27" s="51"/>
      <c r="Q27" s="51"/>
      <c r="R27" s="51"/>
      <c r="S27" s="51"/>
      <c r="T27" s="51"/>
      <c r="U27" s="48"/>
      <c r="V27" s="48"/>
      <c r="W27" s="48"/>
      <c r="X27" s="48"/>
      <c r="Y27" s="48"/>
      <c r="Z27" s="48"/>
      <c r="AA27" s="48"/>
      <c r="AB27" s="48"/>
      <c r="AC27" s="48"/>
    </row>
    <row r="28" spans="1:29" ht="30" customHeight="1" thickBot="1" x14ac:dyDescent="0.35">
      <c r="A28" s="43">
        <v>20</v>
      </c>
      <c r="B28" s="44"/>
      <c r="C28" s="453"/>
      <c r="D28" s="421"/>
      <c r="E28" s="327" t="s">
        <v>122</v>
      </c>
      <c r="F28" s="320" t="s">
        <v>45</v>
      </c>
      <c r="G28" s="328" t="s">
        <v>99</v>
      </c>
      <c r="H28" s="330" t="s">
        <v>123</v>
      </c>
      <c r="I28" s="302" t="s">
        <v>124</v>
      </c>
      <c r="J28" s="316" t="s">
        <v>125</v>
      </c>
      <c r="K28" s="50"/>
      <c r="L28" s="324" t="s">
        <v>47</v>
      </c>
      <c r="M28" s="51"/>
      <c r="N28" s="51"/>
      <c r="O28" s="51"/>
      <c r="P28" s="51"/>
      <c r="Q28" s="51"/>
      <c r="R28" s="51"/>
      <c r="S28" s="51"/>
      <c r="T28" s="51"/>
      <c r="U28" s="48"/>
      <c r="V28" s="48"/>
      <c r="W28" s="48"/>
      <c r="X28" s="48"/>
      <c r="Y28" s="48"/>
      <c r="Z28" s="48"/>
      <c r="AA28" s="48"/>
      <c r="AB28" s="48"/>
      <c r="AC28" s="48"/>
    </row>
    <row r="29" spans="1:29" ht="30" customHeight="1" thickBot="1" x14ac:dyDescent="0.35">
      <c r="A29" s="43">
        <v>21</v>
      </c>
      <c r="B29" s="44"/>
      <c r="C29" s="453"/>
      <c r="D29" s="421"/>
      <c r="E29" s="320" t="s">
        <v>51</v>
      </c>
      <c r="F29" s="336" t="s">
        <v>103</v>
      </c>
      <c r="G29" s="25" t="s">
        <v>40</v>
      </c>
      <c r="H29" s="330" t="s">
        <v>43</v>
      </c>
      <c r="I29" s="27"/>
      <c r="J29" s="52"/>
      <c r="K29" s="50"/>
      <c r="L29" s="53" t="s">
        <v>42</v>
      </c>
      <c r="M29" s="51"/>
      <c r="N29" s="51"/>
      <c r="O29" s="51"/>
      <c r="P29" s="51"/>
      <c r="Q29" s="51"/>
      <c r="R29" s="51"/>
      <c r="S29" s="51"/>
      <c r="T29" s="51"/>
      <c r="U29" s="48"/>
      <c r="V29" s="48"/>
      <c r="W29" s="48"/>
      <c r="X29" s="48"/>
      <c r="Y29" s="48"/>
      <c r="Z29" s="48"/>
      <c r="AA29" s="48"/>
      <c r="AB29" s="48"/>
      <c r="AC29" s="48"/>
    </row>
    <row r="30" spans="1:29" ht="30" customHeight="1" thickBot="1" x14ac:dyDescent="0.35">
      <c r="A30" s="43">
        <v>22</v>
      </c>
      <c r="B30" s="44"/>
      <c r="C30" s="453"/>
      <c r="D30" s="421"/>
      <c r="E30" s="337" t="s">
        <v>52</v>
      </c>
      <c r="F30" s="337" t="s">
        <v>53</v>
      </c>
      <c r="G30" s="307" t="s">
        <v>126</v>
      </c>
      <c r="H30" s="330" t="s">
        <v>127</v>
      </c>
      <c r="I30" s="331" t="s">
        <v>130</v>
      </c>
      <c r="J30" s="52" t="s">
        <v>128</v>
      </c>
      <c r="K30" s="50"/>
      <c r="L30" s="324" t="s">
        <v>47</v>
      </c>
      <c r="M30" s="51"/>
      <c r="N30" s="51"/>
      <c r="O30" s="51"/>
      <c r="P30" s="51"/>
      <c r="Q30" s="51"/>
      <c r="R30" s="51"/>
      <c r="S30" s="51"/>
      <c r="T30" s="51"/>
      <c r="U30" s="48"/>
      <c r="V30" s="48"/>
      <c r="W30" s="48"/>
      <c r="X30" s="48"/>
      <c r="Y30" s="48"/>
      <c r="Z30" s="48"/>
      <c r="AA30" s="48"/>
      <c r="AB30" s="48"/>
      <c r="AC30" s="48"/>
    </row>
    <row r="31" spans="1:29" ht="30" customHeight="1" thickBot="1" x14ac:dyDescent="0.35">
      <c r="A31" s="43">
        <v>23</v>
      </c>
      <c r="B31" s="44"/>
      <c r="C31" s="453"/>
      <c r="D31" s="421"/>
      <c r="E31" s="337" t="s">
        <v>51</v>
      </c>
      <c r="F31" s="337" t="s">
        <v>53</v>
      </c>
      <c r="G31" s="306" t="s">
        <v>40</v>
      </c>
      <c r="H31" s="328" t="s">
        <v>108</v>
      </c>
      <c r="I31" s="27"/>
      <c r="J31" s="52"/>
      <c r="K31" s="50"/>
      <c r="L31" s="53" t="s">
        <v>42</v>
      </c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48"/>
      <c r="Z31" s="48"/>
      <c r="AA31" s="48"/>
      <c r="AB31" s="48"/>
      <c r="AC31" s="48"/>
    </row>
    <row r="32" spans="1:29" ht="30" customHeight="1" thickBot="1" x14ac:dyDescent="0.35">
      <c r="A32" s="43">
        <v>24</v>
      </c>
      <c r="B32" s="44"/>
      <c r="C32" s="453"/>
      <c r="D32" s="421"/>
      <c r="E32" s="337" t="s">
        <v>131</v>
      </c>
      <c r="F32" s="337" t="s">
        <v>56</v>
      </c>
      <c r="G32" s="306" t="s">
        <v>40</v>
      </c>
      <c r="H32" s="320" t="s">
        <v>57</v>
      </c>
      <c r="I32" s="27"/>
      <c r="J32" s="52"/>
      <c r="K32" s="50"/>
      <c r="L32" s="53" t="s">
        <v>42</v>
      </c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 ht="30" customHeight="1" thickBot="1" x14ac:dyDescent="0.35">
      <c r="A33" s="43">
        <v>25</v>
      </c>
      <c r="B33" s="44"/>
      <c r="C33" s="453"/>
      <c r="D33" s="421"/>
      <c r="E33" s="337" t="s">
        <v>58</v>
      </c>
      <c r="F33" s="337" t="s">
        <v>56</v>
      </c>
      <c r="G33" s="306" t="s">
        <v>40</v>
      </c>
      <c r="H33" s="320" t="s">
        <v>132</v>
      </c>
      <c r="I33" s="27"/>
      <c r="J33" s="52"/>
      <c r="K33" s="50"/>
      <c r="L33" s="53" t="s">
        <v>42</v>
      </c>
      <c r="M33" s="51"/>
      <c r="N33" s="51"/>
      <c r="O33" s="51"/>
      <c r="P33" s="51"/>
      <c r="Q33" s="51"/>
      <c r="R33" s="51"/>
      <c r="S33" s="51"/>
      <c r="T33" s="51"/>
      <c r="U33" s="48"/>
      <c r="V33" s="48"/>
      <c r="W33" s="48"/>
      <c r="X33" s="48"/>
      <c r="Y33" s="48"/>
      <c r="Z33" s="48"/>
      <c r="AA33" s="48"/>
      <c r="AB33" s="48"/>
      <c r="AC33" s="48"/>
    </row>
    <row r="34" spans="1:29" ht="30" customHeight="1" thickBot="1" x14ac:dyDescent="0.35">
      <c r="A34" s="43">
        <v>26</v>
      </c>
      <c r="B34" s="44"/>
      <c r="C34" s="453"/>
      <c r="D34" s="421"/>
      <c r="E34" s="337" t="s">
        <v>59</v>
      </c>
      <c r="F34" s="337" t="s">
        <v>56</v>
      </c>
      <c r="G34" s="306" t="s">
        <v>40</v>
      </c>
      <c r="H34" s="335" t="s">
        <v>133</v>
      </c>
      <c r="I34" s="302"/>
      <c r="J34" s="52"/>
      <c r="K34" s="50"/>
      <c r="L34" s="54" t="s">
        <v>42</v>
      </c>
      <c r="M34" s="51"/>
      <c r="N34" s="51"/>
      <c r="O34" s="51"/>
      <c r="P34" s="51"/>
      <c r="Q34" s="51"/>
      <c r="R34" s="51"/>
      <c r="S34" s="51"/>
      <c r="T34" s="51"/>
      <c r="U34" s="48"/>
      <c r="V34" s="48"/>
      <c r="W34" s="48"/>
      <c r="X34" s="48"/>
      <c r="Y34" s="48"/>
      <c r="Z34" s="48"/>
      <c r="AA34" s="48"/>
      <c r="AB34" s="48"/>
      <c r="AC34" s="48"/>
    </row>
    <row r="35" spans="1:29" ht="30" customHeight="1" thickBot="1" x14ac:dyDescent="0.35">
      <c r="A35" s="43">
        <v>27</v>
      </c>
      <c r="B35" s="44"/>
      <c r="C35" s="454"/>
      <c r="D35" s="421"/>
      <c r="E35" s="337" t="s">
        <v>134</v>
      </c>
      <c r="F35" s="337" t="s">
        <v>55</v>
      </c>
      <c r="G35" s="306" t="s">
        <v>40</v>
      </c>
      <c r="H35" s="332" t="s">
        <v>135</v>
      </c>
      <c r="I35" s="27"/>
      <c r="J35" s="52"/>
      <c r="K35" s="50"/>
      <c r="L35" s="53" t="s">
        <v>42</v>
      </c>
      <c r="M35" s="51"/>
      <c r="N35" s="51"/>
      <c r="O35" s="51"/>
      <c r="P35" s="51"/>
      <c r="Q35" s="51"/>
      <c r="R35" s="51"/>
      <c r="S35" s="51"/>
      <c r="T35" s="51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ht="32.25" customHeight="1" thickBot="1" x14ac:dyDescent="0.35">
      <c r="A36" s="43">
        <v>28</v>
      </c>
      <c r="B36" s="44"/>
      <c r="C36" s="455" t="s">
        <v>136</v>
      </c>
      <c r="D36" s="421"/>
      <c r="E36" s="338" t="s">
        <v>62</v>
      </c>
      <c r="F36" s="339" t="s">
        <v>63</v>
      </c>
      <c r="G36" s="338" t="s">
        <v>64</v>
      </c>
      <c r="H36" s="340" t="s">
        <v>138</v>
      </c>
      <c r="I36" s="343"/>
      <c r="J36" s="344"/>
      <c r="K36" s="345"/>
      <c r="L36" s="346" t="s">
        <v>42</v>
      </c>
      <c r="M36" s="62"/>
      <c r="N36" s="63"/>
      <c r="O36" s="63"/>
      <c r="P36" s="63"/>
      <c r="Q36" s="63"/>
      <c r="R36" s="63"/>
      <c r="S36" s="63"/>
      <c r="T36" s="63"/>
      <c r="U36" s="64"/>
      <c r="V36" s="64"/>
      <c r="W36" s="64"/>
      <c r="X36" s="64"/>
      <c r="Y36" s="64"/>
      <c r="Z36" s="64"/>
      <c r="AA36" s="64"/>
      <c r="AB36" s="64"/>
      <c r="AC36" s="64"/>
    </row>
    <row r="37" spans="1:29" ht="28.5" customHeight="1" thickBot="1" x14ac:dyDescent="0.35">
      <c r="A37" s="43">
        <v>29</v>
      </c>
      <c r="B37" s="44"/>
      <c r="C37" s="456"/>
      <c r="D37" s="421"/>
      <c r="E37" s="341" t="s">
        <v>65</v>
      </c>
      <c r="F37" s="339" t="s">
        <v>66</v>
      </c>
      <c r="G37" s="341" t="s">
        <v>64</v>
      </c>
      <c r="H37" s="342" t="s">
        <v>67</v>
      </c>
      <c r="I37" s="343"/>
      <c r="J37" s="344"/>
      <c r="K37" s="345"/>
      <c r="L37" s="346" t="s">
        <v>42</v>
      </c>
      <c r="M37" s="66"/>
      <c r="N37" s="63"/>
      <c r="O37" s="63"/>
      <c r="P37" s="63"/>
      <c r="Q37" s="63"/>
      <c r="R37" s="63"/>
      <c r="S37" s="63"/>
      <c r="T37" s="63"/>
      <c r="U37" s="64"/>
      <c r="V37" s="64"/>
      <c r="W37" s="64"/>
      <c r="X37" s="64"/>
      <c r="Y37" s="64"/>
      <c r="Z37" s="64"/>
      <c r="AA37" s="64"/>
      <c r="AB37" s="64"/>
      <c r="AC37" s="64"/>
    </row>
    <row r="38" spans="1:29" ht="28.5" customHeight="1" thickBot="1" x14ac:dyDescent="0.35">
      <c r="A38" s="43">
        <v>30</v>
      </c>
      <c r="B38" s="44"/>
      <c r="C38" s="457"/>
      <c r="D38" s="422"/>
      <c r="E38" s="354" t="s">
        <v>68</v>
      </c>
      <c r="F38" s="339" t="s">
        <v>69</v>
      </c>
      <c r="G38" s="341" t="s">
        <v>64</v>
      </c>
      <c r="H38" s="342" t="s">
        <v>137</v>
      </c>
      <c r="I38" s="343"/>
      <c r="J38" s="347"/>
      <c r="K38" s="345"/>
      <c r="L38" s="346" t="s">
        <v>42</v>
      </c>
      <c r="M38" s="66"/>
      <c r="N38" s="63"/>
      <c r="O38" s="63"/>
      <c r="P38" s="63"/>
      <c r="Q38" s="63"/>
      <c r="R38" s="63"/>
      <c r="S38" s="63"/>
      <c r="T38" s="63"/>
      <c r="U38" s="64"/>
      <c r="V38" s="64"/>
      <c r="W38" s="64"/>
      <c r="X38" s="64"/>
      <c r="Y38" s="64"/>
      <c r="Z38" s="64"/>
      <c r="AA38" s="64"/>
      <c r="AB38" s="64"/>
      <c r="AC38" s="64"/>
    </row>
    <row r="39" spans="1:29" ht="28.5" customHeight="1" thickBot="1" x14ac:dyDescent="0.35">
      <c r="A39" s="43">
        <v>31</v>
      </c>
      <c r="B39" s="44"/>
      <c r="C39" s="417" t="s">
        <v>139</v>
      </c>
      <c r="D39" s="414" t="s">
        <v>140</v>
      </c>
      <c r="E39" s="337" t="s">
        <v>141</v>
      </c>
      <c r="F39" s="355" t="s">
        <v>142</v>
      </c>
      <c r="G39" s="352" t="s">
        <v>46</v>
      </c>
      <c r="H39" s="348" t="s">
        <v>50</v>
      </c>
      <c r="I39" s="58"/>
      <c r="J39" s="67"/>
      <c r="K39" s="68"/>
      <c r="L39" s="349" t="s">
        <v>42</v>
      </c>
      <c r="M39" s="66"/>
      <c r="N39" s="63"/>
      <c r="O39" s="63"/>
      <c r="P39" s="63"/>
      <c r="Q39" s="63"/>
      <c r="R39" s="63"/>
      <c r="S39" s="63"/>
      <c r="T39" s="63"/>
      <c r="U39" s="64"/>
      <c r="V39" s="64"/>
      <c r="W39" s="64"/>
      <c r="X39" s="64"/>
      <c r="Y39" s="64"/>
      <c r="Z39" s="64"/>
      <c r="AA39" s="64"/>
      <c r="AB39" s="64"/>
      <c r="AC39" s="64"/>
    </row>
    <row r="40" spans="1:29" ht="28.5" customHeight="1" thickBot="1" x14ac:dyDescent="0.35">
      <c r="A40" s="43">
        <v>32</v>
      </c>
      <c r="B40" s="44"/>
      <c r="C40" s="418"/>
      <c r="D40" s="415"/>
      <c r="E40" s="337" t="s">
        <v>143</v>
      </c>
      <c r="F40" s="337" t="s">
        <v>144</v>
      </c>
      <c r="G40" s="353" t="s">
        <v>145</v>
      </c>
      <c r="H40" s="350" t="s">
        <v>60</v>
      </c>
      <c r="I40" s="334"/>
      <c r="J40" s="333"/>
      <c r="K40" s="69"/>
      <c r="L40" s="351" t="s">
        <v>42</v>
      </c>
      <c r="M40" s="70"/>
      <c r="N40" s="71"/>
      <c r="O40" s="71"/>
      <c r="P40" s="71"/>
      <c r="Q40" s="71"/>
      <c r="R40" s="71"/>
      <c r="S40" s="71"/>
      <c r="T40" s="71"/>
      <c r="U40" s="72"/>
      <c r="V40" s="72"/>
      <c r="W40" s="72"/>
      <c r="X40" s="72"/>
      <c r="Y40" s="72"/>
      <c r="Z40" s="72"/>
      <c r="AA40" s="72"/>
      <c r="AB40" s="72"/>
      <c r="AC40" s="72"/>
    </row>
    <row r="41" spans="1:29" ht="28.5" customHeight="1" thickBot="1" x14ac:dyDescent="0.35">
      <c r="A41" s="73">
        <v>33</v>
      </c>
      <c r="B41" s="22"/>
      <c r="C41" s="418"/>
      <c r="D41" s="415"/>
      <c r="E41" s="337" t="s">
        <v>146</v>
      </c>
      <c r="F41" s="337" t="s">
        <v>147</v>
      </c>
      <c r="G41" s="368" t="s">
        <v>40</v>
      </c>
      <c r="H41" s="356" t="s">
        <v>148</v>
      </c>
      <c r="I41" s="58"/>
      <c r="J41" s="75"/>
      <c r="K41" s="60"/>
      <c r="L41" s="349" t="s">
        <v>42</v>
      </c>
      <c r="M41" s="66"/>
      <c r="N41" s="63"/>
      <c r="O41" s="63"/>
      <c r="P41" s="63"/>
      <c r="Q41" s="63"/>
      <c r="R41" s="63"/>
      <c r="S41" s="63"/>
      <c r="T41" s="63"/>
      <c r="U41" s="64"/>
      <c r="V41" s="64"/>
      <c r="W41" s="64"/>
      <c r="X41" s="64"/>
      <c r="Y41" s="64"/>
      <c r="Z41" s="64"/>
      <c r="AA41" s="64"/>
      <c r="AB41" s="64"/>
      <c r="AC41" s="64"/>
    </row>
    <row r="42" spans="1:29" ht="28.5" customHeight="1" thickBot="1" x14ac:dyDescent="0.35">
      <c r="A42" s="76">
        <v>34</v>
      </c>
      <c r="B42" s="77"/>
      <c r="C42" s="418"/>
      <c r="D42" s="415"/>
      <c r="E42" s="337" t="s">
        <v>149</v>
      </c>
      <c r="F42" s="337" t="s">
        <v>56</v>
      </c>
      <c r="G42" s="369" t="s">
        <v>151</v>
      </c>
      <c r="H42" s="357" t="s">
        <v>152</v>
      </c>
      <c r="I42" s="78"/>
      <c r="J42" s="79" t="s">
        <v>150</v>
      </c>
      <c r="K42" s="80"/>
      <c r="L42" s="359" t="s">
        <v>47</v>
      </c>
      <c r="M42" s="81"/>
      <c r="N42" s="82"/>
      <c r="O42" s="82"/>
      <c r="P42" s="82"/>
      <c r="Q42" s="82"/>
      <c r="R42" s="82"/>
      <c r="S42" s="82"/>
      <c r="T42" s="82"/>
      <c r="U42" s="83"/>
      <c r="V42" s="83"/>
      <c r="W42" s="83"/>
      <c r="X42" s="83"/>
      <c r="Y42" s="83"/>
      <c r="Z42" s="83"/>
      <c r="AA42" s="83"/>
      <c r="AB42" s="83"/>
      <c r="AC42" s="83"/>
    </row>
    <row r="43" spans="1:29" ht="28.5" customHeight="1" thickBot="1" x14ac:dyDescent="0.35">
      <c r="A43" s="33"/>
      <c r="B43" s="360"/>
      <c r="C43" s="418"/>
      <c r="D43" s="415"/>
      <c r="E43" s="371" t="s">
        <v>155</v>
      </c>
      <c r="F43" s="337" t="s">
        <v>154</v>
      </c>
      <c r="G43" s="352" t="s">
        <v>48</v>
      </c>
      <c r="H43" s="366" t="s">
        <v>50</v>
      </c>
      <c r="I43" s="365"/>
      <c r="J43" s="361"/>
      <c r="K43" s="362"/>
      <c r="L43" s="364" t="s">
        <v>42</v>
      </c>
      <c r="M43" s="363"/>
      <c r="N43" s="84"/>
      <c r="O43" s="84"/>
      <c r="P43" s="84"/>
      <c r="Q43" s="84"/>
      <c r="R43" s="84"/>
      <c r="S43" s="84"/>
      <c r="T43" s="84"/>
      <c r="U43" s="42"/>
      <c r="V43" s="42"/>
      <c r="W43" s="42"/>
      <c r="X43" s="42"/>
      <c r="Y43" s="42"/>
      <c r="Z43" s="42"/>
      <c r="AA43" s="42"/>
      <c r="AB43" s="42"/>
      <c r="AC43" s="42"/>
    </row>
    <row r="44" spans="1:29" ht="28.5" customHeight="1" thickBot="1" x14ac:dyDescent="0.35">
      <c r="A44" s="43">
        <v>35</v>
      </c>
      <c r="B44" s="44"/>
      <c r="C44" s="418"/>
      <c r="D44" s="415"/>
      <c r="E44" s="371" t="s">
        <v>156</v>
      </c>
      <c r="F44" s="371" t="s">
        <v>162</v>
      </c>
      <c r="G44" s="352" t="s">
        <v>48</v>
      </c>
      <c r="H44" s="367" t="s">
        <v>50</v>
      </c>
      <c r="I44" s="58"/>
      <c r="J44" s="67"/>
      <c r="K44" s="60"/>
      <c r="L44" s="373" t="s">
        <v>42</v>
      </c>
      <c r="M44" s="66"/>
      <c r="N44" s="63"/>
      <c r="O44" s="63"/>
      <c r="P44" s="63"/>
      <c r="Q44" s="63"/>
      <c r="R44" s="63"/>
      <c r="S44" s="63"/>
      <c r="T44" s="63"/>
      <c r="U44" s="64"/>
      <c r="V44" s="64"/>
      <c r="W44" s="64"/>
      <c r="X44" s="64"/>
      <c r="Y44" s="64"/>
      <c r="Z44" s="64"/>
      <c r="AA44" s="64"/>
      <c r="AB44" s="64"/>
      <c r="AC44" s="64"/>
    </row>
    <row r="45" spans="1:29" ht="28.5" customHeight="1" thickBot="1" x14ac:dyDescent="0.35">
      <c r="A45" s="43">
        <v>36</v>
      </c>
      <c r="B45" s="44"/>
      <c r="C45" s="418"/>
      <c r="D45" s="415"/>
      <c r="E45" s="370" t="s">
        <v>157</v>
      </c>
      <c r="F45" s="370" t="s">
        <v>163</v>
      </c>
      <c r="G45" s="56" t="s">
        <v>49</v>
      </c>
      <c r="H45" s="367" t="s">
        <v>50</v>
      </c>
      <c r="I45" s="58"/>
      <c r="J45" s="85"/>
      <c r="K45" s="60"/>
      <c r="L45" s="349" t="s">
        <v>170</v>
      </c>
      <c r="M45" s="66"/>
      <c r="N45" s="63"/>
      <c r="O45" s="63"/>
      <c r="P45" s="63"/>
      <c r="Q45" s="63"/>
      <c r="R45" s="63"/>
      <c r="S45" s="63"/>
      <c r="T45" s="63"/>
      <c r="U45" s="64"/>
      <c r="V45" s="64"/>
      <c r="W45" s="64"/>
      <c r="X45" s="64"/>
      <c r="Y45" s="64"/>
      <c r="Z45" s="64"/>
      <c r="AA45" s="64"/>
      <c r="AB45" s="64"/>
      <c r="AC45" s="64"/>
    </row>
    <row r="46" spans="1:29" ht="28.5" customHeight="1" thickBot="1" x14ac:dyDescent="0.35">
      <c r="A46" s="43">
        <v>37</v>
      </c>
      <c r="B46" s="44"/>
      <c r="C46" s="418"/>
      <c r="D46" s="415"/>
      <c r="E46" s="318" t="s">
        <v>158</v>
      </c>
      <c r="F46" s="318" t="s">
        <v>164</v>
      </c>
      <c r="G46" s="56" t="s">
        <v>48</v>
      </c>
      <c r="H46" s="367" t="s">
        <v>50</v>
      </c>
      <c r="I46" s="58"/>
      <c r="J46" s="59"/>
      <c r="K46" s="60"/>
      <c r="L46" s="373" t="s">
        <v>42</v>
      </c>
      <c r="M46" s="66"/>
      <c r="N46" s="63"/>
      <c r="O46" s="63"/>
      <c r="P46" s="63"/>
      <c r="Q46" s="63"/>
      <c r="R46" s="63"/>
      <c r="S46" s="63"/>
      <c r="T46" s="63"/>
      <c r="U46" s="64"/>
      <c r="V46" s="64"/>
      <c r="W46" s="64"/>
      <c r="X46" s="64"/>
      <c r="Y46" s="64"/>
      <c r="Z46" s="64"/>
      <c r="AA46" s="64"/>
      <c r="AB46" s="64"/>
      <c r="AC46" s="64"/>
    </row>
    <row r="47" spans="1:29" ht="28.5" customHeight="1" thickBot="1" x14ac:dyDescent="0.35">
      <c r="A47" s="43">
        <v>38</v>
      </c>
      <c r="B47" s="44"/>
      <c r="C47" s="418"/>
      <c r="D47" s="415"/>
      <c r="E47" s="318" t="s">
        <v>159</v>
      </c>
      <c r="F47" s="318" t="s">
        <v>165</v>
      </c>
      <c r="G47" s="56" t="s">
        <v>48</v>
      </c>
      <c r="H47" s="57"/>
      <c r="I47" s="58"/>
      <c r="J47" s="67"/>
      <c r="K47" s="60"/>
      <c r="L47" s="373" t="s">
        <v>42</v>
      </c>
      <c r="M47" s="66"/>
      <c r="N47" s="63"/>
      <c r="O47" s="63"/>
      <c r="P47" s="63"/>
      <c r="Q47" s="63"/>
      <c r="R47" s="63"/>
      <c r="S47" s="63"/>
      <c r="T47" s="63"/>
      <c r="U47" s="64"/>
      <c r="V47" s="64"/>
      <c r="W47" s="64"/>
      <c r="X47" s="64"/>
      <c r="Y47" s="64"/>
      <c r="Z47" s="64"/>
      <c r="AA47" s="64"/>
      <c r="AB47" s="64"/>
      <c r="AC47" s="64"/>
    </row>
    <row r="48" spans="1:29" ht="28.5" customHeight="1" thickBot="1" x14ac:dyDescent="0.35">
      <c r="A48" s="43">
        <v>39</v>
      </c>
      <c r="B48" s="44"/>
      <c r="C48" s="418"/>
      <c r="D48" s="415"/>
      <c r="E48" s="318" t="s">
        <v>160</v>
      </c>
      <c r="F48" s="318" t="s">
        <v>61</v>
      </c>
      <c r="G48" s="56" t="s">
        <v>48</v>
      </c>
      <c r="H48" s="86"/>
      <c r="I48" s="58"/>
      <c r="J48" s="59"/>
      <c r="K48" s="60"/>
      <c r="L48" s="373" t="s">
        <v>42</v>
      </c>
      <c r="M48" s="66"/>
      <c r="N48" s="63"/>
      <c r="O48" s="63"/>
      <c r="P48" s="63"/>
      <c r="Q48" s="63"/>
      <c r="R48" s="63"/>
      <c r="S48" s="63"/>
      <c r="T48" s="63"/>
      <c r="U48" s="64"/>
      <c r="V48" s="64"/>
      <c r="W48" s="64"/>
      <c r="X48" s="64"/>
      <c r="Y48" s="64"/>
      <c r="Z48" s="64"/>
      <c r="AA48" s="64"/>
      <c r="AB48" s="64"/>
      <c r="AC48" s="64"/>
    </row>
    <row r="49" spans="1:29" ht="28.5" customHeight="1" thickBot="1" x14ac:dyDescent="0.35">
      <c r="A49" s="43">
        <v>40</v>
      </c>
      <c r="B49" s="44"/>
      <c r="C49" s="419"/>
      <c r="D49" s="416"/>
      <c r="E49" s="318" t="s">
        <v>161</v>
      </c>
      <c r="F49" s="318" t="s">
        <v>166</v>
      </c>
      <c r="G49" s="56" t="s">
        <v>54</v>
      </c>
      <c r="H49" s="86"/>
      <c r="I49" s="58"/>
      <c r="J49" s="67"/>
      <c r="K49" s="60"/>
      <c r="L49" s="373" t="s">
        <v>42</v>
      </c>
      <c r="M49" s="66"/>
      <c r="N49" s="63"/>
      <c r="O49" s="63"/>
      <c r="P49" s="63"/>
      <c r="Q49" s="63"/>
      <c r="R49" s="63"/>
      <c r="S49" s="63"/>
      <c r="T49" s="63"/>
      <c r="U49" s="64"/>
      <c r="V49" s="64"/>
      <c r="W49" s="64"/>
      <c r="X49" s="64"/>
      <c r="Y49" s="64"/>
      <c r="Z49" s="64"/>
      <c r="AA49" s="64"/>
      <c r="AB49" s="64"/>
      <c r="AC49" s="64"/>
    </row>
    <row r="50" spans="1:29" ht="33" customHeight="1" thickBot="1" x14ac:dyDescent="0.35">
      <c r="A50" s="43">
        <v>41</v>
      </c>
      <c r="B50" s="44"/>
      <c r="C50" s="44"/>
      <c r="D50" s="407" t="s">
        <v>167</v>
      </c>
      <c r="E50" s="116" t="s">
        <v>70</v>
      </c>
      <c r="F50" s="25"/>
      <c r="G50" s="56"/>
      <c r="H50" s="86"/>
      <c r="I50" s="58"/>
      <c r="J50" s="59"/>
      <c r="K50" s="87"/>
      <c r="L50" s="374"/>
      <c r="M50" s="66"/>
      <c r="N50" s="63"/>
      <c r="O50" s="63"/>
      <c r="P50" s="63"/>
      <c r="Q50" s="63"/>
      <c r="R50" s="63"/>
      <c r="S50" s="63"/>
      <c r="T50" s="63"/>
      <c r="U50" s="64"/>
      <c r="V50" s="64"/>
      <c r="W50" s="64"/>
      <c r="X50" s="64"/>
      <c r="Y50" s="64"/>
      <c r="Z50" s="64"/>
      <c r="AA50" s="64"/>
      <c r="AB50" s="64"/>
      <c r="AC50" s="64"/>
    </row>
    <row r="51" spans="1:29" ht="30" customHeight="1" thickBot="1" x14ac:dyDescent="0.35">
      <c r="A51" s="43">
        <v>42</v>
      </c>
      <c r="B51" s="44"/>
      <c r="C51" s="44"/>
      <c r="D51" s="408"/>
      <c r="E51" s="358" t="s">
        <v>153</v>
      </c>
      <c r="F51" s="56"/>
      <c r="G51" s="56"/>
      <c r="H51" s="57"/>
      <c r="I51" s="58"/>
      <c r="J51" s="67"/>
      <c r="K51" s="87"/>
      <c r="L51" s="374"/>
      <c r="M51" s="66"/>
      <c r="N51" s="63"/>
      <c r="O51" s="63"/>
      <c r="P51" s="63"/>
      <c r="Q51" s="63"/>
      <c r="R51" s="63"/>
      <c r="S51" s="63"/>
      <c r="T51" s="63"/>
      <c r="U51" s="64"/>
      <c r="V51" s="64"/>
      <c r="W51" s="64"/>
      <c r="X51" s="64"/>
      <c r="Y51" s="64"/>
      <c r="Z51" s="64"/>
      <c r="AA51" s="64"/>
      <c r="AB51" s="64"/>
      <c r="AC51" s="64"/>
    </row>
    <row r="52" spans="1:29" ht="30" customHeight="1" thickBot="1" x14ac:dyDescent="0.35">
      <c r="A52" s="43">
        <v>43</v>
      </c>
      <c r="B52" s="44"/>
      <c r="C52" s="44"/>
      <c r="D52" s="408"/>
      <c r="E52" s="55" t="s">
        <v>71</v>
      </c>
      <c r="F52" s="56"/>
      <c r="G52" s="56"/>
      <c r="H52" s="57"/>
      <c r="I52" s="58"/>
      <c r="J52" s="59"/>
      <c r="K52" s="87"/>
      <c r="L52" s="374"/>
      <c r="M52" s="66"/>
      <c r="N52" s="63"/>
      <c r="O52" s="63"/>
      <c r="P52" s="63"/>
      <c r="Q52" s="63"/>
      <c r="R52" s="63"/>
      <c r="S52" s="63"/>
      <c r="T52" s="63"/>
      <c r="U52" s="64"/>
      <c r="V52" s="64"/>
      <c r="W52" s="64"/>
      <c r="X52" s="64"/>
      <c r="Y52" s="64"/>
      <c r="Z52" s="64"/>
      <c r="AA52" s="64"/>
      <c r="AB52" s="64"/>
      <c r="AC52" s="64"/>
    </row>
    <row r="53" spans="1:29" ht="29.25" customHeight="1" thickBot="1" x14ac:dyDescent="0.35">
      <c r="A53" s="43">
        <v>44</v>
      </c>
      <c r="B53" s="44"/>
      <c r="C53" s="44"/>
      <c r="D53" s="408"/>
      <c r="E53" s="372" t="s">
        <v>168</v>
      </c>
      <c r="F53" s="56"/>
      <c r="G53" s="56"/>
      <c r="H53" s="57"/>
      <c r="I53" s="58"/>
      <c r="J53" s="59"/>
      <c r="K53" s="87"/>
      <c r="L53" s="374"/>
      <c r="M53" s="89"/>
      <c r="N53" s="63"/>
      <c r="O53" s="63"/>
      <c r="P53" s="63"/>
      <c r="Q53" s="63"/>
      <c r="R53" s="63"/>
      <c r="S53" s="63"/>
      <c r="T53" s="63"/>
      <c r="U53" s="64"/>
      <c r="V53" s="64"/>
      <c r="W53" s="64"/>
      <c r="X53" s="64"/>
      <c r="Y53" s="64"/>
      <c r="Z53" s="64"/>
      <c r="AA53" s="64"/>
      <c r="AB53" s="64"/>
      <c r="AC53" s="64"/>
    </row>
    <row r="54" spans="1:29" ht="33.75" customHeight="1" thickBot="1" x14ac:dyDescent="0.35">
      <c r="A54" s="43">
        <v>45</v>
      </c>
      <c r="B54" s="44"/>
      <c r="C54" s="44"/>
      <c r="D54" s="409"/>
      <c r="E54" s="372" t="s">
        <v>169</v>
      </c>
      <c r="F54" s="25"/>
      <c r="G54" s="56"/>
      <c r="H54" s="57"/>
      <c r="I54" s="58"/>
      <c r="J54" s="59"/>
      <c r="K54" s="87"/>
      <c r="L54" s="374"/>
      <c r="M54" s="89"/>
      <c r="N54" s="63"/>
      <c r="O54" s="63"/>
      <c r="P54" s="63"/>
      <c r="Q54" s="63"/>
      <c r="R54" s="63"/>
      <c r="S54" s="63"/>
      <c r="T54" s="63"/>
      <c r="U54" s="64"/>
      <c r="V54" s="64"/>
      <c r="W54" s="64"/>
      <c r="X54" s="64"/>
      <c r="Y54" s="64"/>
      <c r="Z54" s="64"/>
      <c r="AA54" s="64"/>
      <c r="AB54" s="64"/>
      <c r="AC54" s="64"/>
    </row>
    <row r="55" spans="1:29" ht="29.25" customHeight="1" thickBot="1" x14ac:dyDescent="0.35">
      <c r="A55" s="43">
        <v>46</v>
      </c>
      <c r="B55" s="44"/>
      <c r="C55" s="44"/>
      <c r="D55" s="65"/>
      <c r="E55" s="88"/>
      <c r="F55" s="25"/>
      <c r="G55" s="56"/>
      <c r="H55" s="57"/>
      <c r="I55" s="58"/>
      <c r="J55" s="59"/>
      <c r="K55" s="87"/>
      <c r="L55" s="374"/>
      <c r="M55" s="89"/>
      <c r="N55" s="63"/>
      <c r="O55" s="63"/>
      <c r="P55" s="63"/>
      <c r="Q55" s="63"/>
      <c r="R55" s="63"/>
      <c r="S55" s="63"/>
      <c r="T55" s="63"/>
      <c r="U55" s="64"/>
      <c r="V55" s="64"/>
      <c r="W55" s="64"/>
      <c r="X55" s="64"/>
      <c r="Y55" s="64"/>
      <c r="Z55" s="64"/>
      <c r="AA55" s="64"/>
      <c r="AB55" s="64"/>
      <c r="AC55" s="64"/>
    </row>
    <row r="56" spans="1:29" ht="29.25" customHeight="1" thickBot="1" x14ac:dyDescent="0.35">
      <c r="A56" s="43">
        <v>47</v>
      </c>
      <c r="B56" s="44"/>
      <c r="C56" s="44"/>
      <c r="D56" s="90"/>
      <c r="E56" s="88"/>
      <c r="F56" s="25"/>
      <c r="G56" s="56"/>
      <c r="H56" s="57"/>
      <c r="I56" s="58"/>
      <c r="J56" s="59"/>
      <c r="K56" s="87"/>
      <c r="L56" s="374"/>
      <c r="M56" s="89"/>
      <c r="N56" s="63"/>
      <c r="O56" s="63"/>
      <c r="P56" s="63"/>
      <c r="Q56" s="63"/>
      <c r="R56" s="63"/>
      <c r="S56" s="63"/>
      <c r="T56" s="63"/>
      <c r="U56" s="64"/>
      <c r="V56" s="64"/>
      <c r="W56" s="64"/>
      <c r="X56" s="64"/>
      <c r="Y56" s="64"/>
      <c r="Z56" s="64"/>
      <c r="AA56" s="64"/>
      <c r="AB56" s="64"/>
      <c r="AC56" s="64"/>
    </row>
    <row r="57" spans="1:29" ht="29.25" customHeight="1" thickBot="1" x14ac:dyDescent="0.35">
      <c r="A57" s="43">
        <v>48</v>
      </c>
      <c r="B57" s="44"/>
      <c r="C57" s="44"/>
      <c r="D57" s="91"/>
      <c r="E57" s="88"/>
      <c r="F57" s="25"/>
      <c r="G57" s="56"/>
      <c r="H57" s="57"/>
      <c r="I57" s="58"/>
      <c r="J57" s="56"/>
      <c r="K57" s="87"/>
      <c r="L57" s="374"/>
      <c r="M57" s="89"/>
      <c r="N57" s="63"/>
      <c r="O57" s="63"/>
      <c r="P57" s="63"/>
      <c r="Q57" s="63"/>
      <c r="R57" s="63"/>
      <c r="S57" s="63"/>
      <c r="T57" s="63"/>
      <c r="U57" s="64"/>
      <c r="V57" s="64"/>
      <c r="W57" s="64"/>
      <c r="X57" s="64"/>
      <c r="Y57" s="64"/>
      <c r="Z57" s="64"/>
      <c r="AA57" s="64"/>
      <c r="AB57" s="64"/>
      <c r="AC57" s="64"/>
    </row>
    <row r="58" spans="1:29" ht="29.25" customHeight="1" thickBot="1" x14ac:dyDescent="0.35">
      <c r="A58" s="43">
        <v>49</v>
      </c>
      <c r="B58" s="44"/>
      <c r="C58" s="44"/>
      <c r="D58" s="91"/>
      <c r="E58" s="88"/>
      <c r="F58" s="25"/>
      <c r="G58" s="56"/>
      <c r="H58" s="57"/>
      <c r="I58" s="58"/>
      <c r="J58" s="56"/>
      <c r="K58" s="87"/>
      <c r="L58" s="374"/>
      <c r="M58" s="89"/>
      <c r="N58" s="63"/>
      <c r="O58" s="63"/>
      <c r="P58" s="63"/>
      <c r="Q58" s="63"/>
      <c r="R58" s="63"/>
      <c r="S58" s="63"/>
      <c r="T58" s="63"/>
      <c r="U58" s="92"/>
      <c r="V58" s="92"/>
      <c r="W58" s="92"/>
      <c r="X58" s="92"/>
      <c r="Y58" s="92"/>
      <c r="Z58" s="92"/>
      <c r="AA58" s="92"/>
      <c r="AB58" s="92"/>
      <c r="AC58" s="92"/>
    </row>
    <row r="59" spans="1:29" ht="30.75" customHeight="1" thickBot="1" x14ac:dyDescent="0.35">
      <c r="A59" s="43">
        <v>50</v>
      </c>
      <c r="B59" s="44"/>
      <c r="C59" s="44"/>
      <c r="D59" s="65"/>
      <c r="E59" s="88"/>
      <c r="F59" s="25"/>
      <c r="G59" s="56"/>
      <c r="H59" s="57"/>
      <c r="I59" s="58"/>
      <c r="J59" s="56"/>
      <c r="K59" s="87"/>
      <c r="L59" s="53"/>
      <c r="M59" s="89"/>
      <c r="N59" s="63"/>
      <c r="O59" s="63"/>
      <c r="P59" s="63"/>
      <c r="Q59" s="63"/>
      <c r="R59" s="63"/>
      <c r="S59" s="63"/>
      <c r="T59" s="63"/>
      <c r="U59" s="64"/>
      <c r="V59" s="64"/>
      <c r="W59" s="64"/>
      <c r="X59" s="64"/>
      <c r="Y59" s="64"/>
      <c r="Z59" s="64"/>
      <c r="AA59" s="64"/>
      <c r="AB59" s="64"/>
      <c r="AC59" s="64"/>
    </row>
    <row r="60" spans="1:29" ht="30.75" customHeight="1" thickBot="1" x14ac:dyDescent="0.35">
      <c r="A60" s="43">
        <v>51</v>
      </c>
      <c r="B60" s="44"/>
      <c r="C60" s="44"/>
      <c r="D60" s="65"/>
      <c r="E60" s="88"/>
      <c r="F60" s="25"/>
      <c r="G60" s="56"/>
      <c r="H60" s="57"/>
      <c r="I60" s="58"/>
      <c r="J60" s="56"/>
      <c r="K60" s="87"/>
      <c r="L60" s="53"/>
      <c r="M60" s="89"/>
      <c r="N60" s="63"/>
      <c r="O60" s="63"/>
      <c r="P60" s="63"/>
      <c r="Q60" s="63"/>
      <c r="R60" s="63"/>
      <c r="S60" s="63"/>
      <c r="T60" s="63"/>
      <c r="U60" s="64"/>
      <c r="V60" s="64"/>
      <c r="W60" s="64"/>
      <c r="X60" s="64"/>
      <c r="Y60" s="64"/>
      <c r="Z60" s="64"/>
      <c r="AA60" s="64"/>
      <c r="AB60" s="64"/>
      <c r="AC60" s="64"/>
    </row>
    <row r="61" spans="1:29" ht="30" customHeight="1" thickBot="1" x14ac:dyDescent="0.35">
      <c r="A61" s="43">
        <v>52</v>
      </c>
      <c r="B61" s="44"/>
      <c r="C61" s="44"/>
      <c r="D61" s="65"/>
      <c r="E61" s="88"/>
      <c r="F61" s="25"/>
      <c r="G61" s="56"/>
      <c r="H61" s="57"/>
      <c r="I61" s="58"/>
      <c r="J61" s="56"/>
      <c r="K61" s="87"/>
      <c r="L61" s="53"/>
      <c r="M61" s="89"/>
      <c r="N61" s="63"/>
      <c r="O61" s="63"/>
      <c r="P61" s="63"/>
      <c r="Q61" s="63"/>
      <c r="R61" s="63"/>
      <c r="S61" s="63"/>
      <c r="T61" s="63"/>
      <c r="U61" s="64"/>
      <c r="V61" s="64"/>
      <c r="W61" s="64"/>
      <c r="X61" s="64"/>
      <c r="Y61" s="64"/>
      <c r="Z61" s="64"/>
      <c r="AA61" s="64"/>
      <c r="AB61" s="64"/>
      <c r="AC61" s="64"/>
    </row>
    <row r="62" spans="1:29" ht="30" customHeight="1" thickBot="1" x14ac:dyDescent="0.35">
      <c r="A62" s="43">
        <v>53</v>
      </c>
      <c r="B62" s="44"/>
      <c r="C62" s="44"/>
      <c r="D62" s="65"/>
      <c r="E62" s="88"/>
      <c r="F62" s="25"/>
      <c r="G62" s="56"/>
      <c r="H62" s="57"/>
      <c r="I62" s="58"/>
      <c r="J62" s="56"/>
      <c r="K62" s="87"/>
      <c r="L62" s="53"/>
      <c r="M62" s="89"/>
      <c r="N62" s="63"/>
      <c r="O62" s="63"/>
      <c r="P62" s="63"/>
      <c r="Q62" s="63"/>
      <c r="R62" s="63"/>
      <c r="S62" s="63"/>
      <c r="T62" s="63"/>
      <c r="U62" s="64"/>
      <c r="V62" s="64"/>
      <c r="W62" s="64"/>
      <c r="X62" s="64"/>
      <c r="Y62" s="64"/>
      <c r="Z62" s="64"/>
      <c r="AA62" s="64"/>
      <c r="AB62" s="64"/>
      <c r="AC62" s="64"/>
    </row>
    <row r="63" spans="1:29" ht="30" customHeight="1" thickBot="1" x14ac:dyDescent="0.35">
      <c r="A63" s="43">
        <v>54</v>
      </c>
      <c r="B63" s="44"/>
      <c r="C63" s="44"/>
      <c r="D63" s="65"/>
      <c r="E63" s="88"/>
      <c r="F63" s="25"/>
      <c r="G63" s="56"/>
      <c r="H63" s="57"/>
      <c r="I63" s="58"/>
      <c r="J63" s="56"/>
      <c r="K63" s="87"/>
      <c r="L63" s="53"/>
      <c r="M63" s="89"/>
      <c r="N63" s="63"/>
      <c r="O63" s="63"/>
      <c r="P63" s="63"/>
      <c r="Q63" s="63"/>
      <c r="R63" s="63"/>
      <c r="S63" s="63"/>
      <c r="T63" s="63"/>
      <c r="U63" s="64"/>
      <c r="V63" s="64"/>
      <c r="W63" s="64"/>
      <c r="X63" s="64"/>
      <c r="Y63" s="64"/>
      <c r="Z63" s="64"/>
      <c r="AA63" s="64"/>
      <c r="AB63" s="64"/>
      <c r="AC63" s="64"/>
    </row>
    <row r="64" spans="1:29" ht="30" customHeight="1" thickBot="1" x14ac:dyDescent="0.35">
      <c r="A64" s="43">
        <v>55</v>
      </c>
      <c r="B64" s="44"/>
      <c r="C64" s="44"/>
      <c r="D64" s="65"/>
      <c r="E64" s="88"/>
      <c r="F64" s="25"/>
      <c r="G64" s="56"/>
      <c r="H64" s="57"/>
      <c r="I64" s="58"/>
      <c r="J64" s="56"/>
      <c r="K64" s="87"/>
      <c r="L64" s="53"/>
      <c r="M64" s="89"/>
      <c r="N64" s="63"/>
      <c r="O64" s="63"/>
      <c r="P64" s="63"/>
      <c r="Q64" s="63"/>
      <c r="R64" s="63"/>
      <c r="S64" s="63"/>
      <c r="T64" s="63"/>
      <c r="U64" s="64"/>
      <c r="V64" s="64"/>
      <c r="W64" s="64"/>
      <c r="X64" s="64"/>
      <c r="Y64" s="64"/>
      <c r="Z64" s="64"/>
      <c r="AA64" s="64"/>
      <c r="AB64" s="64"/>
      <c r="AC64" s="64"/>
    </row>
    <row r="65" spans="1:29" ht="30" customHeight="1" thickBot="1" x14ac:dyDescent="0.35">
      <c r="A65" s="43">
        <v>56</v>
      </c>
      <c r="B65" s="44"/>
      <c r="C65" s="44"/>
      <c r="D65" s="65"/>
      <c r="E65" s="88"/>
      <c r="F65" s="25"/>
      <c r="G65" s="56"/>
      <c r="H65" s="57"/>
      <c r="I65" s="58"/>
      <c r="J65" s="56"/>
      <c r="K65" s="87"/>
      <c r="L65" s="53"/>
      <c r="M65" s="89"/>
      <c r="N65" s="93"/>
      <c r="O65" s="93"/>
      <c r="P65" s="93"/>
      <c r="Q65" s="93"/>
      <c r="R65" s="93"/>
      <c r="S65" s="93"/>
      <c r="T65" s="93"/>
      <c r="U65" s="94"/>
      <c r="V65" s="94"/>
      <c r="W65" s="94"/>
      <c r="X65" s="94"/>
      <c r="Y65" s="94"/>
      <c r="Z65" s="94"/>
      <c r="AA65" s="94"/>
      <c r="AB65" s="94"/>
      <c r="AC65" s="94"/>
    </row>
    <row r="66" spans="1:29" ht="30" customHeight="1" thickBot="1" x14ac:dyDescent="0.35">
      <c r="A66" s="43">
        <v>57</v>
      </c>
      <c r="B66" s="44"/>
      <c r="C66" s="44"/>
      <c r="D66" s="65"/>
      <c r="E66" s="88"/>
      <c r="F66" s="25"/>
      <c r="G66" s="56"/>
      <c r="H66" s="57"/>
      <c r="I66" s="58"/>
      <c r="J66" s="56"/>
      <c r="K66" s="87"/>
      <c r="L66" s="53"/>
      <c r="M66" s="89"/>
      <c r="N66" s="63"/>
      <c r="O66" s="63"/>
      <c r="P66" s="63"/>
      <c r="Q66" s="63"/>
      <c r="R66" s="63"/>
      <c r="S66" s="63"/>
      <c r="T66" s="63"/>
      <c r="U66" s="64"/>
      <c r="V66" s="64"/>
      <c r="W66" s="64"/>
      <c r="X66" s="64"/>
      <c r="Y66" s="64"/>
      <c r="Z66" s="64"/>
      <c r="AA66" s="64"/>
      <c r="AB66" s="64"/>
      <c r="AC66" s="64"/>
    </row>
    <row r="67" spans="1:29" ht="29.25" customHeight="1" thickBot="1" x14ac:dyDescent="0.35">
      <c r="A67" s="43">
        <v>58</v>
      </c>
      <c r="B67" s="44"/>
      <c r="C67" s="44"/>
      <c r="D67" s="65"/>
      <c r="E67" s="88"/>
      <c r="F67" s="25"/>
      <c r="G67" s="56"/>
      <c r="H67" s="57"/>
      <c r="I67" s="58"/>
      <c r="J67" s="56"/>
      <c r="K67" s="87"/>
      <c r="L67" s="53"/>
      <c r="M67" s="89"/>
      <c r="N67" s="63"/>
      <c r="O67" s="63"/>
      <c r="P67" s="63"/>
      <c r="Q67" s="63"/>
      <c r="R67" s="63"/>
      <c r="S67" s="63"/>
      <c r="T67" s="63"/>
      <c r="U67" s="64"/>
      <c r="V67" s="64"/>
      <c r="W67" s="64"/>
      <c r="X67" s="64"/>
      <c r="Y67" s="64"/>
      <c r="Z67" s="64"/>
      <c r="AA67" s="64"/>
      <c r="AB67" s="64"/>
      <c r="AC67" s="64"/>
    </row>
    <row r="68" spans="1:29" ht="29.25" customHeight="1" thickBot="1" x14ac:dyDescent="0.35">
      <c r="A68" s="43">
        <v>59</v>
      </c>
      <c r="B68" s="44"/>
      <c r="C68" s="44"/>
      <c r="D68" s="65"/>
      <c r="E68" s="24"/>
      <c r="F68" s="25"/>
      <c r="G68" s="56"/>
      <c r="H68" s="57"/>
      <c r="I68" s="58"/>
      <c r="J68" s="95"/>
      <c r="K68" s="87"/>
      <c r="L68" s="53"/>
      <c r="M68" s="89"/>
      <c r="N68" s="63"/>
      <c r="O68" s="63"/>
      <c r="P68" s="63"/>
      <c r="Q68" s="63"/>
      <c r="R68" s="63"/>
      <c r="S68" s="63"/>
      <c r="T68" s="63"/>
      <c r="U68" s="64"/>
      <c r="V68" s="64"/>
      <c r="W68" s="64"/>
      <c r="X68" s="64"/>
      <c r="Y68" s="64"/>
      <c r="Z68" s="64"/>
      <c r="AA68" s="64"/>
      <c r="AB68" s="64"/>
      <c r="AC68" s="64"/>
    </row>
    <row r="69" spans="1:29" ht="29.25" customHeight="1" thickBot="1" x14ac:dyDescent="0.35">
      <c r="A69" s="43">
        <v>60</v>
      </c>
      <c r="B69" s="44"/>
      <c r="C69" s="44"/>
      <c r="D69" s="74"/>
      <c r="E69" s="24"/>
      <c r="F69" s="25"/>
      <c r="G69" s="56"/>
      <c r="H69" s="57"/>
      <c r="I69" s="58"/>
      <c r="J69" s="59"/>
      <c r="K69" s="87"/>
      <c r="L69" s="61"/>
      <c r="M69" s="89"/>
      <c r="N69" s="63"/>
      <c r="O69" s="63"/>
      <c r="P69" s="63"/>
      <c r="Q69" s="63"/>
      <c r="R69" s="63"/>
      <c r="S69" s="63"/>
      <c r="T69" s="63"/>
      <c r="U69" s="64"/>
      <c r="V69" s="64"/>
      <c r="W69" s="64"/>
      <c r="X69" s="64"/>
      <c r="Y69" s="64"/>
      <c r="Z69" s="64"/>
      <c r="AA69" s="64"/>
      <c r="AB69" s="64"/>
      <c r="AC69" s="64"/>
    </row>
    <row r="70" spans="1:29" ht="29.25" customHeight="1" thickBot="1" x14ac:dyDescent="0.35">
      <c r="A70" s="43">
        <v>61</v>
      </c>
      <c r="B70" s="44"/>
      <c r="C70" s="44"/>
      <c r="D70" s="65"/>
      <c r="E70" s="24"/>
      <c r="F70" s="25"/>
      <c r="G70" s="56"/>
      <c r="H70" s="57"/>
      <c r="I70" s="58"/>
      <c r="J70" s="67"/>
      <c r="K70" s="87"/>
      <c r="L70" s="61"/>
      <c r="M70" s="89"/>
      <c r="N70" s="63"/>
      <c r="O70" s="63"/>
      <c r="P70" s="63"/>
      <c r="Q70" s="63"/>
      <c r="R70" s="63"/>
      <c r="S70" s="63"/>
      <c r="T70" s="63"/>
      <c r="U70" s="64"/>
      <c r="V70" s="64"/>
      <c r="W70" s="64"/>
      <c r="X70" s="64"/>
      <c r="Y70" s="64"/>
      <c r="Z70" s="64"/>
      <c r="AA70" s="64"/>
      <c r="AB70" s="64"/>
      <c r="AC70" s="64"/>
    </row>
    <row r="71" spans="1:29" ht="30" customHeight="1" thickBot="1" x14ac:dyDescent="0.35">
      <c r="A71" s="43">
        <v>62</v>
      </c>
      <c r="B71" s="44"/>
      <c r="C71" s="44"/>
      <c r="D71" s="65"/>
      <c r="E71" s="55"/>
      <c r="F71" s="56"/>
      <c r="G71" s="56"/>
      <c r="H71" s="57"/>
      <c r="I71" s="58"/>
      <c r="J71" s="59"/>
      <c r="K71" s="87"/>
      <c r="L71" s="61"/>
      <c r="M71" s="89"/>
      <c r="N71" s="63"/>
      <c r="O71" s="63"/>
      <c r="P71" s="63"/>
      <c r="Q71" s="63"/>
      <c r="R71" s="63"/>
      <c r="S71" s="63"/>
      <c r="T71" s="63"/>
      <c r="U71" s="64"/>
      <c r="V71" s="64"/>
      <c r="W71" s="64"/>
      <c r="X71" s="64"/>
      <c r="Y71" s="64"/>
      <c r="Z71" s="64"/>
      <c r="AA71" s="64"/>
      <c r="AB71" s="64"/>
      <c r="AC71" s="64"/>
    </row>
    <row r="72" spans="1:29" ht="30" customHeight="1" thickBot="1" x14ac:dyDescent="0.35">
      <c r="A72" s="43">
        <v>63</v>
      </c>
      <c r="B72" s="44"/>
      <c r="C72" s="44"/>
      <c r="D72" s="65"/>
      <c r="E72" s="55"/>
      <c r="F72" s="56"/>
      <c r="G72" s="87"/>
      <c r="H72" s="87"/>
      <c r="I72" s="58"/>
      <c r="J72" s="56"/>
      <c r="K72" s="87"/>
      <c r="L72" s="53"/>
      <c r="M72" s="89"/>
      <c r="N72" s="63"/>
      <c r="O72" s="63"/>
      <c r="P72" s="63"/>
      <c r="Q72" s="63"/>
      <c r="R72" s="63"/>
      <c r="S72" s="63"/>
      <c r="T72" s="63"/>
      <c r="U72" s="64"/>
      <c r="V72" s="64"/>
      <c r="W72" s="64"/>
      <c r="X72" s="64"/>
      <c r="Y72" s="64"/>
      <c r="Z72" s="64"/>
      <c r="AA72" s="64"/>
      <c r="AB72" s="64"/>
      <c r="AC72" s="64"/>
    </row>
    <row r="73" spans="1:29" ht="30" customHeight="1" thickBot="1" x14ac:dyDescent="0.35">
      <c r="A73" s="43">
        <v>64</v>
      </c>
      <c r="B73" s="44"/>
      <c r="C73" s="44"/>
      <c r="D73" s="65"/>
      <c r="E73" s="55"/>
      <c r="F73" s="56"/>
      <c r="G73" s="87"/>
      <c r="H73" s="87"/>
      <c r="I73" s="58"/>
      <c r="J73" s="56"/>
      <c r="K73" s="87"/>
      <c r="L73" s="53"/>
      <c r="M73" s="89"/>
      <c r="N73" s="63"/>
      <c r="O73" s="63"/>
      <c r="P73" s="63"/>
      <c r="Q73" s="63"/>
      <c r="R73" s="63"/>
      <c r="S73" s="63"/>
      <c r="T73" s="63"/>
      <c r="U73" s="64"/>
      <c r="V73" s="64"/>
      <c r="W73" s="64"/>
      <c r="X73" s="64"/>
      <c r="Y73" s="64"/>
      <c r="Z73" s="64"/>
      <c r="AA73" s="64"/>
      <c r="AB73" s="64"/>
      <c r="AC73" s="64"/>
    </row>
    <row r="74" spans="1:29" ht="29.25" customHeight="1" thickBot="1" x14ac:dyDescent="0.35">
      <c r="A74" s="43">
        <v>65</v>
      </c>
      <c r="B74" s="44"/>
      <c r="C74" s="44"/>
      <c r="D74" s="65"/>
      <c r="E74" s="88"/>
      <c r="F74" s="25"/>
      <c r="G74" s="56"/>
      <c r="H74" s="57"/>
      <c r="I74" s="58"/>
      <c r="J74" s="56"/>
      <c r="K74" s="87"/>
      <c r="L74" s="53"/>
      <c r="M74" s="89"/>
      <c r="N74" s="63"/>
      <c r="O74" s="63"/>
      <c r="P74" s="63"/>
      <c r="Q74" s="63"/>
      <c r="R74" s="63"/>
      <c r="S74" s="63"/>
      <c r="T74" s="63"/>
      <c r="U74" s="64"/>
      <c r="V74" s="64"/>
      <c r="W74" s="64"/>
      <c r="X74" s="64"/>
      <c r="Y74" s="64"/>
      <c r="Z74" s="64"/>
      <c r="AA74" s="64"/>
      <c r="AB74" s="64"/>
      <c r="AC74" s="64"/>
    </row>
    <row r="75" spans="1:29" ht="15.75" customHeight="1" thickBot="1" x14ac:dyDescent="0.35">
      <c r="A75" s="96"/>
      <c r="B75" s="97"/>
      <c r="C75" s="97"/>
      <c r="D75" s="98"/>
      <c r="E75" s="99"/>
      <c r="F75" s="100"/>
      <c r="G75" s="101"/>
      <c r="H75" s="102"/>
      <c r="I75" s="103"/>
      <c r="J75" s="104"/>
      <c r="K75" s="101"/>
      <c r="L75" s="105"/>
      <c r="M75" s="106"/>
      <c r="N75" s="107"/>
      <c r="O75" s="107"/>
      <c r="P75" s="107"/>
      <c r="Q75" s="107"/>
      <c r="R75" s="107"/>
      <c r="S75" s="107"/>
      <c r="T75" s="107"/>
      <c r="U75" s="108"/>
      <c r="V75" s="108"/>
      <c r="W75" s="108"/>
      <c r="X75" s="108"/>
      <c r="Y75" s="108"/>
      <c r="Z75" s="108"/>
      <c r="AA75" s="108"/>
      <c r="AB75" s="108"/>
      <c r="AC75" s="108"/>
    </row>
    <row r="76" spans="1:29" ht="28.5" customHeight="1" thickBot="1" x14ac:dyDescent="0.35">
      <c r="A76" s="43">
        <v>66</v>
      </c>
      <c r="B76" s="109"/>
      <c r="C76" s="44"/>
      <c r="D76" s="74"/>
      <c r="E76" s="55"/>
      <c r="F76" s="56"/>
      <c r="G76" s="87"/>
      <c r="H76" s="57"/>
      <c r="I76" s="58"/>
      <c r="J76" s="59"/>
      <c r="K76" s="87"/>
      <c r="L76" s="61"/>
      <c r="M76" s="89"/>
      <c r="N76" s="63"/>
      <c r="O76" s="63"/>
      <c r="P76" s="63"/>
      <c r="Q76" s="63"/>
      <c r="R76" s="63"/>
      <c r="S76" s="63"/>
      <c r="T76" s="63"/>
      <c r="U76" s="64"/>
      <c r="V76" s="64"/>
      <c r="W76" s="64"/>
      <c r="X76" s="64"/>
      <c r="Y76" s="64"/>
      <c r="Z76" s="64"/>
      <c r="AA76" s="64"/>
      <c r="AB76" s="64"/>
      <c r="AC76" s="64"/>
    </row>
    <row r="77" spans="1:29" ht="28.5" customHeight="1" thickBot="1" x14ac:dyDescent="0.35">
      <c r="A77" s="43">
        <v>67</v>
      </c>
      <c r="B77" s="109"/>
      <c r="C77" s="44"/>
      <c r="D77" s="74"/>
      <c r="E77" s="24"/>
      <c r="F77" s="56"/>
      <c r="G77" s="87"/>
      <c r="H77" s="57"/>
      <c r="I77" s="58"/>
      <c r="J77" s="59"/>
      <c r="K77" s="87"/>
      <c r="L77" s="61"/>
      <c r="M77" s="89"/>
      <c r="N77" s="63"/>
      <c r="O77" s="63"/>
      <c r="P77" s="63"/>
      <c r="Q77" s="63"/>
      <c r="R77" s="63"/>
      <c r="S77" s="63"/>
      <c r="T77" s="63"/>
      <c r="U77" s="64"/>
      <c r="V77" s="64"/>
      <c r="W77" s="64"/>
      <c r="X77" s="64"/>
      <c r="Y77" s="64"/>
      <c r="Z77" s="64"/>
      <c r="AA77" s="64"/>
      <c r="AB77" s="64"/>
      <c r="AC77" s="64"/>
    </row>
    <row r="78" spans="1:29" ht="28.5" customHeight="1" thickBot="1" x14ac:dyDescent="0.35">
      <c r="A78" s="43">
        <v>68</v>
      </c>
      <c r="B78" s="109"/>
      <c r="C78" s="44"/>
      <c r="D78" s="74"/>
      <c r="E78" s="24"/>
      <c r="F78" s="56"/>
      <c r="G78" s="87"/>
      <c r="H78" s="57"/>
      <c r="I78" s="58"/>
      <c r="J78" s="59"/>
      <c r="K78" s="87"/>
      <c r="L78" s="61"/>
      <c r="M78" s="89"/>
      <c r="N78" s="63"/>
      <c r="O78" s="63"/>
      <c r="P78" s="63"/>
      <c r="Q78" s="63"/>
      <c r="R78" s="63"/>
      <c r="S78" s="63"/>
      <c r="T78" s="63"/>
      <c r="U78" s="64"/>
      <c r="V78" s="64"/>
      <c r="W78" s="64"/>
      <c r="X78" s="64"/>
      <c r="Y78" s="64"/>
      <c r="Z78" s="64"/>
      <c r="AA78" s="64"/>
      <c r="AB78" s="64"/>
      <c r="AC78" s="64"/>
    </row>
    <row r="79" spans="1:29" ht="15.75" customHeight="1" thickBot="1" x14ac:dyDescent="0.35">
      <c r="A79" s="33"/>
      <c r="B79" s="34"/>
      <c r="C79" s="34"/>
      <c r="D79" s="110"/>
      <c r="E79" s="111"/>
      <c r="F79" s="112"/>
      <c r="G79" s="112"/>
      <c r="H79" s="113"/>
      <c r="I79" s="111"/>
      <c r="J79" s="114"/>
      <c r="K79" s="112"/>
      <c r="L79" s="112"/>
      <c r="M79" s="115"/>
      <c r="N79" s="84"/>
      <c r="O79" s="84"/>
      <c r="P79" s="84"/>
      <c r="Q79" s="84"/>
      <c r="R79" s="84"/>
      <c r="S79" s="84"/>
      <c r="T79" s="84"/>
      <c r="U79" s="42"/>
      <c r="V79" s="42"/>
      <c r="W79" s="42"/>
      <c r="X79" s="42"/>
      <c r="Y79" s="42"/>
      <c r="Z79" s="42"/>
      <c r="AA79" s="42"/>
      <c r="AB79" s="42"/>
      <c r="AC79" s="42"/>
    </row>
    <row r="80" spans="1:29" ht="30" customHeight="1" thickBot="1" x14ac:dyDescent="0.35">
      <c r="A80" s="43">
        <v>69</v>
      </c>
      <c r="B80" s="44"/>
      <c r="C80" s="44"/>
      <c r="D80" s="74"/>
      <c r="E80" s="116"/>
      <c r="F80" s="62"/>
      <c r="G80" s="62"/>
      <c r="H80" s="117"/>
      <c r="I80" s="118"/>
      <c r="J80" s="119"/>
      <c r="K80" s="62"/>
      <c r="L80" s="66"/>
      <c r="M80" s="66"/>
      <c r="N80" s="62"/>
      <c r="O80" s="62"/>
      <c r="P80" s="62"/>
      <c r="Q80" s="62"/>
      <c r="R80" s="62"/>
      <c r="S80" s="62"/>
      <c r="T80" s="62"/>
      <c r="U80" s="120"/>
      <c r="V80" s="120"/>
      <c r="W80" s="120"/>
      <c r="X80" s="120"/>
      <c r="Y80" s="120"/>
      <c r="Z80" s="120"/>
      <c r="AA80" s="120"/>
      <c r="AB80" s="120"/>
      <c r="AC80" s="120"/>
    </row>
    <row r="81" spans="1:29" ht="30" customHeight="1" thickBot="1" x14ac:dyDescent="0.35">
      <c r="A81" s="43">
        <v>70</v>
      </c>
      <c r="B81" s="44"/>
      <c r="C81" s="44"/>
      <c r="D81" s="121"/>
      <c r="E81" s="116"/>
      <c r="F81" s="62"/>
      <c r="G81" s="62"/>
      <c r="H81" s="117"/>
      <c r="I81" s="118"/>
      <c r="J81" s="119"/>
      <c r="K81" s="122"/>
      <c r="L81" s="66"/>
      <c r="M81" s="66"/>
      <c r="N81" s="62"/>
      <c r="O81" s="62"/>
      <c r="P81" s="62"/>
      <c r="Q81" s="62"/>
      <c r="R81" s="62"/>
      <c r="S81" s="62"/>
      <c r="T81" s="62"/>
      <c r="U81" s="120"/>
      <c r="V81" s="120"/>
      <c r="W81" s="120"/>
      <c r="X81" s="120"/>
      <c r="Y81" s="120"/>
      <c r="Z81" s="120"/>
      <c r="AA81" s="120"/>
      <c r="AB81" s="120"/>
      <c r="AC81" s="120"/>
    </row>
    <row r="82" spans="1:29" ht="30.75" customHeight="1" thickBot="1" x14ac:dyDescent="0.35">
      <c r="A82" s="43">
        <v>71</v>
      </c>
      <c r="B82" s="44"/>
      <c r="C82" s="44"/>
      <c r="D82" s="74"/>
      <c r="E82" s="358"/>
      <c r="F82" s="62"/>
      <c r="G82" s="62"/>
      <c r="H82" s="117"/>
      <c r="I82" s="118"/>
      <c r="J82" s="119"/>
      <c r="K82" s="62"/>
      <c r="L82" s="66"/>
      <c r="M82" s="66"/>
      <c r="N82" s="62"/>
      <c r="O82" s="62"/>
      <c r="P82" s="62"/>
      <c r="Q82" s="62"/>
      <c r="R82" s="62"/>
      <c r="S82" s="62"/>
      <c r="T82" s="62"/>
      <c r="U82" s="123"/>
      <c r="V82" s="123"/>
      <c r="W82" s="123"/>
      <c r="X82" s="123"/>
      <c r="Y82" s="123"/>
      <c r="Z82" s="123"/>
      <c r="AA82" s="123"/>
      <c r="AB82" s="123"/>
      <c r="AC82" s="123"/>
    </row>
    <row r="83" spans="1:29" ht="30" customHeight="1" thickBot="1" x14ac:dyDescent="0.35">
      <c r="A83" s="43">
        <v>72</v>
      </c>
      <c r="B83" s="44"/>
      <c r="C83" s="44"/>
      <c r="D83" s="74"/>
      <c r="E83" s="55"/>
      <c r="F83" s="62"/>
      <c r="G83" s="62"/>
      <c r="H83" s="117"/>
      <c r="I83" s="118"/>
      <c r="J83" s="119"/>
      <c r="K83" s="62"/>
      <c r="L83" s="66"/>
      <c r="M83" s="66"/>
      <c r="N83" s="62"/>
      <c r="O83" s="62"/>
      <c r="P83" s="62"/>
      <c r="Q83" s="62"/>
      <c r="R83" s="62"/>
      <c r="S83" s="62"/>
      <c r="T83" s="62"/>
      <c r="U83" s="120"/>
      <c r="V83" s="120"/>
      <c r="W83" s="120"/>
      <c r="X83" s="120"/>
      <c r="Y83" s="120"/>
      <c r="Z83" s="120"/>
      <c r="AA83" s="120"/>
      <c r="AB83" s="120"/>
      <c r="AC83" s="120"/>
    </row>
    <row r="84" spans="1:29" ht="31.5" customHeight="1" thickBot="1" x14ac:dyDescent="0.35">
      <c r="A84" s="33">
        <v>73</v>
      </c>
      <c r="B84" s="34"/>
      <c r="C84" s="34"/>
      <c r="D84" s="124"/>
      <c r="E84" s="125"/>
      <c r="F84" s="125"/>
      <c r="G84" s="125"/>
      <c r="H84" s="126"/>
      <c r="I84" s="125"/>
      <c r="J84" s="127"/>
      <c r="K84" s="125"/>
      <c r="L84" s="128"/>
      <c r="M84" s="128"/>
      <c r="N84" s="125"/>
      <c r="O84" s="125"/>
      <c r="P84" s="125"/>
      <c r="Q84" s="125"/>
      <c r="R84" s="125"/>
      <c r="S84" s="125"/>
      <c r="T84" s="125"/>
      <c r="U84" s="129"/>
      <c r="V84" s="129"/>
      <c r="W84" s="129"/>
      <c r="X84" s="129"/>
      <c r="Y84" s="129"/>
      <c r="Z84" s="129"/>
      <c r="AA84" s="129"/>
      <c r="AB84" s="129"/>
      <c r="AC84" s="129"/>
    </row>
    <row r="85" spans="1:29" ht="27.75" customHeight="1" thickBot="1" x14ac:dyDescent="0.35">
      <c r="A85" s="43"/>
      <c r="B85" s="44"/>
      <c r="C85" s="44"/>
      <c r="D85" s="130"/>
      <c r="E85" s="131"/>
      <c r="F85" s="118"/>
      <c r="G85" s="62"/>
      <c r="H85" s="117"/>
      <c r="I85" s="118"/>
      <c r="J85" s="119"/>
      <c r="K85" s="132"/>
      <c r="L85" s="66"/>
      <c r="M85" s="133"/>
      <c r="N85" s="62"/>
      <c r="O85" s="62"/>
      <c r="P85" s="62"/>
      <c r="Q85" s="62"/>
      <c r="R85" s="62"/>
      <c r="S85" s="62"/>
      <c r="T85" s="62"/>
      <c r="U85" s="120"/>
      <c r="V85" s="120"/>
      <c r="W85" s="120"/>
      <c r="X85" s="120"/>
      <c r="Y85" s="120"/>
      <c r="Z85" s="120"/>
      <c r="AA85" s="120"/>
      <c r="AB85" s="120"/>
      <c r="AC85" s="120"/>
    </row>
    <row r="86" spans="1:29" ht="30" customHeight="1" thickBot="1" x14ac:dyDescent="0.35">
      <c r="A86" s="43"/>
      <c r="B86" s="44"/>
      <c r="C86" s="44"/>
      <c r="D86" s="130"/>
      <c r="E86" s="118"/>
      <c r="F86" s="62"/>
      <c r="G86" s="62"/>
      <c r="H86" s="117"/>
      <c r="I86" s="118"/>
      <c r="J86" s="119"/>
      <c r="K86" s="62"/>
      <c r="L86" s="66"/>
      <c r="M86" s="66"/>
      <c r="N86" s="62"/>
      <c r="O86" s="62"/>
      <c r="P86" s="62"/>
      <c r="Q86" s="62"/>
      <c r="R86" s="62"/>
      <c r="S86" s="62"/>
      <c r="T86" s="62"/>
      <c r="U86" s="120"/>
      <c r="V86" s="120"/>
      <c r="W86" s="120"/>
      <c r="X86" s="120"/>
      <c r="Y86" s="120"/>
      <c r="Z86" s="120"/>
      <c r="AA86" s="120"/>
      <c r="AB86" s="120"/>
      <c r="AC86" s="120"/>
    </row>
    <row r="87" spans="1:29" ht="30" customHeight="1" thickBot="1" x14ac:dyDescent="0.35">
      <c r="A87" s="43"/>
      <c r="B87" s="44"/>
      <c r="C87" s="44"/>
      <c r="D87" s="130"/>
      <c r="E87" s="118"/>
      <c r="F87" s="62"/>
      <c r="G87" s="62"/>
      <c r="H87" s="117"/>
      <c r="I87" s="118"/>
      <c r="J87" s="119"/>
      <c r="K87" s="62"/>
      <c r="L87" s="66"/>
      <c r="M87" s="66"/>
      <c r="N87" s="62"/>
      <c r="O87" s="62"/>
      <c r="P87" s="62"/>
      <c r="Q87" s="62"/>
      <c r="R87" s="62"/>
      <c r="S87" s="62"/>
      <c r="T87" s="62"/>
      <c r="U87" s="120"/>
      <c r="V87" s="120"/>
      <c r="W87" s="120"/>
      <c r="X87" s="120"/>
      <c r="Y87" s="120"/>
      <c r="Z87" s="120"/>
      <c r="AA87" s="120"/>
      <c r="AB87" s="120"/>
      <c r="AC87" s="120"/>
    </row>
    <row r="88" spans="1:29" ht="30" customHeight="1" thickBot="1" x14ac:dyDescent="0.35">
      <c r="A88" s="43"/>
      <c r="B88" s="44"/>
      <c r="C88" s="44"/>
      <c r="D88" s="130"/>
      <c r="E88" s="118"/>
      <c r="F88" s="62"/>
      <c r="G88" s="62"/>
      <c r="H88" s="117"/>
      <c r="I88" s="118"/>
      <c r="J88" s="119"/>
      <c r="K88" s="62"/>
      <c r="L88" s="66"/>
      <c r="M88" s="66"/>
      <c r="N88" s="62"/>
      <c r="O88" s="62"/>
      <c r="P88" s="62"/>
      <c r="Q88" s="62"/>
      <c r="R88" s="62"/>
      <c r="S88" s="62"/>
      <c r="T88" s="62"/>
      <c r="U88" s="120"/>
      <c r="V88" s="120"/>
      <c r="W88" s="120"/>
      <c r="X88" s="120"/>
      <c r="Y88" s="120"/>
      <c r="Z88" s="120"/>
      <c r="AA88" s="120"/>
      <c r="AB88" s="120"/>
      <c r="AC88" s="120"/>
    </row>
    <row r="89" spans="1:29" ht="30" customHeight="1" thickBot="1" x14ac:dyDescent="0.35">
      <c r="A89" s="43"/>
      <c r="B89" s="44"/>
      <c r="C89" s="44"/>
      <c r="D89" s="130"/>
      <c r="E89" s="118"/>
      <c r="F89" s="62"/>
      <c r="G89" s="62"/>
      <c r="H89" s="117"/>
      <c r="I89" s="118"/>
      <c r="J89" s="119"/>
      <c r="K89" s="62"/>
      <c r="L89" s="66"/>
      <c r="M89" s="66"/>
      <c r="N89" s="62"/>
      <c r="O89" s="62"/>
      <c r="P89" s="62"/>
      <c r="Q89" s="62"/>
      <c r="R89" s="62"/>
      <c r="S89" s="62"/>
      <c r="T89" s="62"/>
      <c r="U89" s="120"/>
      <c r="V89" s="120"/>
      <c r="W89" s="120"/>
      <c r="X89" s="120"/>
      <c r="Y89" s="120"/>
      <c r="Z89" s="120"/>
      <c r="AA89" s="120"/>
      <c r="AB89" s="120"/>
      <c r="AC89" s="120"/>
    </row>
    <row r="90" spans="1:29" ht="30.75" customHeight="1" thickBot="1" x14ac:dyDescent="0.35">
      <c r="A90" s="43"/>
      <c r="B90" s="44"/>
      <c r="C90" s="44"/>
      <c r="D90" s="130"/>
      <c r="E90" s="118"/>
      <c r="F90" s="62"/>
      <c r="G90" s="62"/>
      <c r="H90" s="117"/>
      <c r="I90" s="118"/>
      <c r="J90" s="119"/>
      <c r="K90" s="62"/>
      <c r="L90" s="66"/>
      <c r="M90" s="66"/>
      <c r="N90" s="62"/>
      <c r="O90" s="62"/>
      <c r="P90" s="62"/>
      <c r="Q90" s="62"/>
      <c r="R90" s="62"/>
      <c r="S90" s="62"/>
      <c r="T90" s="62"/>
      <c r="U90" s="120"/>
      <c r="V90" s="120"/>
      <c r="W90" s="120"/>
      <c r="X90" s="120"/>
      <c r="Y90" s="120"/>
      <c r="Z90" s="120"/>
      <c r="AA90" s="120"/>
      <c r="AB90" s="120"/>
      <c r="AC90" s="120"/>
    </row>
    <row r="91" spans="1:29" ht="30.75" customHeight="1" thickBot="1" x14ac:dyDescent="0.35">
      <c r="A91" s="43"/>
      <c r="B91" s="44"/>
      <c r="C91" s="44"/>
      <c r="D91" s="130"/>
      <c r="E91" s="118"/>
      <c r="F91" s="62"/>
      <c r="G91" s="62"/>
      <c r="H91" s="117"/>
      <c r="I91" s="118"/>
      <c r="J91" s="119"/>
      <c r="K91" s="62"/>
      <c r="L91" s="66"/>
      <c r="M91" s="66"/>
      <c r="N91" s="62"/>
      <c r="O91" s="62"/>
      <c r="P91" s="62"/>
      <c r="Q91" s="62"/>
      <c r="R91" s="62"/>
      <c r="S91" s="62"/>
      <c r="T91" s="62"/>
      <c r="U91" s="120"/>
      <c r="V91" s="120"/>
      <c r="W91" s="120"/>
      <c r="X91" s="120"/>
      <c r="Y91" s="120"/>
      <c r="Z91" s="120"/>
      <c r="AA91" s="120"/>
      <c r="AB91" s="120"/>
      <c r="AC91" s="120"/>
    </row>
    <row r="92" spans="1:29" ht="30" customHeight="1" thickBot="1" x14ac:dyDescent="0.35">
      <c r="A92" s="43"/>
      <c r="B92" s="44"/>
      <c r="C92" s="44"/>
      <c r="D92" s="134"/>
      <c r="E92" s="118"/>
      <c r="F92" s="63"/>
      <c r="G92" s="64"/>
      <c r="H92" s="64"/>
      <c r="I92" s="64"/>
      <c r="J92" s="64"/>
      <c r="K92" s="64"/>
      <c r="L92" s="64"/>
      <c r="M92" s="64"/>
      <c r="N92" s="64"/>
      <c r="O92" s="64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</row>
    <row r="93" spans="1:29" ht="28.5" customHeight="1" thickBot="1" x14ac:dyDescent="0.35">
      <c r="A93" s="63"/>
      <c r="B93" s="63"/>
      <c r="C93" s="63"/>
      <c r="D93" s="134"/>
      <c r="E93" s="118"/>
      <c r="F93" s="63"/>
      <c r="G93" s="64"/>
      <c r="H93" s="64"/>
      <c r="I93" s="64"/>
      <c r="J93" s="64"/>
      <c r="K93" s="64"/>
      <c r="L93" s="64"/>
      <c r="M93" s="64"/>
      <c r="N93" s="64"/>
      <c r="O93" s="64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</row>
    <row r="94" spans="1:29" ht="26.25" customHeight="1" thickBot="1" x14ac:dyDescent="0.35">
      <c r="A94" s="63"/>
      <c r="B94" s="63"/>
      <c r="C94" s="63"/>
      <c r="D94" s="134"/>
      <c r="E94" s="118"/>
      <c r="F94" s="63"/>
      <c r="G94" s="64"/>
      <c r="H94" s="64"/>
      <c r="I94" s="64"/>
      <c r="J94" s="64"/>
      <c r="K94" s="64"/>
      <c r="L94" s="64"/>
      <c r="M94" s="64"/>
      <c r="N94" s="64"/>
      <c r="O94" s="64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</row>
    <row r="95" spans="1:29" ht="30" customHeight="1" thickBot="1" x14ac:dyDescent="0.35">
      <c r="A95" s="63"/>
      <c r="B95" s="63"/>
      <c r="C95" s="63"/>
      <c r="D95" s="134"/>
      <c r="E95" s="118"/>
      <c r="F95" s="63"/>
      <c r="G95" s="64"/>
      <c r="H95" s="64"/>
      <c r="I95" s="64"/>
      <c r="J95" s="64"/>
      <c r="K95" s="64"/>
      <c r="L95" s="64"/>
      <c r="M95" s="64"/>
      <c r="N95" s="64"/>
      <c r="O95" s="64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</row>
    <row r="96" spans="1:29" ht="15.75" customHeight="1" thickBot="1" x14ac:dyDescent="0.35">
      <c r="A96" s="63"/>
      <c r="B96" s="63"/>
      <c r="C96" s="63"/>
      <c r="D96" s="134"/>
      <c r="E96" s="118"/>
      <c r="F96" s="63"/>
      <c r="G96" s="64"/>
      <c r="H96" s="64"/>
      <c r="I96" s="64"/>
      <c r="J96" s="64"/>
      <c r="K96" s="64"/>
      <c r="L96" s="64"/>
      <c r="M96" s="64"/>
      <c r="N96" s="64"/>
      <c r="O96" s="64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</row>
    <row r="97" spans="1:29" ht="15.75" customHeight="1" thickBot="1" x14ac:dyDescent="0.35">
      <c r="A97" s="63"/>
      <c r="B97" s="63"/>
      <c r="C97" s="63"/>
      <c r="D97" s="134"/>
      <c r="E97" s="118"/>
      <c r="F97" s="63"/>
      <c r="G97" s="64"/>
      <c r="H97" s="64"/>
      <c r="I97" s="64"/>
      <c r="J97" s="64"/>
      <c r="K97" s="64"/>
      <c r="L97" s="64"/>
      <c r="M97" s="64"/>
      <c r="N97" s="64"/>
      <c r="O97" s="64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</row>
    <row r="98" spans="1:29" ht="15.75" customHeight="1" thickBot="1" x14ac:dyDescent="0.35">
      <c r="A98" s="63"/>
      <c r="B98" s="63"/>
      <c r="C98" s="63"/>
      <c r="D98" s="134"/>
      <c r="E98" s="118"/>
      <c r="F98" s="63"/>
      <c r="G98" s="64"/>
      <c r="H98" s="64"/>
      <c r="I98" s="64"/>
      <c r="J98" s="64"/>
      <c r="K98" s="64"/>
      <c r="L98" s="64"/>
      <c r="M98" s="64"/>
      <c r="N98" s="64"/>
      <c r="O98" s="64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</row>
    <row r="99" spans="1:29" ht="15.75" customHeight="1" thickBot="1" x14ac:dyDescent="0.35">
      <c r="A99" s="63"/>
      <c r="B99" s="63"/>
      <c r="C99" s="63"/>
      <c r="D99" s="134"/>
      <c r="E99" s="118"/>
      <c r="F99" s="63"/>
      <c r="G99" s="64"/>
      <c r="H99" s="64"/>
      <c r="I99" s="64"/>
      <c r="J99" s="64"/>
      <c r="K99" s="64"/>
      <c r="L99" s="64"/>
      <c r="M99" s="64"/>
      <c r="N99" s="64"/>
      <c r="O99" s="64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</row>
    <row r="100" spans="1:29" ht="15.75" customHeight="1" thickBot="1" x14ac:dyDescent="0.35">
      <c r="A100" s="63"/>
      <c r="B100" s="63"/>
      <c r="C100" s="63"/>
      <c r="D100" s="134"/>
      <c r="E100" s="118"/>
      <c r="F100" s="63"/>
      <c r="G100" s="64"/>
      <c r="H100" s="64"/>
      <c r="I100" s="64"/>
      <c r="J100" s="64"/>
      <c r="K100" s="64"/>
      <c r="L100" s="64"/>
      <c r="M100" s="64"/>
      <c r="N100" s="64"/>
      <c r="O100" s="64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</row>
    <row r="101" spans="1:29" ht="15.75" customHeight="1" thickBot="1" x14ac:dyDescent="0.35">
      <c r="A101" s="63"/>
      <c r="B101" s="63"/>
      <c r="C101" s="63"/>
      <c r="D101" s="134"/>
      <c r="E101" s="118"/>
      <c r="F101" s="63"/>
      <c r="G101" s="64"/>
      <c r="H101" s="64"/>
      <c r="I101" s="64"/>
      <c r="J101" s="64"/>
      <c r="K101" s="64"/>
      <c r="L101" s="64"/>
      <c r="M101" s="64"/>
      <c r="N101" s="64"/>
      <c r="O101" s="64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</row>
    <row r="102" spans="1:29" ht="15.75" customHeight="1" thickBot="1" x14ac:dyDescent="0.35">
      <c r="A102" s="63"/>
      <c r="B102" s="63"/>
      <c r="C102" s="63"/>
      <c r="D102" s="134"/>
      <c r="E102" s="118"/>
      <c r="F102" s="63"/>
      <c r="G102" s="64"/>
      <c r="H102" s="64"/>
      <c r="I102" s="64"/>
      <c r="J102" s="64"/>
      <c r="K102" s="64"/>
      <c r="L102" s="64"/>
      <c r="M102" s="64"/>
      <c r="N102" s="64"/>
      <c r="O102" s="64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</row>
    <row r="103" spans="1:29" ht="15.75" customHeight="1" thickBot="1" x14ac:dyDescent="0.35">
      <c r="A103" s="63"/>
      <c r="B103" s="63"/>
      <c r="C103" s="63"/>
      <c r="D103" s="134"/>
      <c r="E103" s="118"/>
      <c r="F103" s="63"/>
      <c r="G103" s="64"/>
      <c r="H103" s="64"/>
      <c r="I103" s="64"/>
      <c r="J103" s="64"/>
      <c r="K103" s="64"/>
      <c r="L103" s="64"/>
      <c r="M103" s="64"/>
      <c r="N103" s="64"/>
      <c r="O103" s="64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</row>
    <row r="104" spans="1:29" ht="15.75" customHeight="1" thickBot="1" x14ac:dyDescent="0.35">
      <c r="A104" s="63"/>
      <c r="B104" s="63"/>
      <c r="C104" s="63"/>
      <c r="D104" s="134"/>
      <c r="E104" s="118"/>
      <c r="F104" s="63"/>
      <c r="G104" s="64"/>
      <c r="H104" s="64"/>
      <c r="I104" s="64"/>
      <c r="J104" s="64"/>
      <c r="K104" s="64"/>
      <c r="L104" s="64"/>
      <c r="M104" s="64"/>
      <c r="N104" s="64"/>
      <c r="O104" s="64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</row>
    <row r="105" spans="1:29" ht="15.75" customHeight="1" thickBot="1" x14ac:dyDescent="0.35">
      <c r="A105" s="63"/>
      <c r="B105" s="63"/>
      <c r="C105" s="63"/>
      <c r="D105" s="134"/>
      <c r="E105" s="118"/>
      <c r="F105" s="63"/>
      <c r="G105" s="64"/>
      <c r="H105" s="64"/>
      <c r="I105" s="64"/>
      <c r="J105" s="64"/>
      <c r="K105" s="64"/>
      <c r="L105" s="64"/>
      <c r="M105" s="64"/>
      <c r="N105" s="64"/>
      <c r="O105" s="64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</row>
    <row r="106" spans="1:29" ht="15.75" customHeight="1" thickBot="1" x14ac:dyDescent="0.35">
      <c r="A106" s="63"/>
      <c r="B106" s="63"/>
      <c r="C106" s="63"/>
      <c r="D106" s="134"/>
      <c r="E106" s="118"/>
      <c r="F106" s="63"/>
      <c r="G106" s="64"/>
      <c r="H106" s="64"/>
      <c r="I106" s="64"/>
      <c r="J106" s="64"/>
      <c r="K106" s="64"/>
      <c r="L106" s="64"/>
      <c r="M106" s="64"/>
      <c r="N106" s="64"/>
      <c r="O106" s="64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</row>
    <row r="107" spans="1:29" ht="15.75" customHeight="1" thickBot="1" x14ac:dyDescent="0.35">
      <c r="A107" s="63"/>
      <c r="B107" s="63"/>
      <c r="C107" s="63"/>
      <c r="D107" s="134"/>
      <c r="E107" s="118"/>
      <c r="F107" s="63"/>
      <c r="G107" s="64"/>
      <c r="H107" s="64"/>
      <c r="I107" s="64"/>
      <c r="J107" s="64"/>
      <c r="K107" s="64"/>
      <c r="L107" s="64"/>
      <c r="M107" s="64"/>
      <c r="N107" s="64"/>
      <c r="O107" s="64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</row>
    <row r="108" spans="1:29" ht="15.75" customHeight="1" thickBot="1" x14ac:dyDescent="0.35">
      <c r="A108" s="136"/>
      <c r="B108" s="137"/>
      <c r="C108" s="138"/>
      <c r="D108" s="139"/>
      <c r="E108" s="140"/>
      <c r="F108" s="66"/>
      <c r="G108" s="66"/>
      <c r="H108" s="141"/>
      <c r="I108" s="66"/>
      <c r="J108" s="119"/>
      <c r="K108" s="66"/>
      <c r="L108" s="89"/>
      <c r="M108" s="89"/>
      <c r="N108" s="63"/>
      <c r="O108" s="63"/>
      <c r="P108" s="63"/>
      <c r="Q108" s="63"/>
      <c r="R108" s="63"/>
      <c r="S108" s="63"/>
      <c r="T108" s="63"/>
      <c r="U108" s="64"/>
      <c r="V108" s="64"/>
      <c r="W108" s="64"/>
      <c r="X108" s="64"/>
      <c r="Y108" s="64"/>
      <c r="Z108" s="64"/>
      <c r="AA108" s="64"/>
      <c r="AB108" s="64"/>
      <c r="AC108" s="64"/>
    </row>
    <row r="109" spans="1:29" ht="15.75" customHeight="1" thickBot="1" x14ac:dyDescent="0.35">
      <c r="A109" s="136"/>
      <c r="B109" s="137"/>
      <c r="C109" s="138"/>
      <c r="D109" s="432"/>
      <c r="E109" s="142"/>
      <c r="F109" s="62"/>
      <c r="G109" s="62"/>
      <c r="H109" s="117"/>
      <c r="I109" s="62"/>
      <c r="J109" s="119"/>
      <c r="K109" s="122"/>
      <c r="L109" s="89"/>
      <c r="M109" s="89"/>
      <c r="N109" s="63"/>
      <c r="O109" s="63"/>
      <c r="P109" s="63"/>
      <c r="Q109" s="63"/>
      <c r="R109" s="63"/>
      <c r="S109" s="63"/>
      <c r="T109" s="63"/>
      <c r="U109" s="64"/>
      <c r="V109" s="64"/>
      <c r="W109" s="64"/>
      <c r="X109" s="64"/>
      <c r="Y109" s="64"/>
      <c r="Z109" s="64"/>
      <c r="AA109" s="64"/>
      <c r="AB109" s="64"/>
      <c r="AC109" s="64"/>
    </row>
    <row r="110" spans="1:29" ht="15.75" customHeight="1" thickBot="1" x14ac:dyDescent="0.35">
      <c r="A110" s="136"/>
      <c r="B110" s="137"/>
      <c r="C110" s="138"/>
      <c r="D110" s="433"/>
      <c r="E110" s="142"/>
      <c r="F110" s="62"/>
      <c r="G110" s="62"/>
      <c r="H110" s="117"/>
      <c r="I110" s="62"/>
      <c r="J110" s="119"/>
      <c r="K110" s="62"/>
      <c r="L110" s="89"/>
      <c r="M110" s="89"/>
      <c r="N110" s="63"/>
      <c r="O110" s="63"/>
      <c r="P110" s="63"/>
      <c r="Q110" s="63"/>
      <c r="R110" s="63"/>
      <c r="S110" s="63"/>
      <c r="T110" s="63"/>
      <c r="U110" s="64"/>
      <c r="V110" s="64"/>
      <c r="W110" s="64"/>
      <c r="X110" s="64"/>
      <c r="Y110" s="64"/>
      <c r="Z110" s="64"/>
      <c r="AA110" s="64"/>
      <c r="AB110" s="64"/>
      <c r="AC110" s="64"/>
    </row>
    <row r="111" spans="1:29" ht="15.75" customHeight="1" thickBot="1" x14ac:dyDescent="0.35">
      <c r="A111" s="136"/>
      <c r="B111" s="137"/>
      <c r="C111" s="138"/>
      <c r="D111" s="143"/>
      <c r="E111" s="142"/>
      <c r="F111" s="62"/>
      <c r="G111" s="62"/>
      <c r="H111" s="117"/>
      <c r="I111" s="62"/>
      <c r="J111" s="119"/>
      <c r="K111" s="122"/>
      <c r="L111" s="122"/>
      <c r="M111" s="66"/>
      <c r="N111" s="63"/>
      <c r="O111" s="63"/>
      <c r="P111" s="63"/>
      <c r="Q111" s="63"/>
      <c r="R111" s="63"/>
      <c r="S111" s="63"/>
      <c r="T111" s="63"/>
      <c r="U111" s="64"/>
      <c r="V111" s="64"/>
      <c r="W111" s="64"/>
      <c r="X111" s="64"/>
      <c r="Y111" s="64"/>
      <c r="Z111" s="64"/>
      <c r="AA111" s="64"/>
      <c r="AB111" s="64"/>
      <c r="AC111" s="64"/>
    </row>
    <row r="112" spans="1:29" ht="15.75" customHeight="1" thickBot="1" x14ac:dyDescent="0.35">
      <c r="A112" s="136"/>
      <c r="B112" s="137"/>
      <c r="C112" s="138"/>
      <c r="D112" s="434"/>
      <c r="E112" s="142"/>
      <c r="F112" s="62"/>
      <c r="G112" s="62"/>
      <c r="H112" s="117"/>
      <c r="I112" s="62"/>
      <c r="J112" s="119"/>
      <c r="K112" s="62"/>
      <c r="L112" s="89"/>
      <c r="M112" s="66"/>
      <c r="N112" s="63"/>
      <c r="O112" s="63"/>
      <c r="P112" s="63"/>
      <c r="Q112" s="63"/>
      <c r="R112" s="63"/>
      <c r="S112" s="63"/>
      <c r="T112" s="63"/>
      <c r="U112" s="64"/>
      <c r="V112" s="64"/>
      <c r="W112" s="64"/>
      <c r="X112" s="64"/>
      <c r="Y112" s="64"/>
      <c r="Z112" s="64"/>
      <c r="AA112" s="64"/>
      <c r="AB112" s="64"/>
      <c r="AC112" s="64"/>
    </row>
    <row r="113" spans="1:29" ht="15.75" customHeight="1" thickBot="1" x14ac:dyDescent="0.35">
      <c r="A113" s="136"/>
      <c r="B113" s="137"/>
      <c r="C113" s="138"/>
      <c r="D113" s="435"/>
      <c r="E113" s="142"/>
      <c r="F113" s="62"/>
      <c r="G113" s="62"/>
      <c r="H113" s="117"/>
      <c r="I113" s="62"/>
      <c r="J113" s="119"/>
      <c r="K113" s="62"/>
      <c r="L113" s="89"/>
      <c r="M113" s="66"/>
      <c r="N113" s="63"/>
      <c r="O113" s="63"/>
      <c r="P113" s="63"/>
      <c r="Q113" s="63"/>
      <c r="R113" s="63"/>
      <c r="S113" s="63"/>
      <c r="T113" s="63"/>
      <c r="U113" s="64"/>
      <c r="V113" s="64"/>
      <c r="W113" s="64"/>
      <c r="X113" s="64"/>
      <c r="Y113" s="64"/>
      <c r="Z113" s="64"/>
      <c r="AA113" s="64"/>
      <c r="AB113" s="64"/>
      <c r="AC113" s="64"/>
    </row>
    <row r="114" spans="1:29" ht="15.75" customHeight="1" thickBot="1" x14ac:dyDescent="0.35">
      <c r="A114" s="136"/>
      <c r="B114" s="137"/>
      <c r="C114" s="138"/>
      <c r="D114" s="435"/>
      <c r="E114" s="144"/>
      <c r="F114" s="145"/>
      <c r="G114" s="62"/>
      <c r="H114" s="117"/>
      <c r="I114" s="62"/>
      <c r="J114" s="119"/>
      <c r="K114" s="62"/>
      <c r="L114" s="89"/>
      <c r="M114" s="89"/>
      <c r="N114" s="63"/>
      <c r="O114" s="63"/>
      <c r="P114" s="63"/>
      <c r="Q114" s="63"/>
      <c r="R114" s="63"/>
      <c r="S114" s="63"/>
      <c r="T114" s="63"/>
      <c r="U114" s="64"/>
      <c r="V114" s="64"/>
      <c r="W114" s="64"/>
      <c r="X114" s="64"/>
      <c r="Y114" s="64"/>
      <c r="Z114" s="64"/>
      <c r="AA114" s="64"/>
      <c r="AB114" s="64"/>
      <c r="AC114" s="64"/>
    </row>
    <row r="115" spans="1:29" ht="15.75" customHeight="1" thickBot="1" x14ac:dyDescent="0.35">
      <c r="A115" s="136"/>
      <c r="B115" s="137"/>
      <c r="C115" s="138"/>
      <c r="D115" s="435"/>
      <c r="E115" s="142"/>
      <c r="F115" s="62"/>
      <c r="G115" s="62"/>
      <c r="H115" s="117"/>
      <c r="I115" s="62"/>
      <c r="J115" s="119"/>
      <c r="K115" s="122"/>
      <c r="L115" s="89"/>
      <c r="M115" s="89"/>
      <c r="N115" s="63"/>
      <c r="O115" s="63"/>
      <c r="P115" s="63"/>
      <c r="Q115" s="63"/>
      <c r="R115" s="63"/>
      <c r="S115" s="63"/>
      <c r="T115" s="63"/>
      <c r="U115" s="64"/>
      <c r="V115" s="64"/>
      <c r="W115" s="64"/>
      <c r="X115" s="64"/>
      <c r="Y115" s="64"/>
      <c r="Z115" s="64"/>
      <c r="AA115" s="64"/>
      <c r="AB115" s="64"/>
      <c r="AC115" s="64"/>
    </row>
    <row r="116" spans="1:29" ht="15.75" customHeight="1" thickBot="1" x14ac:dyDescent="0.35">
      <c r="A116" s="136"/>
      <c r="B116" s="137"/>
      <c r="C116" s="138"/>
      <c r="D116" s="435"/>
      <c r="E116" s="142"/>
      <c r="F116" s="62"/>
      <c r="G116" s="62"/>
      <c r="H116" s="117"/>
      <c r="I116" s="62"/>
      <c r="J116" s="119"/>
      <c r="K116" s="62"/>
      <c r="L116" s="89"/>
      <c r="M116" s="89"/>
      <c r="N116" s="63"/>
      <c r="O116" s="63"/>
      <c r="P116" s="63"/>
      <c r="Q116" s="63"/>
      <c r="R116" s="63"/>
      <c r="S116" s="63"/>
      <c r="T116" s="63"/>
      <c r="U116" s="64"/>
      <c r="V116" s="64"/>
      <c r="W116" s="64"/>
      <c r="X116" s="64"/>
      <c r="Y116" s="64"/>
      <c r="Z116" s="64"/>
      <c r="AA116" s="64"/>
      <c r="AB116" s="64"/>
      <c r="AC116" s="64"/>
    </row>
    <row r="117" spans="1:29" ht="15.75" customHeight="1" thickBot="1" x14ac:dyDescent="0.35">
      <c r="A117" s="136"/>
      <c r="B117" s="137"/>
      <c r="C117" s="138"/>
      <c r="D117" s="435"/>
      <c r="E117" s="142"/>
      <c r="F117" s="62"/>
      <c r="G117" s="62"/>
      <c r="H117" s="117"/>
      <c r="I117" s="62"/>
      <c r="J117" s="119"/>
      <c r="K117" s="122"/>
      <c r="L117" s="89"/>
      <c r="M117" s="66"/>
      <c r="N117" s="63"/>
      <c r="O117" s="63"/>
      <c r="P117" s="63"/>
      <c r="Q117" s="63"/>
      <c r="R117" s="63"/>
      <c r="S117" s="63"/>
      <c r="T117" s="63"/>
      <c r="U117" s="64"/>
      <c r="V117" s="64"/>
      <c r="W117" s="64"/>
      <c r="X117" s="64"/>
      <c r="Y117" s="64"/>
      <c r="Z117" s="64"/>
      <c r="AA117" s="64"/>
      <c r="AB117" s="64"/>
      <c r="AC117" s="64"/>
    </row>
    <row r="118" spans="1:29" ht="15.75" customHeight="1" thickBot="1" x14ac:dyDescent="0.35">
      <c r="A118" s="136"/>
      <c r="B118" s="137"/>
      <c r="C118" s="138"/>
      <c r="D118" s="435"/>
      <c r="E118" s="142"/>
      <c r="F118" s="62"/>
      <c r="G118" s="62"/>
      <c r="H118" s="117"/>
      <c r="I118" s="62"/>
      <c r="J118" s="119"/>
      <c r="K118" s="62"/>
      <c r="L118" s="89"/>
      <c r="M118" s="66"/>
      <c r="N118" s="63"/>
      <c r="O118" s="63"/>
      <c r="P118" s="63"/>
      <c r="Q118" s="63"/>
      <c r="R118" s="63"/>
      <c r="S118" s="63"/>
      <c r="T118" s="63"/>
      <c r="U118" s="64"/>
      <c r="V118" s="64"/>
      <c r="W118" s="64"/>
      <c r="X118" s="64"/>
      <c r="Y118" s="64"/>
      <c r="Z118" s="64"/>
      <c r="AA118" s="64"/>
      <c r="AB118" s="64"/>
      <c r="AC118" s="64"/>
    </row>
    <row r="119" spans="1:29" ht="15.75" customHeight="1" thickBot="1" x14ac:dyDescent="0.35">
      <c r="A119" s="136"/>
      <c r="B119" s="137"/>
      <c r="C119" s="138"/>
      <c r="D119" s="435"/>
      <c r="E119" s="142"/>
      <c r="F119" s="62"/>
      <c r="G119" s="62"/>
      <c r="H119" s="117"/>
      <c r="I119" s="62"/>
      <c r="J119" s="119"/>
      <c r="K119" s="62"/>
      <c r="L119" s="89"/>
      <c r="M119" s="66"/>
      <c r="N119" s="63"/>
      <c r="O119" s="63"/>
      <c r="P119" s="63"/>
      <c r="Q119" s="63"/>
      <c r="R119" s="63"/>
      <c r="S119" s="63"/>
      <c r="T119" s="63"/>
      <c r="U119" s="64"/>
      <c r="V119" s="64"/>
      <c r="W119" s="64"/>
      <c r="X119" s="64"/>
      <c r="Y119" s="64"/>
      <c r="Z119" s="64"/>
      <c r="AA119" s="64"/>
      <c r="AB119" s="64"/>
      <c r="AC119" s="64"/>
    </row>
    <row r="120" spans="1:29" ht="15.75" customHeight="1" thickBot="1" x14ac:dyDescent="0.35">
      <c r="A120" s="136"/>
      <c r="B120" s="137"/>
      <c r="C120" s="138"/>
      <c r="D120" s="435"/>
      <c r="E120" s="144"/>
      <c r="F120" s="145"/>
      <c r="G120" s="62"/>
      <c r="H120" s="117"/>
      <c r="I120" s="62"/>
      <c r="J120" s="119"/>
      <c r="K120" s="62"/>
      <c r="L120" s="89"/>
      <c r="M120" s="89"/>
      <c r="N120" s="63"/>
      <c r="O120" s="63"/>
      <c r="P120" s="63"/>
      <c r="Q120" s="63"/>
      <c r="R120" s="63"/>
      <c r="S120" s="63"/>
      <c r="T120" s="63"/>
      <c r="U120" s="64"/>
      <c r="V120" s="64"/>
      <c r="W120" s="64"/>
      <c r="X120" s="64"/>
      <c r="Y120" s="64"/>
      <c r="Z120" s="64"/>
      <c r="AA120" s="64"/>
      <c r="AB120" s="64"/>
      <c r="AC120" s="64"/>
    </row>
    <row r="121" spans="1:29" ht="15.75" customHeight="1" thickBot="1" x14ac:dyDescent="0.35">
      <c r="A121" s="136"/>
      <c r="B121" s="137"/>
      <c r="C121" s="138"/>
      <c r="D121" s="435"/>
      <c r="E121" s="140"/>
      <c r="F121" s="66"/>
      <c r="G121" s="66"/>
      <c r="H121" s="141"/>
      <c r="I121" s="66"/>
      <c r="J121" s="119"/>
      <c r="K121" s="66"/>
      <c r="L121" s="89"/>
      <c r="M121" s="89"/>
      <c r="N121" s="63"/>
      <c r="O121" s="63"/>
      <c r="P121" s="63"/>
      <c r="Q121" s="63"/>
      <c r="R121" s="63"/>
      <c r="S121" s="63"/>
      <c r="T121" s="63"/>
      <c r="U121" s="64"/>
      <c r="V121" s="64"/>
      <c r="W121" s="64"/>
      <c r="X121" s="64"/>
      <c r="Y121" s="64"/>
      <c r="Z121" s="64"/>
      <c r="AA121" s="64"/>
      <c r="AB121" s="64"/>
      <c r="AC121" s="64"/>
    </row>
    <row r="122" spans="1:29" ht="15.75" customHeight="1" thickBot="1" x14ac:dyDescent="0.35">
      <c r="A122" s="136"/>
      <c r="B122" s="137"/>
      <c r="C122" s="138"/>
      <c r="D122" s="433"/>
      <c r="E122" s="142"/>
      <c r="F122" s="62"/>
      <c r="G122" s="62"/>
      <c r="H122" s="117"/>
      <c r="I122" s="62"/>
      <c r="J122" s="119"/>
      <c r="K122" s="122"/>
      <c r="L122" s="89"/>
      <c r="M122" s="89"/>
      <c r="N122" s="63"/>
      <c r="O122" s="63"/>
      <c r="P122" s="63"/>
      <c r="Q122" s="63"/>
      <c r="R122" s="63"/>
      <c r="S122" s="63"/>
      <c r="T122" s="63"/>
      <c r="U122" s="64"/>
      <c r="V122" s="64"/>
      <c r="W122" s="64"/>
      <c r="X122" s="64"/>
      <c r="Y122" s="64"/>
      <c r="Z122" s="64"/>
      <c r="AA122" s="64"/>
      <c r="AB122" s="64"/>
      <c r="AC122" s="64"/>
    </row>
    <row r="123" spans="1:29" ht="15.75" customHeight="1" thickBot="1" x14ac:dyDescent="0.35">
      <c r="A123" s="136"/>
      <c r="B123" s="137"/>
      <c r="C123" s="138"/>
      <c r="D123" s="143"/>
      <c r="E123" s="142"/>
      <c r="F123" s="62"/>
      <c r="G123" s="62"/>
      <c r="H123" s="117"/>
      <c r="I123" s="62"/>
      <c r="J123" s="119"/>
      <c r="K123" s="62"/>
      <c r="L123" s="62"/>
      <c r="M123" s="89"/>
      <c r="N123" s="63"/>
      <c r="O123" s="63"/>
      <c r="P123" s="63"/>
      <c r="Q123" s="63"/>
      <c r="R123" s="63"/>
      <c r="S123" s="63"/>
      <c r="T123" s="63"/>
      <c r="U123" s="64"/>
      <c r="V123" s="64"/>
      <c r="W123" s="64"/>
      <c r="X123" s="64"/>
      <c r="Y123" s="64"/>
      <c r="Z123" s="64"/>
      <c r="AA123" s="64"/>
      <c r="AB123" s="64"/>
      <c r="AC123" s="64"/>
    </row>
    <row r="124" spans="1:29" ht="15.75" customHeight="1" thickBot="1" x14ac:dyDescent="0.35">
      <c r="A124" s="136"/>
      <c r="B124" s="137"/>
      <c r="C124" s="138"/>
      <c r="D124" s="436"/>
      <c r="E124" s="142"/>
      <c r="F124" s="62"/>
      <c r="G124" s="62"/>
      <c r="H124" s="117"/>
      <c r="I124" s="62"/>
      <c r="J124" s="119"/>
      <c r="K124" s="122"/>
      <c r="L124" s="89"/>
      <c r="M124" s="66"/>
      <c r="N124" s="63"/>
      <c r="O124" s="63"/>
      <c r="P124" s="63"/>
      <c r="Q124" s="63"/>
      <c r="R124" s="63"/>
      <c r="S124" s="63"/>
      <c r="T124" s="63"/>
      <c r="U124" s="64"/>
      <c r="V124" s="64"/>
      <c r="W124" s="64"/>
      <c r="X124" s="64"/>
      <c r="Y124" s="64"/>
      <c r="Z124" s="64"/>
      <c r="AA124" s="64"/>
      <c r="AB124" s="64"/>
      <c r="AC124" s="64"/>
    </row>
    <row r="125" spans="1:29" ht="15.75" customHeight="1" thickBot="1" x14ac:dyDescent="0.35">
      <c r="A125" s="136"/>
      <c r="B125" s="137"/>
      <c r="C125" s="138"/>
      <c r="D125" s="437"/>
      <c r="E125" s="142"/>
      <c r="F125" s="62"/>
      <c r="G125" s="62"/>
      <c r="H125" s="117"/>
      <c r="I125" s="62"/>
      <c r="J125" s="119"/>
      <c r="K125" s="62"/>
      <c r="L125" s="89"/>
      <c r="M125" s="66"/>
      <c r="N125" s="63"/>
      <c r="O125" s="63"/>
      <c r="P125" s="63"/>
      <c r="Q125" s="63"/>
      <c r="R125" s="63"/>
      <c r="S125" s="63"/>
      <c r="T125" s="63"/>
      <c r="U125" s="64"/>
      <c r="V125" s="64"/>
      <c r="W125" s="64"/>
      <c r="X125" s="64"/>
      <c r="Y125" s="64"/>
      <c r="Z125" s="64"/>
      <c r="AA125" s="64"/>
      <c r="AB125" s="64"/>
      <c r="AC125" s="64"/>
    </row>
    <row r="126" spans="1:29" ht="15.75" customHeight="1" thickBot="1" x14ac:dyDescent="0.35">
      <c r="A126" s="136"/>
      <c r="B126" s="137"/>
      <c r="C126" s="138"/>
      <c r="D126" s="437"/>
      <c r="E126" s="142"/>
      <c r="F126" s="62"/>
      <c r="G126" s="62"/>
      <c r="H126" s="117"/>
      <c r="I126" s="62"/>
      <c r="J126" s="119"/>
      <c r="K126" s="62"/>
      <c r="L126" s="89"/>
      <c r="M126" s="66"/>
      <c r="N126" s="63"/>
      <c r="O126" s="63"/>
      <c r="P126" s="63"/>
      <c r="Q126" s="63"/>
      <c r="R126" s="63"/>
      <c r="S126" s="63"/>
      <c r="T126" s="63"/>
      <c r="U126" s="64"/>
      <c r="V126" s="64"/>
      <c r="W126" s="64"/>
      <c r="X126" s="64"/>
      <c r="Y126" s="64"/>
      <c r="Z126" s="64"/>
      <c r="AA126" s="64"/>
      <c r="AB126" s="64"/>
      <c r="AC126" s="64"/>
    </row>
    <row r="127" spans="1:29" ht="15.75" customHeight="1" thickBot="1" x14ac:dyDescent="0.35">
      <c r="A127" s="136"/>
      <c r="B127" s="137"/>
      <c r="C127" s="138"/>
      <c r="D127" s="437"/>
      <c r="E127" s="144"/>
      <c r="F127" s="145"/>
      <c r="G127" s="62"/>
      <c r="H127" s="117"/>
      <c r="I127" s="62"/>
      <c r="J127" s="119"/>
      <c r="K127" s="62"/>
      <c r="L127" s="89"/>
      <c r="M127" s="89"/>
      <c r="N127" s="146"/>
      <c r="O127" s="63"/>
      <c r="P127" s="63"/>
      <c r="Q127" s="63"/>
      <c r="R127" s="63"/>
      <c r="S127" s="63"/>
      <c r="T127" s="63"/>
      <c r="U127" s="64"/>
      <c r="V127" s="64"/>
      <c r="W127" s="64"/>
      <c r="X127" s="64"/>
      <c r="Y127" s="64"/>
      <c r="Z127" s="64"/>
      <c r="AA127" s="64"/>
      <c r="AB127" s="64"/>
      <c r="AC127" s="64"/>
    </row>
    <row r="128" spans="1:29" ht="15.75" customHeight="1" thickBot="1" x14ac:dyDescent="0.35">
      <c r="A128" s="136"/>
      <c r="B128" s="137"/>
      <c r="C128" s="138"/>
      <c r="D128" s="437"/>
      <c r="E128" s="147"/>
      <c r="F128" s="148"/>
      <c r="G128" s="148"/>
      <c r="H128" s="149"/>
      <c r="I128" s="148"/>
      <c r="J128" s="150"/>
      <c r="K128" s="148"/>
      <c r="L128" s="148"/>
      <c r="M128" s="151"/>
      <c r="N128" s="16"/>
      <c r="O128" s="16"/>
      <c r="P128" s="16"/>
      <c r="Q128" s="16"/>
      <c r="R128" s="16"/>
      <c r="S128" s="16"/>
      <c r="T128" s="1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thickBot="1" x14ac:dyDescent="0.35">
      <c r="A129" s="136"/>
      <c r="B129" s="137"/>
      <c r="C129" s="138"/>
      <c r="D129" s="437"/>
      <c r="E129" s="147"/>
      <c r="F129" s="152"/>
      <c r="G129" s="153"/>
      <c r="H129" s="154"/>
      <c r="I129" s="153"/>
      <c r="J129" s="150"/>
      <c r="K129" s="155"/>
      <c r="L129" s="156"/>
      <c r="M129" s="157"/>
      <c r="N129" s="16"/>
      <c r="O129" s="16"/>
      <c r="P129" s="16"/>
      <c r="Q129" s="16"/>
      <c r="R129" s="16"/>
      <c r="S129" s="16"/>
      <c r="T129" s="1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thickBot="1" x14ac:dyDescent="0.35">
      <c r="A130" s="136"/>
      <c r="B130" s="137"/>
      <c r="C130" s="138"/>
      <c r="D130" s="437"/>
      <c r="E130" s="158"/>
      <c r="F130" s="159"/>
      <c r="G130" s="159"/>
      <c r="H130" s="160"/>
      <c r="I130" s="159"/>
      <c r="J130" s="161"/>
      <c r="K130" s="162"/>
      <c r="L130" s="157"/>
      <c r="M130" s="157"/>
      <c r="N130" s="16"/>
      <c r="O130" s="16"/>
      <c r="P130" s="16"/>
      <c r="Q130" s="16"/>
      <c r="R130" s="16"/>
      <c r="S130" s="16"/>
      <c r="T130" s="1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thickBot="1" x14ac:dyDescent="0.35">
      <c r="A131" s="136"/>
      <c r="B131" s="137"/>
      <c r="C131" s="138"/>
      <c r="D131" s="437"/>
      <c r="E131" s="158"/>
      <c r="F131" s="159"/>
      <c r="G131" s="159"/>
      <c r="H131" s="160"/>
      <c r="I131" s="159"/>
      <c r="J131" s="161"/>
      <c r="K131" s="163"/>
      <c r="L131" s="157"/>
      <c r="M131" s="157"/>
      <c r="N131" s="16"/>
      <c r="O131" s="16"/>
      <c r="P131" s="16"/>
      <c r="Q131" s="16"/>
      <c r="R131" s="16"/>
      <c r="S131" s="16"/>
      <c r="T131" s="1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thickBot="1" x14ac:dyDescent="0.35">
      <c r="A132" s="136"/>
      <c r="B132" s="137"/>
      <c r="C132" s="138"/>
      <c r="D132" s="437"/>
      <c r="E132" s="164"/>
      <c r="F132" s="159"/>
      <c r="G132" s="159"/>
      <c r="H132" s="160"/>
      <c r="I132" s="159"/>
      <c r="J132" s="161"/>
      <c r="K132" s="163"/>
      <c r="L132" s="157"/>
      <c r="M132" s="157"/>
      <c r="N132" s="16"/>
      <c r="O132" s="16"/>
      <c r="P132" s="16"/>
      <c r="Q132" s="16"/>
      <c r="R132" s="16"/>
      <c r="S132" s="16"/>
      <c r="T132" s="1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thickBot="1" x14ac:dyDescent="0.35">
      <c r="A133" s="136"/>
      <c r="B133" s="137"/>
      <c r="C133" s="138"/>
      <c r="D133" s="437"/>
      <c r="E133" s="165"/>
      <c r="F133" s="152"/>
      <c r="G133" s="153"/>
      <c r="H133" s="154"/>
      <c r="I133" s="153"/>
      <c r="J133" s="161"/>
      <c r="K133" s="163"/>
      <c r="L133" s="157"/>
      <c r="M133" s="157"/>
      <c r="N133" s="16"/>
      <c r="O133" s="16"/>
      <c r="P133" s="16"/>
      <c r="Q133" s="16"/>
      <c r="R133" s="16"/>
      <c r="S133" s="16"/>
      <c r="T133" s="1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thickBot="1" x14ac:dyDescent="0.35">
      <c r="A134" s="136"/>
      <c r="B134" s="137"/>
      <c r="C134" s="138"/>
      <c r="D134" s="166"/>
      <c r="E134" s="147"/>
      <c r="F134" s="159"/>
      <c r="G134" s="159"/>
      <c r="H134" s="160"/>
      <c r="I134" s="159"/>
      <c r="J134" s="161"/>
      <c r="K134" s="163"/>
      <c r="L134" s="163"/>
      <c r="M134" s="157"/>
      <c r="N134" s="16"/>
      <c r="O134" s="16"/>
      <c r="P134" s="16"/>
      <c r="Q134" s="16"/>
      <c r="R134" s="16"/>
      <c r="S134" s="16"/>
      <c r="T134" s="1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thickBot="1" x14ac:dyDescent="0.35">
      <c r="A135" s="136"/>
      <c r="B135" s="137"/>
      <c r="C135" s="138"/>
      <c r="D135" s="438"/>
      <c r="E135" s="167"/>
      <c r="F135" s="152"/>
      <c r="G135" s="153"/>
      <c r="H135" s="154"/>
      <c r="I135" s="153"/>
      <c r="J135" s="161"/>
      <c r="K135" s="162"/>
      <c r="L135" s="157"/>
      <c r="M135" s="168"/>
      <c r="N135" s="16"/>
      <c r="O135" s="16"/>
      <c r="P135" s="16"/>
      <c r="Q135" s="16"/>
      <c r="R135" s="16"/>
      <c r="S135" s="16"/>
      <c r="T135" s="1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thickBot="1" x14ac:dyDescent="0.35">
      <c r="A136" s="136"/>
      <c r="B136" s="137"/>
      <c r="C136" s="138"/>
      <c r="D136" s="439"/>
      <c r="E136" s="158"/>
      <c r="F136" s="159"/>
      <c r="G136" s="159"/>
      <c r="H136" s="160"/>
      <c r="I136" s="159"/>
      <c r="J136" s="161"/>
      <c r="K136" s="162"/>
      <c r="L136" s="157"/>
      <c r="M136" s="168"/>
      <c r="N136" s="16"/>
      <c r="O136" s="16"/>
      <c r="P136" s="16"/>
      <c r="Q136" s="16"/>
      <c r="R136" s="16"/>
      <c r="S136" s="16"/>
      <c r="T136" s="1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thickBot="1" x14ac:dyDescent="0.35">
      <c r="A137" s="136"/>
      <c r="B137" s="137"/>
      <c r="C137" s="138"/>
      <c r="D137" s="169"/>
      <c r="E137" s="170"/>
      <c r="F137" s="152"/>
      <c r="G137" s="153"/>
      <c r="H137" s="154"/>
      <c r="I137" s="153"/>
      <c r="J137" s="161"/>
      <c r="K137" s="163"/>
      <c r="L137" s="16"/>
      <c r="M137" s="168"/>
      <c r="N137" s="16"/>
      <c r="O137" s="16"/>
      <c r="P137" s="16"/>
      <c r="Q137" s="16"/>
      <c r="R137" s="16"/>
      <c r="S137" s="16"/>
      <c r="T137" s="1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thickBot="1" x14ac:dyDescent="0.35">
      <c r="A138" s="136"/>
      <c r="B138" s="137"/>
      <c r="C138" s="138"/>
      <c r="D138" s="438"/>
      <c r="E138" s="158"/>
      <c r="F138" s="159"/>
      <c r="G138" s="159"/>
      <c r="H138" s="160"/>
      <c r="I138" s="159"/>
      <c r="J138" s="161"/>
      <c r="K138" s="163"/>
      <c r="L138" s="157"/>
      <c r="M138" s="168"/>
      <c r="N138" s="16"/>
      <c r="O138" s="16"/>
      <c r="P138" s="16"/>
      <c r="Q138" s="16"/>
      <c r="R138" s="16"/>
      <c r="S138" s="16"/>
      <c r="T138" s="1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.75" customHeight="1" thickBot="1" x14ac:dyDescent="0.35">
      <c r="A139" s="136"/>
      <c r="B139" s="137"/>
      <c r="C139" s="138"/>
      <c r="D139" s="439"/>
      <c r="E139" s="167"/>
      <c r="F139" s="159"/>
      <c r="G139" s="159"/>
      <c r="H139" s="160"/>
      <c r="I139" s="159"/>
      <c r="J139" s="161"/>
      <c r="K139" s="163"/>
      <c r="L139" s="157"/>
      <c r="M139" s="168"/>
      <c r="N139" s="16"/>
      <c r="O139" s="16"/>
      <c r="P139" s="16"/>
      <c r="Q139" s="16"/>
      <c r="R139" s="16"/>
      <c r="S139" s="16"/>
      <c r="T139" s="1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thickBot="1" x14ac:dyDescent="0.35">
      <c r="A140" s="136"/>
      <c r="B140" s="137"/>
      <c r="C140" s="138"/>
      <c r="D140" s="439"/>
      <c r="E140" s="158"/>
      <c r="F140" s="159"/>
      <c r="G140" s="159"/>
      <c r="H140" s="160"/>
      <c r="I140" s="159"/>
      <c r="J140" s="161"/>
      <c r="K140" s="163"/>
      <c r="L140" s="157"/>
      <c r="M140" s="168"/>
      <c r="N140" s="16"/>
      <c r="O140" s="16"/>
      <c r="P140" s="16"/>
      <c r="Q140" s="16"/>
      <c r="R140" s="16"/>
      <c r="S140" s="16"/>
      <c r="T140" s="1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thickBot="1" x14ac:dyDescent="0.35">
      <c r="A141" s="136"/>
      <c r="B141" s="137"/>
      <c r="C141" s="138"/>
      <c r="D141" s="439"/>
      <c r="E141" s="167"/>
      <c r="F141" s="152"/>
      <c r="G141" s="153"/>
      <c r="H141" s="154"/>
      <c r="I141" s="153"/>
      <c r="J141" s="161"/>
      <c r="K141" s="163"/>
      <c r="L141" s="157"/>
      <c r="M141" s="157"/>
      <c r="N141" s="16"/>
      <c r="O141" s="16"/>
      <c r="P141" s="16"/>
      <c r="Q141" s="16"/>
      <c r="R141" s="16"/>
      <c r="S141" s="16"/>
      <c r="T141" s="1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thickBot="1" x14ac:dyDescent="0.35">
      <c r="A142" s="136"/>
      <c r="B142" s="137"/>
      <c r="C142" s="138"/>
      <c r="D142" s="439"/>
      <c r="E142" s="165"/>
      <c r="F142" s="171"/>
      <c r="G142" s="163"/>
      <c r="H142" s="172"/>
      <c r="I142" s="163"/>
      <c r="J142" s="161"/>
      <c r="K142" s="163"/>
      <c r="L142" s="157"/>
      <c r="M142" s="157"/>
      <c r="N142" s="16"/>
      <c r="O142" s="16"/>
      <c r="P142" s="16"/>
      <c r="Q142" s="16"/>
      <c r="R142" s="16"/>
      <c r="S142" s="16"/>
      <c r="T142" s="1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thickBot="1" x14ac:dyDescent="0.35">
      <c r="A143" s="136"/>
      <c r="B143" s="137"/>
      <c r="C143" s="138"/>
      <c r="D143" s="439"/>
      <c r="E143" s="167"/>
      <c r="F143" s="173"/>
      <c r="G143" s="153"/>
      <c r="H143" s="154"/>
      <c r="I143" s="153"/>
      <c r="J143" s="161"/>
      <c r="K143" s="163"/>
      <c r="L143" s="157"/>
      <c r="M143" s="157"/>
      <c r="N143" s="16"/>
      <c r="O143" s="16"/>
      <c r="P143" s="16"/>
      <c r="Q143" s="16"/>
      <c r="R143" s="16"/>
      <c r="S143" s="16"/>
      <c r="T143" s="1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thickBot="1" x14ac:dyDescent="0.35">
      <c r="A144" s="136"/>
      <c r="B144" s="137"/>
      <c r="C144" s="138"/>
      <c r="D144" s="440"/>
      <c r="E144" s="165"/>
      <c r="F144" s="174"/>
      <c r="G144" s="163"/>
      <c r="H144" s="172"/>
      <c r="I144" s="163"/>
      <c r="J144" s="161"/>
      <c r="K144" s="163"/>
      <c r="L144" s="157"/>
      <c r="M144" s="157"/>
      <c r="N144" s="16"/>
      <c r="O144" s="16"/>
      <c r="P144" s="16"/>
      <c r="Q144" s="16"/>
      <c r="R144" s="16"/>
      <c r="S144" s="16"/>
      <c r="T144" s="1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thickBot="1" x14ac:dyDescent="0.35">
      <c r="A145" s="136"/>
      <c r="B145" s="137"/>
      <c r="C145" s="138"/>
      <c r="D145" s="175"/>
      <c r="E145" s="165"/>
      <c r="F145" s="152"/>
      <c r="G145" s="153"/>
      <c r="H145" s="154"/>
      <c r="I145" s="153"/>
      <c r="J145" s="161"/>
      <c r="K145" s="163"/>
      <c r="L145" s="163"/>
      <c r="M145" s="157"/>
      <c r="N145" s="16"/>
      <c r="O145" s="16"/>
      <c r="P145" s="16"/>
      <c r="Q145" s="16"/>
      <c r="R145" s="16"/>
      <c r="S145" s="16"/>
      <c r="T145" s="1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thickBot="1" x14ac:dyDescent="0.35">
      <c r="A146" s="136"/>
      <c r="B146" s="137"/>
      <c r="C146" s="138"/>
      <c r="D146" s="441"/>
      <c r="E146" s="176"/>
      <c r="F146" s="177"/>
      <c r="G146" s="163"/>
      <c r="H146" s="172"/>
      <c r="I146" s="163"/>
      <c r="J146" s="161"/>
      <c r="K146" s="163"/>
      <c r="L146" s="157"/>
      <c r="M146" s="157"/>
      <c r="N146" s="16"/>
      <c r="O146" s="16"/>
      <c r="P146" s="16"/>
      <c r="Q146" s="16"/>
      <c r="R146" s="16"/>
      <c r="S146" s="16"/>
      <c r="T146" s="1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thickBot="1" x14ac:dyDescent="0.35">
      <c r="A147" s="136"/>
      <c r="B147" s="137"/>
      <c r="C147" s="138"/>
      <c r="D147" s="437"/>
      <c r="E147" s="165"/>
      <c r="F147" s="177"/>
      <c r="G147" s="163"/>
      <c r="H147" s="172"/>
      <c r="I147" s="163"/>
      <c r="J147" s="161"/>
      <c r="K147" s="163"/>
      <c r="L147" s="157"/>
      <c r="M147" s="157"/>
      <c r="N147" s="16"/>
      <c r="O147" s="16"/>
      <c r="P147" s="16"/>
      <c r="Q147" s="16"/>
      <c r="R147" s="16"/>
      <c r="S147" s="16"/>
      <c r="T147" s="1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thickBot="1" x14ac:dyDescent="0.35">
      <c r="A148" s="136"/>
      <c r="B148" s="137"/>
      <c r="C148" s="138"/>
      <c r="D148" s="437"/>
      <c r="E148" s="178"/>
      <c r="F148" s="168"/>
      <c r="G148" s="168"/>
      <c r="H148" s="179"/>
      <c r="I148" s="168"/>
      <c r="J148" s="161"/>
      <c r="K148" s="168"/>
      <c r="L148" s="157"/>
      <c r="M148" s="157"/>
      <c r="N148" s="16"/>
      <c r="O148" s="16"/>
      <c r="P148" s="16"/>
      <c r="Q148" s="16"/>
      <c r="R148" s="16"/>
      <c r="S148" s="16"/>
      <c r="T148" s="1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thickBot="1" x14ac:dyDescent="0.35">
      <c r="A149" s="136"/>
      <c r="B149" s="137"/>
      <c r="C149" s="138"/>
      <c r="D149" s="437"/>
      <c r="E149" s="178"/>
      <c r="F149" s="168"/>
      <c r="G149" s="168"/>
      <c r="H149" s="179"/>
      <c r="I149" s="168"/>
      <c r="J149" s="161"/>
      <c r="K149" s="168"/>
      <c r="L149" s="157"/>
      <c r="M149" s="157"/>
      <c r="N149" s="16"/>
      <c r="O149" s="16"/>
      <c r="P149" s="16"/>
      <c r="Q149" s="16"/>
      <c r="R149" s="16"/>
      <c r="S149" s="16"/>
      <c r="T149" s="1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thickBot="1" x14ac:dyDescent="0.35">
      <c r="A150" s="136"/>
      <c r="B150" s="137"/>
      <c r="C150" s="138"/>
      <c r="D150" s="437"/>
      <c r="E150" s="178"/>
      <c r="F150" s="168"/>
      <c r="G150" s="168"/>
      <c r="H150" s="179"/>
      <c r="I150" s="168"/>
      <c r="J150" s="161"/>
      <c r="K150" s="168"/>
      <c r="L150" s="157"/>
      <c r="M150" s="157"/>
      <c r="N150" s="16"/>
      <c r="O150" s="16"/>
      <c r="P150" s="16"/>
      <c r="Q150" s="16"/>
      <c r="R150" s="16"/>
      <c r="S150" s="16"/>
      <c r="T150" s="1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thickBot="1" x14ac:dyDescent="0.35">
      <c r="A151" s="136"/>
      <c r="B151" s="137"/>
      <c r="C151" s="138"/>
      <c r="D151" s="437"/>
      <c r="E151" s="178"/>
      <c r="F151" s="168"/>
      <c r="G151" s="168"/>
      <c r="H151" s="179"/>
      <c r="I151" s="168"/>
      <c r="J151" s="161"/>
      <c r="K151" s="168"/>
      <c r="L151" s="157"/>
      <c r="M151" s="168"/>
      <c r="N151" s="16"/>
      <c r="O151" s="16"/>
      <c r="P151" s="16"/>
      <c r="Q151" s="16"/>
      <c r="R151" s="16"/>
      <c r="S151" s="16"/>
      <c r="T151" s="1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thickBot="1" x14ac:dyDescent="0.35">
      <c r="A152" s="136"/>
      <c r="B152" s="137"/>
      <c r="C152" s="138"/>
      <c r="D152" s="437"/>
      <c r="E152" s="178"/>
      <c r="F152" s="168"/>
      <c r="G152" s="168"/>
      <c r="H152" s="179"/>
      <c r="I152" s="168"/>
      <c r="J152" s="161"/>
      <c r="K152" s="168"/>
      <c r="L152" s="157"/>
      <c r="M152" s="157"/>
      <c r="N152" s="16"/>
      <c r="O152" s="16"/>
      <c r="P152" s="16"/>
      <c r="Q152" s="16"/>
      <c r="R152" s="16"/>
      <c r="S152" s="16"/>
      <c r="T152" s="1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thickBot="1" x14ac:dyDescent="0.35">
      <c r="A153" s="136"/>
      <c r="B153" s="137"/>
      <c r="C153" s="138"/>
      <c r="D153" s="437"/>
      <c r="E153" s="178"/>
      <c r="F153" s="168"/>
      <c r="G153" s="168"/>
      <c r="H153" s="179"/>
      <c r="I153" s="168"/>
      <c r="J153" s="161"/>
      <c r="K153" s="168"/>
      <c r="L153" s="157"/>
      <c r="M153" s="157"/>
      <c r="N153" s="16"/>
      <c r="O153" s="16"/>
      <c r="P153" s="16"/>
      <c r="Q153" s="16"/>
      <c r="R153" s="16"/>
      <c r="S153" s="16"/>
      <c r="T153" s="1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thickBot="1" x14ac:dyDescent="0.35">
      <c r="A154" s="136"/>
      <c r="B154" s="137"/>
      <c r="C154" s="138"/>
      <c r="D154" s="442"/>
      <c r="E154" s="178"/>
      <c r="F154" s="168"/>
      <c r="G154" s="168"/>
      <c r="H154" s="179"/>
      <c r="I154" s="168"/>
      <c r="J154" s="161"/>
      <c r="K154" s="168"/>
      <c r="L154" s="157"/>
      <c r="M154" s="157"/>
      <c r="N154" s="16"/>
      <c r="O154" s="16"/>
      <c r="P154" s="16"/>
      <c r="Q154" s="16"/>
      <c r="R154" s="16"/>
      <c r="S154" s="16"/>
      <c r="T154" s="1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thickBot="1" x14ac:dyDescent="0.35">
      <c r="A155" s="136"/>
      <c r="B155" s="137"/>
      <c r="C155" s="138"/>
      <c r="D155" s="180"/>
      <c r="E155" s="178"/>
      <c r="F155" s="168"/>
      <c r="G155" s="168"/>
      <c r="H155" s="179"/>
      <c r="I155" s="168"/>
      <c r="J155" s="161"/>
      <c r="K155" s="168"/>
      <c r="L155" s="157"/>
      <c r="M155" s="157"/>
      <c r="N155" s="16"/>
      <c r="O155" s="16"/>
      <c r="P155" s="16"/>
      <c r="Q155" s="16"/>
      <c r="R155" s="16"/>
      <c r="S155" s="16"/>
      <c r="T155" s="1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thickBot="1" x14ac:dyDescent="0.35">
      <c r="A156" s="136"/>
      <c r="B156" s="137"/>
      <c r="C156" s="181"/>
      <c r="D156" s="180"/>
      <c r="E156" s="178"/>
      <c r="F156" s="168"/>
      <c r="G156" s="168"/>
      <c r="H156" s="179"/>
      <c r="I156" s="168"/>
      <c r="J156" s="161"/>
      <c r="K156" s="168"/>
      <c r="L156" s="157"/>
      <c r="M156" s="157"/>
      <c r="N156" s="16"/>
      <c r="O156" s="16"/>
      <c r="P156" s="16"/>
      <c r="Q156" s="16"/>
      <c r="R156" s="16"/>
      <c r="S156" s="16"/>
      <c r="T156" s="1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thickBot="1" x14ac:dyDescent="0.35">
      <c r="A157" s="136"/>
      <c r="B157" s="137"/>
      <c r="C157" s="181"/>
      <c r="D157" s="182"/>
      <c r="E157" s="178"/>
      <c r="F157" s="168"/>
      <c r="G157" s="168"/>
      <c r="H157" s="179"/>
      <c r="I157" s="168"/>
      <c r="J157" s="161"/>
      <c r="K157" s="168"/>
      <c r="L157" s="157"/>
      <c r="M157" s="157"/>
      <c r="N157" s="16"/>
      <c r="O157" s="16"/>
      <c r="P157" s="16"/>
      <c r="Q157" s="16"/>
      <c r="R157" s="16"/>
      <c r="S157" s="16"/>
      <c r="T157" s="1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thickBot="1" x14ac:dyDescent="0.35">
      <c r="A158" s="136"/>
      <c r="B158" s="137"/>
      <c r="C158" s="181"/>
      <c r="D158" s="443"/>
      <c r="E158" s="183"/>
      <c r="F158" s="168"/>
      <c r="G158" s="168"/>
      <c r="H158" s="179"/>
      <c r="I158" s="168"/>
      <c r="J158" s="161"/>
      <c r="K158" s="168"/>
      <c r="L158" s="157"/>
      <c r="M158" s="157"/>
      <c r="N158" s="16"/>
      <c r="O158" s="16"/>
      <c r="P158" s="16"/>
      <c r="Q158" s="16"/>
      <c r="R158" s="16"/>
      <c r="S158" s="16"/>
      <c r="T158" s="1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thickBot="1" x14ac:dyDescent="0.35">
      <c r="A159" s="136"/>
      <c r="B159" s="137"/>
      <c r="C159" s="181"/>
      <c r="D159" s="440"/>
      <c r="E159" s="183"/>
      <c r="F159" s="168"/>
      <c r="G159" s="168"/>
      <c r="H159" s="179"/>
      <c r="I159" s="168"/>
      <c r="J159" s="161"/>
      <c r="K159" s="168"/>
      <c r="L159" s="157"/>
      <c r="M159" s="157"/>
      <c r="N159" s="16"/>
      <c r="O159" s="16"/>
      <c r="P159" s="16"/>
      <c r="Q159" s="16"/>
      <c r="R159" s="16"/>
      <c r="S159" s="16"/>
      <c r="T159" s="1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thickBot="1" x14ac:dyDescent="0.35">
      <c r="A160" s="136"/>
      <c r="B160" s="137"/>
      <c r="C160" s="181"/>
      <c r="D160" s="184"/>
      <c r="E160" s="178"/>
      <c r="F160" s="168"/>
      <c r="G160" s="168"/>
      <c r="H160" s="179"/>
      <c r="I160" s="168"/>
      <c r="J160" s="161"/>
      <c r="K160" s="168"/>
      <c r="L160" s="157"/>
      <c r="M160" s="157"/>
      <c r="N160" s="16"/>
      <c r="O160" s="16"/>
      <c r="P160" s="16"/>
      <c r="Q160" s="16"/>
      <c r="R160" s="16"/>
      <c r="S160" s="16"/>
      <c r="T160" s="1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thickBot="1" x14ac:dyDescent="0.35">
      <c r="A161" s="136"/>
      <c r="B161" s="137"/>
      <c r="C161" s="181"/>
      <c r="D161" s="185"/>
      <c r="E161" s="178"/>
      <c r="F161" s="168"/>
      <c r="G161" s="168"/>
      <c r="H161" s="179"/>
      <c r="I161" s="168"/>
      <c r="J161" s="161"/>
      <c r="K161" s="168"/>
      <c r="L161" s="157"/>
      <c r="M161" s="157"/>
      <c r="N161" s="16"/>
      <c r="O161" s="16"/>
      <c r="P161" s="16"/>
      <c r="Q161" s="16"/>
      <c r="R161" s="16"/>
      <c r="S161" s="16"/>
      <c r="T161" s="1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thickBot="1" x14ac:dyDescent="0.35">
      <c r="A162" s="136"/>
      <c r="B162" s="137"/>
      <c r="C162" s="181"/>
      <c r="D162" s="185"/>
      <c r="E162" s="178"/>
      <c r="F162" s="168"/>
      <c r="G162" s="168"/>
      <c r="H162" s="179"/>
      <c r="I162" s="168"/>
      <c r="J162" s="161"/>
      <c r="K162" s="168"/>
      <c r="L162" s="157"/>
      <c r="M162" s="157"/>
      <c r="N162" s="16"/>
      <c r="O162" s="16"/>
      <c r="P162" s="16"/>
      <c r="Q162" s="16"/>
      <c r="R162" s="16"/>
      <c r="S162" s="16"/>
      <c r="T162" s="1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thickBot="1" x14ac:dyDescent="0.35">
      <c r="A163" s="136"/>
      <c r="B163" s="137"/>
      <c r="C163" s="181"/>
      <c r="D163" s="185"/>
      <c r="E163" s="178"/>
      <c r="F163" s="168"/>
      <c r="G163" s="168"/>
      <c r="H163" s="179"/>
      <c r="I163" s="168"/>
      <c r="J163" s="161"/>
      <c r="K163" s="168"/>
      <c r="L163" s="157"/>
      <c r="M163" s="157"/>
      <c r="N163" s="186"/>
      <c r="O163" s="16"/>
      <c r="P163" s="16"/>
      <c r="Q163" s="16"/>
      <c r="R163" s="16"/>
      <c r="S163" s="16"/>
      <c r="T163" s="1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thickBot="1" x14ac:dyDescent="0.35">
      <c r="A164" s="136"/>
      <c r="B164" s="137"/>
      <c r="C164" s="181"/>
      <c r="D164" s="185"/>
      <c r="E164" s="178"/>
      <c r="F164" s="168"/>
      <c r="G164" s="168"/>
      <c r="H164" s="179"/>
      <c r="I164" s="168"/>
      <c r="J164" s="161"/>
      <c r="K164" s="168"/>
      <c r="L164" s="157"/>
      <c r="M164" s="157"/>
      <c r="N164" s="16"/>
      <c r="O164" s="16"/>
      <c r="P164" s="16"/>
      <c r="Q164" s="16"/>
      <c r="R164" s="16"/>
      <c r="S164" s="16"/>
      <c r="T164" s="1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thickBot="1" x14ac:dyDescent="0.35">
      <c r="A165" s="136"/>
      <c r="B165" s="137"/>
      <c r="C165" s="181"/>
      <c r="D165" s="185"/>
      <c r="E165" s="178"/>
      <c r="F165" s="168"/>
      <c r="G165" s="168"/>
      <c r="H165" s="179"/>
      <c r="I165" s="168"/>
      <c r="J165" s="161"/>
      <c r="K165" s="168"/>
      <c r="L165" s="157"/>
      <c r="M165" s="157"/>
      <c r="N165" s="16"/>
      <c r="O165" s="16"/>
      <c r="P165" s="16"/>
      <c r="Q165" s="16"/>
      <c r="R165" s="16"/>
      <c r="S165" s="16"/>
      <c r="T165" s="1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thickBot="1" x14ac:dyDescent="0.35">
      <c r="A166" s="136"/>
      <c r="B166" s="137"/>
      <c r="C166" s="181"/>
      <c r="D166" s="185"/>
      <c r="E166" s="178"/>
      <c r="F166" s="168"/>
      <c r="G166" s="168"/>
      <c r="H166" s="179"/>
      <c r="I166" s="168"/>
      <c r="J166" s="161"/>
      <c r="K166" s="168"/>
      <c r="L166" s="157"/>
      <c r="M166" s="187"/>
      <c r="N166" s="16"/>
      <c r="O166" s="16"/>
      <c r="P166" s="16"/>
      <c r="Q166" s="16"/>
      <c r="R166" s="16"/>
      <c r="S166" s="16"/>
      <c r="T166" s="1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thickBot="1" x14ac:dyDescent="0.35">
      <c r="A167" s="136"/>
      <c r="B167" s="137"/>
      <c r="C167" s="181"/>
      <c r="D167" s="185"/>
      <c r="E167" s="178"/>
      <c r="F167" s="168"/>
      <c r="G167" s="168"/>
      <c r="H167" s="179"/>
      <c r="I167" s="168"/>
      <c r="J167" s="161"/>
      <c r="K167" s="168"/>
      <c r="L167" s="157"/>
      <c r="M167" s="157"/>
      <c r="N167" s="16"/>
      <c r="O167" s="16"/>
      <c r="P167" s="16"/>
      <c r="Q167" s="16"/>
      <c r="R167" s="16"/>
      <c r="S167" s="16"/>
      <c r="T167" s="1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thickBot="1" x14ac:dyDescent="0.35">
      <c r="A168" s="136"/>
      <c r="B168" s="137"/>
      <c r="C168" s="181"/>
      <c r="D168" s="185"/>
      <c r="E168" s="178"/>
      <c r="F168" s="168"/>
      <c r="G168" s="168"/>
      <c r="H168" s="179"/>
      <c r="I168" s="168"/>
      <c r="J168" s="161"/>
      <c r="K168" s="168"/>
      <c r="L168" s="157"/>
      <c r="M168" s="157"/>
      <c r="N168" s="16"/>
      <c r="O168" s="16"/>
      <c r="P168" s="16"/>
      <c r="Q168" s="16"/>
      <c r="R168" s="16"/>
      <c r="S168" s="16"/>
      <c r="T168" s="1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thickBot="1" x14ac:dyDescent="0.35">
      <c r="A169" s="136"/>
      <c r="B169" s="137"/>
      <c r="C169" s="181"/>
      <c r="D169" s="185"/>
      <c r="E169" s="178"/>
      <c r="F169" s="168"/>
      <c r="G169" s="188"/>
      <c r="H169" s="189"/>
      <c r="I169" s="188"/>
      <c r="J169" s="190"/>
      <c r="K169" s="168"/>
      <c r="L169" s="157"/>
      <c r="M169" s="157"/>
      <c r="N169" s="16"/>
      <c r="O169" s="16"/>
      <c r="P169" s="16"/>
      <c r="Q169" s="16"/>
      <c r="R169" s="16"/>
      <c r="S169" s="16"/>
      <c r="T169" s="1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thickBot="1" x14ac:dyDescent="0.35">
      <c r="A170" s="136"/>
      <c r="B170" s="137"/>
      <c r="C170" s="181"/>
      <c r="D170" s="185"/>
      <c r="E170" s="178"/>
      <c r="F170" s="168"/>
      <c r="G170" s="168"/>
      <c r="H170" s="179"/>
      <c r="I170" s="168"/>
      <c r="J170" s="161"/>
      <c r="K170" s="168"/>
      <c r="L170" s="157"/>
      <c r="M170" s="152"/>
      <c r="N170" s="16"/>
      <c r="O170" s="16"/>
      <c r="P170" s="16"/>
      <c r="Q170" s="16"/>
      <c r="R170" s="16"/>
      <c r="S170" s="16"/>
      <c r="T170" s="1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thickBot="1" x14ac:dyDescent="0.35">
      <c r="A171" s="136"/>
      <c r="B171" s="137"/>
      <c r="C171" s="181"/>
      <c r="D171" s="185"/>
      <c r="E171" s="178"/>
      <c r="F171" s="168"/>
      <c r="G171" s="168"/>
      <c r="H171" s="179"/>
      <c r="I171" s="168"/>
      <c r="J171" s="161"/>
      <c r="K171" s="168"/>
      <c r="L171" s="157"/>
      <c r="M171" s="157"/>
      <c r="N171" s="16"/>
      <c r="O171" s="16"/>
      <c r="P171" s="16"/>
      <c r="Q171" s="16"/>
      <c r="R171" s="16"/>
      <c r="S171" s="16"/>
      <c r="T171" s="1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thickBot="1" x14ac:dyDescent="0.35">
      <c r="A172" s="136"/>
      <c r="B172" s="137"/>
      <c r="C172" s="181"/>
      <c r="D172" s="185"/>
      <c r="E172" s="178"/>
      <c r="F172" s="168"/>
      <c r="G172" s="168"/>
      <c r="H172" s="179"/>
      <c r="I172" s="168"/>
      <c r="J172" s="161"/>
      <c r="K172" s="168"/>
      <c r="L172" s="157"/>
      <c r="M172" s="157"/>
      <c r="N172" s="16"/>
      <c r="O172" s="16"/>
      <c r="P172" s="16"/>
      <c r="Q172" s="16"/>
      <c r="R172" s="16"/>
      <c r="S172" s="16"/>
      <c r="T172" s="1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thickBot="1" x14ac:dyDescent="0.35">
      <c r="A173" s="136"/>
      <c r="B173" s="137"/>
      <c r="C173" s="181"/>
      <c r="D173" s="185"/>
      <c r="E173" s="178"/>
      <c r="F173" s="168"/>
      <c r="G173" s="191"/>
      <c r="H173" s="192"/>
      <c r="I173" s="191"/>
      <c r="J173" s="193"/>
      <c r="K173" s="168"/>
      <c r="L173" s="157"/>
      <c r="M173" s="157"/>
      <c r="N173" s="16"/>
      <c r="O173" s="16"/>
      <c r="P173" s="16"/>
      <c r="Q173" s="16"/>
      <c r="R173" s="16"/>
      <c r="S173" s="16"/>
      <c r="T173" s="1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thickBot="1" x14ac:dyDescent="0.35">
      <c r="A174" s="136"/>
      <c r="B174" s="137"/>
      <c r="C174" s="181"/>
      <c r="D174" s="185"/>
      <c r="E174" s="178"/>
      <c r="F174" s="168"/>
      <c r="G174" s="191"/>
      <c r="H174" s="192"/>
      <c r="I174" s="191"/>
      <c r="J174" s="193"/>
      <c r="K174" s="168"/>
      <c r="L174" s="157"/>
      <c r="M174" s="157"/>
      <c r="N174" s="16"/>
      <c r="O174" s="16"/>
      <c r="P174" s="16"/>
      <c r="Q174" s="16"/>
      <c r="R174" s="16"/>
      <c r="S174" s="16"/>
      <c r="T174" s="1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thickBot="1" x14ac:dyDescent="0.35">
      <c r="A175" s="136"/>
      <c r="B175" s="137"/>
      <c r="C175" s="181"/>
      <c r="D175" s="185"/>
      <c r="E175" s="178"/>
      <c r="F175" s="168"/>
      <c r="G175" s="191"/>
      <c r="H175" s="192"/>
      <c r="I175" s="191"/>
      <c r="J175" s="193"/>
      <c r="K175" s="168"/>
      <c r="L175" s="157"/>
      <c r="M175" s="186"/>
      <c r="N175" s="16"/>
      <c r="O175" s="16"/>
      <c r="P175" s="16"/>
      <c r="Q175" s="16"/>
      <c r="R175" s="16"/>
      <c r="S175" s="16"/>
      <c r="T175" s="1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thickBot="1" x14ac:dyDescent="0.35">
      <c r="A176" s="136"/>
      <c r="B176" s="137"/>
      <c r="C176" s="181"/>
      <c r="D176" s="194"/>
      <c r="E176" s="195"/>
      <c r="F176" s="168"/>
      <c r="G176" s="168"/>
      <c r="H176" s="179"/>
      <c r="I176" s="168"/>
      <c r="J176" s="161"/>
      <c r="K176" s="168"/>
      <c r="L176" s="157"/>
      <c r="M176" s="157"/>
      <c r="N176" s="16"/>
      <c r="O176" s="16"/>
      <c r="P176" s="16"/>
      <c r="Q176" s="16"/>
      <c r="R176" s="16"/>
      <c r="S176" s="16"/>
      <c r="T176" s="1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thickBot="1" x14ac:dyDescent="0.35">
      <c r="A177" s="136"/>
      <c r="B177" s="137"/>
      <c r="C177" s="181"/>
      <c r="D177" s="196"/>
      <c r="E177" s="178"/>
      <c r="F177" s="168"/>
      <c r="G177" s="168"/>
      <c r="H177" s="179"/>
      <c r="I177" s="168"/>
      <c r="J177" s="161"/>
      <c r="K177" s="168"/>
      <c r="L177" s="157"/>
      <c r="M177" s="157"/>
      <c r="N177" s="16"/>
      <c r="O177" s="16"/>
      <c r="P177" s="16"/>
      <c r="Q177" s="16"/>
      <c r="R177" s="16"/>
      <c r="S177" s="16"/>
      <c r="T177" s="1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thickBot="1" x14ac:dyDescent="0.35">
      <c r="A178" s="136"/>
      <c r="B178" s="137"/>
      <c r="C178" s="181"/>
      <c r="D178" s="196"/>
      <c r="E178" s="178"/>
      <c r="F178" s="168"/>
      <c r="G178" s="168"/>
      <c r="H178" s="179"/>
      <c r="I178" s="168"/>
      <c r="J178" s="161"/>
      <c r="K178" s="168"/>
      <c r="L178" s="157"/>
      <c r="M178" s="157"/>
      <c r="N178" s="16"/>
      <c r="O178" s="16"/>
      <c r="P178" s="16"/>
      <c r="Q178" s="16"/>
      <c r="R178" s="16"/>
      <c r="S178" s="16"/>
      <c r="T178" s="1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thickBot="1" x14ac:dyDescent="0.35">
      <c r="A179" s="136"/>
      <c r="B179" s="137"/>
      <c r="C179" s="181"/>
      <c r="D179" s="196"/>
      <c r="E179" s="178"/>
      <c r="F179" s="168"/>
      <c r="G179" s="168"/>
      <c r="H179" s="179"/>
      <c r="I179" s="168"/>
      <c r="J179" s="161"/>
      <c r="K179" s="168"/>
      <c r="L179" s="157"/>
      <c r="M179" s="157"/>
      <c r="N179" s="16"/>
      <c r="O179" s="16"/>
      <c r="P179" s="16"/>
      <c r="Q179" s="16"/>
      <c r="R179" s="16"/>
      <c r="S179" s="16"/>
      <c r="T179" s="1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thickBot="1" x14ac:dyDescent="0.35">
      <c r="A180" s="136"/>
      <c r="B180" s="137"/>
      <c r="C180" s="181"/>
      <c r="D180" s="196"/>
      <c r="E180" s="197"/>
      <c r="F180" s="168"/>
      <c r="G180" s="168"/>
      <c r="H180" s="179"/>
      <c r="I180" s="168"/>
      <c r="J180" s="161"/>
      <c r="K180" s="168"/>
      <c r="L180" s="157"/>
      <c r="M180" s="157"/>
      <c r="N180" s="16"/>
      <c r="O180" s="16"/>
      <c r="P180" s="16"/>
      <c r="Q180" s="16"/>
      <c r="R180" s="16"/>
      <c r="S180" s="16"/>
      <c r="T180" s="1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thickBot="1" x14ac:dyDescent="0.35">
      <c r="A181" s="136"/>
      <c r="B181" s="137"/>
      <c r="C181" s="181"/>
      <c r="D181" s="196"/>
      <c r="E181" s="197"/>
      <c r="F181" s="168"/>
      <c r="G181" s="168"/>
      <c r="H181" s="179"/>
      <c r="I181" s="168"/>
      <c r="J181" s="161"/>
      <c r="K181" s="168"/>
      <c r="L181" s="157"/>
      <c r="M181" s="157"/>
      <c r="N181" s="16"/>
      <c r="O181" s="16"/>
      <c r="P181" s="16"/>
      <c r="Q181" s="16"/>
      <c r="R181" s="16"/>
      <c r="S181" s="16"/>
      <c r="T181" s="1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thickBot="1" x14ac:dyDescent="0.35">
      <c r="A182" s="136"/>
      <c r="B182" s="137"/>
      <c r="C182" s="181"/>
      <c r="D182" s="196"/>
      <c r="E182" s="197"/>
      <c r="F182" s="168"/>
      <c r="G182" s="168"/>
      <c r="H182" s="179"/>
      <c r="I182" s="168"/>
      <c r="J182" s="161"/>
      <c r="K182" s="168"/>
      <c r="L182" s="157"/>
      <c r="M182" s="157"/>
      <c r="N182" s="16"/>
      <c r="O182" s="16"/>
      <c r="P182" s="16"/>
      <c r="Q182" s="16"/>
      <c r="R182" s="16"/>
      <c r="S182" s="16"/>
      <c r="T182" s="1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thickBot="1" x14ac:dyDescent="0.35">
      <c r="A183" s="136"/>
      <c r="B183" s="137"/>
      <c r="C183" s="181"/>
      <c r="D183" s="196"/>
      <c r="E183" s="197"/>
      <c r="F183" s="168"/>
      <c r="G183" s="168"/>
      <c r="H183" s="179"/>
      <c r="I183" s="168"/>
      <c r="J183" s="161"/>
      <c r="K183" s="168"/>
      <c r="L183" s="157"/>
      <c r="M183" s="157"/>
      <c r="N183" s="16"/>
      <c r="O183" s="16"/>
      <c r="P183" s="16"/>
      <c r="Q183" s="16"/>
      <c r="R183" s="16"/>
      <c r="S183" s="16"/>
      <c r="T183" s="1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thickBot="1" x14ac:dyDescent="0.35">
      <c r="A184" s="136"/>
      <c r="B184" s="137"/>
      <c r="C184" s="181"/>
      <c r="D184" s="196"/>
      <c r="E184" s="178"/>
      <c r="F184" s="168"/>
      <c r="G184" s="168"/>
      <c r="H184" s="179"/>
      <c r="I184" s="168"/>
      <c r="J184" s="161"/>
      <c r="K184" s="168"/>
      <c r="L184" s="157"/>
      <c r="M184" s="157"/>
      <c r="N184" s="16"/>
      <c r="O184" s="16"/>
      <c r="P184" s="16"/>
      <c r="Q184" s="16"/>
      <c r="R184" s="16"/>
      <c r="S184" s="16"/>
      <c r="T184" s="1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thickBot="1" x14ac:dyDescent="0.35">
      <c r="A185" s="136"/>
      <c r="B185" s="137"/>
      <c r="C185" s="181"/>
      <c r="D185" s="196"/>
      <c r="E185" s="178"/>
      <c r="F185" s="168"/>
      <c r="G185" s="168"/>
      <c r="H185" s="179"/>
      <c r="I185" s="168"/>
      <c r="J185" s="161"/>
      <c r="K185" s="168"/>
      <c r="L185" s="157"/>
      <c r="M185" s="157"/>
      <c r="N185" s="16"/>
      <c r="O185" s="16"/>
      <c r="P185" s="16"/>
      <c r="Q185" s="16"/>
      <c r="R185" s="16"/>
      <c r="S185" s="16"/>
      <c r="T185" s="1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thickBot="1" x14ac:dyDescent="0.35">
      <c r="A186" s="136"/>
      <c r="B186" s="137"/>
      <c r="C186" s="181"/>
      <c r="D186" s="196"/>
      <c r="E186" s="178"/>
      <c r="F186" s="168"/>
      <c r="G186" s="168"/>
      <c r="H186" s="179"/>
      <c r="I186" s="168"/>
      <c r="J186" s="161"/>
      <c r="K186" s="168"/>
      <c r="L186" s="157"/>
      <c r="M186" s="157"/>
      <c r="N186" s="16"/>
      <c r="O186" s="16"/>
      <c r="P186" s="16"/>
      <c r="Q186" s="16"/>
      <c r="R186" s="16"/>
      <c r="S186" s="16"/>
      <c r="T186" s="1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thickBot="1" x14ac:dyDescent="0.35">
      <c r="A187" s="136"/>
      <c r="B187" s="137"/>
      <c r="C187" s="181"/>
      <c r="D187" s="196"/>
      <c r="E187" s="178"/>
      <c r="F187" s="168"/>
      <c r="G187" s="168"/>
      <c r="H187" s="179"/>
      <c r="I187" s="168"/>
      <c r="J187" s="161"/>
      <c r="K187" s="168"/>
      <c r="L187" s="157"/>
      <c r="M187" s="157"/>
      <c r="N187" s="16"/>
      <c r="O187" s="16"/>
      <c r="P187" s="16"/>
      <c r="Q187" s="16"/>
      <c r="R187" s="16"/>
      <c r="S187" s="16"/>
      <c r="T187" s="1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thickBot="1" x14ac:dyDescent="0.35">
      <c r="A188" s="136"/>
      <c r="B188" s="137"/>
      <c r="C188" s="181"/>
      <c r="D188" s="196"/>
      <c r="E188" s="195"/>
      <c r="F188" s="168"/>
      <c r="G188" s="168"/>
      <c r="H188" s="179"/>
      <c r="I188" s="168"/>
      <c r="J188" s="161"/>
      <c r="K188" s="168"/>
      <c r="L188" s="157"/>
      <c r="M188" s="157"/>
      <c r="N188" s="16"/>
      <c r="O188" s="16"/>
      <c r="P188" s="16"/>
      <c r="Q188" s="16"/>
      <c r="R188" s="16"/>
      <c r="S188" s="16"/>
      <c r="T188" s="1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thickBot="1" x14ac:dyDescent="0.35">
      <c r="A189" s="136"/>
      <c r="B189" s="137"/>
      <c r="C189" s="181"/>
      <c r="D189" s="198"/>
      <c r="E189" s="178"/>
      <c r="F189" s="168"/>
      <c r="G189" s="168"/>
      <c r="H189" s="179"/>
      <c r="I189" s="168"/>
      <c r="J189" s="161"/>
      <c r="K189" s="168"/>
      <c r="L189" s="157"/>
      <c r="M189" s="157"/>
      <c r="N189" s="16"/>
      <c r="O189" s="16"/>
      <c r="P189" s="16"/>
      <c r="Q189" s="16"/>
      <c r="R189" s="16"/>
      <c r="S189" s="16"/>
      <c r="T189" s="1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thickBot="1" x14ac:dyDescent="0.35">
      <c r="A190" s="136"/>
      <c r="B190" s="137"/>
      <c r="C190" s="181"/>
      <c r="D190" s="199"/>
      <c r="E190" s="195"/>
      <c r="F190" s="168"/>
      <c r="G190" s="168"/>
      <c r="H190" s="179"/>
      <c r="I190" s="168"/>
      <c r="J190" s="161"/>
      <c r="K190" s="168"/>
      <c r="L190" s="157"/>
      <c r="M190" s="157"/>
      <c r="N190" s="16"/>
      <c r="O190" s="16"/>
      <c r="P190" s="16"/>
      <c r="Q190" s="16"/>
      <c r="R190" s="16"/>
      <c r="S190" s="16"/>
      <c r="T190" s="1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thickBot="1" x14ac:dyDescent="0.35">
      <c r="A191" s="136"/>
      <c r="B191" s="137"/>
      <c r="C191" s="181"/>
      <c r="D191" s="444"/>
      <c r="E191" s="178"/>
      <c r="F191" s="168"/>
      <c r="G191" s="168"/>
      <c r="H191" s="179"/>
      <c r="I191" s="168"/>
      <c r="J191" s="161"/>
      <c r="K191" s="168"/>
      <c r="L191" s="157"/>
      <c r="M191" s="427"/>
      <c r="N191" s="16"/>
      <c r="O191" s="16"/>
      <c r="P191" s="16"/>
      <c r="Q191" s="16"/>
      <c r="R191" s="16"/>
      <c r="S191" s="16"/>
      <c r="T191" s="1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thickBot="1" x14ac:dyDescent="0.35">
      <c r="A192" s="136"/>
      <c r="B192" s="137"/>
      <c r="C192" s="181"/>
      <c r="D192" s="439"/>
      <c r="E192" s="178"/>
      <c r="F192" s="168"/>
      <c r="G192" s="168"/>
      <c r="H192" s="179"/>
      <c r="I192" s="168"/>
      <c r="J192" s="161"/>
      <c r="K192" s="168"/>
      <c r="L192" s="157"/>
      <c r="M192" s="428"/>
      <c r="N192" s="16"/>
      <c r="O192" s="16"/>
      <c r="P192" s="16"/>
      <c r="Q192" s="16"/>
      <c r="R192" s="16"/>
      <c r="S192" s="16"/>
      <c r="T192" s="1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thickBot="1" x14ac:dyDescent="0.35">
      <c r="A193" s="136"/>
      <c r="B193" s="137"/>
      <c r="C193" s="181"/>
      <c r="D193" s="439"/>
      <c r="E193" s="178"/>
      <c r="F193" s="168"/>
      <c r="G193" s="168"/>
      <c r="H193" s="179"/>
      <c r="I193" s="168"/>
      <c r="J193" s="161"/>
      <c r="K193" s="168"/>
      <c r="L193" s="157"/>
      <c r="M193" s="428"/>
      <c r="N193" s="16"/>
      <c r="O193" s="16"/>
      <c r="P193" s="16"/>
      <c r="Q193" s="16"/>
      <c r="R193" s="16"/>
      <c r="S193" s="16"/>
      <c r="T193" s="1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thickBot="1" x14ac:dyDescent="0.35">
      <c r="A194" s="136"/>
      <c r="B194" s="137"/>
      <c r="C194" s="181"/>
      <c r="D194" s="439"/>
      <c r="E194" s="197"/>
      <c r="F194" s="168"/>
      <c r="G194" s="168"/>
      <c r="H194" s="179"/>
      <c r="I194" s="168"/>
      <c r="J194" s="161"/>
      <c r="K194" s="168"/>
      <c r="L194" s="157"/>
      <c r="M194" s="428"/>
      <c r="N194" s="16"/>
      <c r="O194" s="16"/>
      <c r="P194" s="16"/>
      <c r="Q194" s="16"/>
      <c r="R194" s="16"/>
      <c r="S194" s="16"/>
      <c r="T194" s="1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thickBot="1" x14ac:dyDescent="0.35">
      <c r="A195" s="136"/>
      <c r="B195" s="137"/>
      <c r="C195" s="181"/>
      <c r="D195" s="439"/>
      <c r="E195" s="197"/>
      <c r="F195" s="168"/>
      <c r="G195" s="168"/>
      <c r="H195" s="179"/>
      <c r="I195" s="168"/>
      <c r="J195" s="161"/>
      <c r="K195" s="168"/>
      <c r="L195" s="157"/>
      <c r="M195" s="428"/>
      <c r="N195" s="16"/>
      <c r="O195" s="16"/>
      <c r="P195" s="16"/>
      <c r="Q195" s="16"/>
      <c r="R195" s="16"/>
      <c r="S195" s="16"/>
      <c r="T195" s="1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thickBot="1" x14ac:dyDescent="0.35">
      <c r="A196" s="136"/>
      <c r="B196" s="137"/>
      <c r="C196" s="181"/>
      <c r="D196" s="439"/>
      <c r="E196" s="197"/>
      <c r="F196" s="168"/>
      <c r="G196" s="168"/>
      <c r="H196" s="179"/>
      <c r="I196" s="168"/>
      <c r="J196" s="161"/>
      <c r="K196" s="168"/>
      <c r="L196" s="157"/>
      <c r="M196" s="428"/>
      <c r="N196" s="16"/>
      <c r="O196" s="16"/>
      <c r="P196" s="16"/>
      <c r="Q196" s="16"/>
      <c r="R196" s="16"/>
      <c r="S196" s="16"/>
      <c r="T196" s="1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thickBot="1" x14ac:dyDescent="0.35">
      <c r="A197" s="136"/>
      <c r="B197" s="137"/>
      <c r="C197" s="181"/>
      <c r="D197" s="439"/>
      <c r="E197" s="197"/>
      <c r="F197" s="168"/>
      <c r="G197" s="168"/>
      <c r="H197" s="179"/>
      <c r="I197" s="168"/>
      <c r="J197" s="161"/>
      <c r="K197" s="168"/>
      <c r="L197" s="157"/>
      <c r="M197" s="428"/>
      <c r="N197" s="16"/>
      <c r="O197" s="16"/>
      <c r="P197" s="16"/>
      <c r="Q197" s="16"/>
      <c r="R197" s="16"/>
      <c r="S197" s="16"/>
      <c r="T197" s="1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thickBot="1" x14ac:dyDescent="0.35">
      <c r="A198" s="136"/>
      <c r="B198" s="137"/>
      <c r="C198" s="181"/>
      <c r="D198" s="439"/>
      <c r="E198" s="178"/>
      <c r="F198" s="168"/>
      <c r="G198" s="168"/>
      <c r="H198" s="179"/>
      <c r="I198" s="168"/>
      <c r="J198" s="161"/>
      <c r="K198" s="168"/>
      <c r="L198" s="157"/>
      <c r="M198" s="429"/>
      <c r="N198" s="16"/>
      <c r="O198" s="16"/>
      <c r="P198" s="16"/>
      <c r="Q198" s="16"/>
      <c r="R198" s="16"/>
      <c r="S198" s="16"/>
      <c r="T198" s="1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thickBot="1" x14ac:dyDescent="0.35">
      <c r="A199" s="136"/>
      <c r="B199" s="137"/>
      <c r="C199" s="181"/>
      <c r="D199" s="439"/>
      <c r="E199" s="178"/>
      <c r="F199" s="168"/>
      <c r="G199" s="168"/>
      <c r="H199" s="179"/>
      <c r="I199" s="168"/>
      <c r="J199" s="161"/>
      <c r="K199" s="168"/>
      <c r="L199" s="157"/>
      <c r="M199" s="157"/>
      <c r="N199" s="16"/>
      <c r="O199" s="16"/>
      <c r="P199" s="16"/>
      <c r="Q199" s="16"/>
      <c r="R199" s="16"/>
      <c r="S199" s="16"/>
      <c r="T199" s="1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thickBot="1" x14ac:dyDescent="0.35">
      <c r="A200" s="136"/>
      <c r="B200" s="137"/>
      <c r="C200" s="181"/>
      <c r="D200" s="439"/>
      <c r="E200" s="178"/>
      <c r="F200" s="168"/>
      <c r="G200" s="168"/>
      <c r="H200" s="179"/>
      <c r="I200" s="168"/>
      <c r="J200" s="161"/>
      <c r="K200" s="168"/>
      <c r="L200" s="157"/>
      <c r="M200" s="157"/>
      <c r="N200" s="16"/>
      <c r="O200" s="16"/>
      <c r="P200" s="16"/>
      <c r="Q200" s="16"/>
      <c r="R200" s="16"/>
      <c r="S200" s="16"/>
      <c r="T200" s="1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thickBot="1" x14ac:dyDescent="0.35">
      <c r="A201" s="136"/>
      <c r="B201" s="137"/>
      <c r="C201" s="181"/>
      <c r="D201" s="439"/>
      <c r="E201" s="178"/>
      <c r="F201" s="168"/>
      <c r="G201" s="168"/>
      <c r="H201" s="179"/>
      <c r="I201" s="168"/>
      <c r="J201" s="161"/>
      <c r="K201" s="168"/>
      <c r="L201" s="157"/>
      <c r="M201" s="157"/>
      <c r="N201" s="16"/>
      <c r="O201" s="16"/>
      <c r="P201" s="16"/>
      <c r="Q201" s="16"/>
      <c r="R201" s="16"/>
      <c r="S201" s="16"/>
      <c r="T201" s="1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3">
      <c r="A202" s="200"/>
      <c r="B202" s="201"/>
      <c r="C202" s="202"/>
      <c r="D202" s="203"/>
      <c r="E202" s="195"/>
      <c r="F202" s="168"/>
      <c r="G202" s="168"/>
      <c r="H202" s="179"/>
      <c r="I202" s="168"/>
      <c r="J202" s="161"/>
      <c r="K202" s="168"/>
      <c r="L202" s="157"/>
      <c r="M202" s="157"/>
      <c r="N202" s="16"/>
      <c r="O202" s="16"/>
      <c r="P202" s="16"/>
      <c r="Q202" s="16"/>
      <c r="R202" s="16"/>
      <c r="S202" s="16"/>
      <c r="T202" s="1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 x14ac:dyDescent="0.3">
      <c r="A203" s="204"/>
      <c r="B203" s="205"/>
      <c r="C203" s="206" t="s">
        <v>72</v>
      </c>
      <c r="D203" s="430"/>
      <c r="E203" s="178"/>
      <c r="F203" s="168"/>
      <c r="G203" s="191"/>
      <c r="H203" s="192"/>
      <c r="I203" s="191"/>
      <c r="J203" s="193"/>
      <c r="K203" s="168"/>
      <c r="L203" s="157"/>
      <c r="M203" s="157"/>
      <c r="N203" s="16"/>
      <c r="O203" s="16"/>
      <c r="P203" s="16"/>
      <c r="Q203" s="16"/>
      <c r="R203" s="16"/>
      <c r="S203" s="16"/>
      <c r="T203" s="1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3">
      <c r="A204" s="204"/>
      <c r="B204" s="157"/>
      <c r="C204" s="207"/>
      <c r="D204" s="428"/>
      <c r="E204" s="178"/>
      <c r="F204" s="168"/>
      <c r="G204" s="191"/>
      <c r="H204" s="192"/>
      <c r="I204" s="191"/>
      <c r="J204" s="193"/>
      <c r="K204" s="168"/>
      <c r="L204" s="157"/>
      <c r="M204" s="157"/>
      <c r="N204" s="16"/>
      <c r="O204" s="16"/>
      <c r="P204" s="16"/>
      <c r="Q204" s="16"/>
      <c r="R204" s="16"/>
      <c r="S204" s="16"/>
      <c r="T204" s="1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3">
      <c r="A205" s="204"/>
      <c r="B205" s="157"/>
      <c r="C205" s="207"/>
      <c r="D205" s="428"/>
      <c r="E205" s="178"/>
      <c r="F205" s="168"/>
      <c r="G205" s="191"/>
      <c r="H205" s="192"/>
      <c r="I205" s="191"/>
      <c r="J205" s="193"/>
      <c r="K205" s="168"/>
      <c r="L205" s="157"/>
      <c r="M205" s="157"/>
      <c r="N205" s="16"/>
      <c r="O205" s="16"/>
      <c r="P205" s="16"/>
      <c r="Q205" s="16"/>
      <c r="R205" s="16"/>
      <c r="S205" s="16"/>
      <c r="T205" s="1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3">
      <c r="A206" s="204"/>
      <c r="B206" s="157"/>
      <c r="C206" s="206"/>
      <c r="D206" s="428"/>
      <c r="E206" s="178"/>
      <c r="F206" s="168"/>
      <c r="G206" s="191"/>
      <c r="H206" s="192"/>
      <c r="I206" s="191"/>
      <c r="J206" s="193"/>
      <c r="K206" s="168"/>
      <c r="L206" s="157"/>
      <c r="M206" s="157"/>
      <c r="N206" s="16"/>
      <c r="O206" s="16"/>
      <c r="P206" s="16"/>
      <c r="Q206" s="16"/>
      <c r="R206" s="16"/>
      <c r="S206" s="16"/>
      <c r="T206" s="1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3">
      <c r="A207" s="204"/>
      <c r="B207" s="205"/>
      <c r="C207" s="206"/>
      <c r="D207" s="428"/>
      <c r="E207" s="178"/>
      <c r="F207" s="168"/>
      <c r="G207" s="191"/>
      <c r="H207" s="192"/>
      <c r="I207" s="191"/>
      <c r="J207" s="193"/>
      <c r="K207" s="168"/>
      <c r="L207" s="157"/>
      <c r="M207" s="157"/>
      <c r="N207" s="16"/>
      <c r="O207" s="16"/>
      <c r="P207" s="16"/>
      <c r="Q207" s="16"/>
      <c r="R207" s="16"/>
      <c r="S207" s="16"/>
      <c r="T207" s="1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3">
      <c r="A208" s="204"/>
      <c r="B208" s="205"/>
      <c r="C208" s="206"/>
      <c r="D208" s="428"/>
      <c r="E208" s="178"/>
      <c r="F208" s="168"/>
      <c r="G208" s="191"/>
      <c r="H208" s="192"/>
      <c r="I208" s="191"/>
      <c r="J208" s="193"/>
      <c r="K208" s="168"/>
      <c r="L208" s="157"/>
      <c r="M208" s="157"/>
      <c r="N208" s="16"/>
      <c r="O208" s="16"/>
      <c r="P208" s="16"/>
      <c r="Q208" s="16"/>
      <c r="R208" s="16"/>
      <c r="S208" s="16"/>
      <c r="T208" s="1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3">
      <c r="A209" s="204"/>
      <c r="B209" s="205"/>
      <c r="C209" s="206"/>
      <c r="D209" s="428"/>
      <c r="E209" s="178"/>
      <c r="F209" s="168"/>
      <c r="G209" s="191"/>
      <c r="H209" s="192"/>
      <c r="I209" s="191"/>
      <c r="J209" s="193"/>
      <c r="K209" s="168"/>
      <c r="L209" s="157"/>
      <c r="M209" s="157"/>
      <c r="N209" s="16"/>
      <c r="O209" s="16"/>
      <c r="P209" s="16"/>
      <c r="Q209" s="16"/>
      <c r="R209" s="16"/>
      <c r="S209" s="16"/>
      <c r="T209" s="1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3">
      <c r="A210" s="204"/>
      <c r="B210" s="205"/>
      <c r="C210" s="206"/>
      <c r="D210" s="428"/>
      <c r="E210" s="178"/>
      <c r="F210" s="168"/>
      <c r="G210" s="191"/>
      <c r="H210" s="192"/>
      <c r="I210" s="191"/>
      <c r="J210" s="193"/>
      <c r="K210" s="168"/>
      <c r="L210" s="157"/>
      <c r="M210" s="157"/>
      <c r="N210" s="16"/>
      <c r="O210" s="16"/>
      <c r="P210" s="16"/>
      <c r="Q210" s="16"/>
      <c r="R210" s="16"/>
      <c r="S210" s="16"/>
      <c r="T210" s="1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3">
      <c r="A211" s="204"/>
      <c r="B211" s="205"/>
      <c r="C211" s="206"/>
      <c r="D211" s="429"/>
      <c r="E211" s="178"/>
      <c r="F211" s="168"/>
      <c r="G211" s="191"/>
      <c r="H211" s="192"/>
      <c r="I211" s="191"/>
      <c r="J211" s="193"/>
      <c r="K211" s="168"/>
      <c r="L211" s="157"/>
      <c r="M211" s="157"/>
      <c r="N211" s="16"/>
      <c r="O211" s="16"/>
      <c r="P211" s="16"/>
      <c r="Q211" s="16"/>
      <c r="R211" s="16"/>
      <c r="S211" s="16"/>
      <c r="T211" s="1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3">
      <c r="A212" s="204"/>
      <c r="B212" s="205"/>
      <c r="C212" s="206"/>
      <c r="D212" s="208"/>
      <c r="E212" s="178"/>
      <c r="F212" s="168"/>
      <c r="G212" s="191"/>
      <c r="H212" s="192"/>
      <c r="I212" s="191"/>
      <c r="J212" s="193"/>
      <c r="K212" s="168"/>
      <c r="L212" s="157"/>
      <c r="M212" s="168"/>
      <c r="N212" s="16"/>
      <c r="O212" s="16"/>
      <c r="P212" s="16"/>
      <c r="Q212" s="16"/>
      <c r="R212" s="16"/>
      <c r="S212" s="16"/>
      <c r="T212" s="1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3">
      <c r="A213" s="204"/>
      <c r="B213" s="205"/>
      <c r="C213" s="206"/>
      <c r="D213" s="208"/>
      <c r="E213" s="178"/>
      <c r="F213" s="168"/>
      <c r="G213" s="191"/>
      <c r="H213" s="192"/>
      <c r="I213" s="191"/>
      <c r="J213" s="193"/>
      <c r="K213" s="168"/>
      <c r="L213" s="157"/>
      <c r="M213" s="157"/>
      <c r="N213" s="16"/>
      <c r="O213" s="16"/>
      <c r="P213" s="16"/>
      <c r="Q213" s="16"/>
      <c r="R213" s="16"/>
      <c r="S213" s="16"/>
      <c r="T213" s="1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3">
      <c r="A214" s="204"/>
      <c r="B214" s="205"/>
      <c r="C214" s="206"/>
      <c r="D214" s="208"/>
      <c r="E214" s="178"/>
      <c r="F214" s="168"/>
      <c r="G214" s="191"/>
      <c r="H214" s="192"/>
      <c r="I214" s="191"/>
      <c r="J214" s="193"/>
      <c r="K214" s="168"/>
      <c r="L214" s="157"/>
      <c r="M214" s="157"/>
      <c r="N214" s="16"/>
      <c r="O214" s="16"/>
      <c r="P214" s="16"/>
      <c r="Q214" s="16"/>
      <c r="R214" s="16"/>
      <c r="S214" s="16"/>
      <c r="T214" s="1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3">
      <c r="A215" s="204"/>
      <c r="B215" s="205"/>
      <c r="C215" s="206"/>
      <c r="D215" s="208"/>
      <c r="E215" s="178"/>
      <c r="F215" s="168"/>
      <c r="G215" s="191"/>
      <c r="H215" s="192"/>
      <c r="I215" s="191"/>
      <c r="J215" s="193"/>
      <c r="K215" s="168"/>
      <c r="L215" s="157"/>
      <c r="M215" s="157"/>
      <c r="N215" s="16"/>
      <c r="O215" s="16"/>
      <c r="P215" s="16"/>
      <c r="Q215" s="16"/>
      <c r="R215" s="16"/>
      <c r="S215" s="16"/>
      <c r="T215" s="1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3">
      <c r="A216" s="204"/>
      <c r="B216" s="205"/>
      <c r="C216" s="206"/>
      <c r="D216" s="208"/>
      <c r="E216" s="178"/>
      <c r="F216" s="168"/>
      <c r="G216" s="191"/>
      <c r="H216" s="192"/>
      <c r="I216" s="191"/>
      <c r="J216" s="193"/>
      <c r="K216" s="168"/>
      <c r="L216" s="157"/>
      <c r="M216" s="157"/>
      <c r="N216" s="16"/>
      <c r="O216" s="16"/>
      <c r="P216" s="16"/>
      <c r="Q216" s="16"/>
      <c r="R216" s="16"/>
      <c r="S216" s="16"/>
      <c r="T216" s="1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3">
      <c r="A217" s="204"/>
      <c r="B217" s="205"/>
      <c r="C217" s="206"/>
      <c r="D217" s="208"/>
      <c r="E217" s="178"/>
      <c r="F217" s="168"/>
      <c r="G217" s="191"/>
      <c r="H217" s="192"/>
      <c r="I217" s="191"/>
      <c r="J217" s="193"/>
      <c r="K217" s="168"/>
      <c r="L217" s="157"/>
      <c r="M217" s="157"/>
      <c r="N217" s="16"/>
      <c r="O217" s="16"/>
      <c r="P217" s="16"/>
      <c r="Q217" s="16"/>
      <c r="R217" s="16"/>
      <c r="S217" s="16"/>
      <c r="T217" s="1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3">
      <c r="A218" s="204"/>
      <c r="B218" s="205"/>
      <c r="C218" s="206"/>
      <c r="D218" s="208"/>
      <c r="E218" s="178"/>
      <c r="F218" s="168"/>
      <c r="G218" s="191"/>
      <c r="H218" s="192"/>
      <c r="I218" s="191"/>
      <c r="J218" s="193"/>
      <c r="K218" s="168"/>
      <c r="L218" s="157"/>
      <c r="M218" s="168"/>
      <c r="N218" s="16"/>
      <c r="O218" s="16"/>
      <c r="P218" s="16"/>
      <c r="Q218" s="16"/>
      <c r="R218" s="16"/>
      <c r="S218" s="16"/>
      <c r="T218" s="1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3">
      <c r="A219" s="204"/>
      <c r="B219" s="205"/>
      <c r="C219" s="206"/>
      <c r="D219" s="208"/>
      <c r="E219" s="178"/>
      <c r="F219" s="168"/>
      <c r="G219" s="191"/>
      <c r="H219" s="192"/>
      <c r="I219" s="191"/>
      <c r="J219" s="193"/>
      <c r="K219" s="168"/>
      <c r="L219" s="157"/>
      <c r="M219" s="168"/>
      <c r="N219" s="16"/>
      <c r="O219" s="16"/>
      <c r="P219" s="16"/>
      <c r="Q219" s="16"/>
      <c r="R219" s="16"/>
      <c r="S219" s="16"/>
      <c r="T219" s="1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3">
      <c r="A220" s="204"/>
      <c r="B220" s="205"/>
      <c r="C220" s="206"/>
      <c r="D220" s="208"/>
      <c r="E220" s="197"/>
      <c r="F220" s="168"/>
      <c r="G220" s="191"/>
      <c r="H220" s="192"/>
      <c r="I220" s="191"/>
      <c r="J220" s="193"/>
      <c r="K220" s="168"/>
      <c r="L220" s="157"/>
      <c r="M220" s="168"/>
      <c r="N220" s="16"/>
      <c r="O220" s="16"/>
      <c r="P220" s="16"/>
      <c r="Q220" s="16"/>
      <c r="R220" s="16"/>
      <c r="S220" s="16"/>
      <c r="T220" s="1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3">
      <c r="A221" s="204"/>
      <c r="B221" s="205"/>
      <c r="C221" s="206"/>
      <c r="D221" s="208"/>
      <c r="E221" s="197"/>
      <c r="F221" s="168"/>
      <c r="G221" s="191"/>
      <c r="H221" s="192"/>
      <c r="I221" s="191"/>
      <c r="J221" s="193"/>
      <c r="K221" s="168"/>
      <c r="L221" s="157"/>
      <c r="M221" s="168"/>
      <c r="N221" s="16"/>
      <c r="O221" s="16"/>
      <c r="P221" s="16"/>
      <c r="Q221" s="16"/>
      <c r="R221" s="16"/>
      <c r="S221" s="16"/>
      <c r="T221" s="1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3">
      <c r="A222" s="204"/>
      <c r="B222" s="205"/>
      <c r="C222" s="206"/>
      <c r="D222" s="208"/>
      <c r="E222" s="197"/>
      <c r="F222" s="168"/>
      <c r="G222" s="191"/>
      <c r="H222" s="192"/>
      <c r="I222" s="191"/>
      <c r="J222" s="193"/>
      <c r="K222" s="168"/>
      <c r="L222" s="157"/>
      <c r="M222" s="168"/>
      <c r="N222" s="16"/>
      <c r="O222" s="16"/>
      <c r="P222" s="16"/>
      <c r="Q222" s="16"/>
      <c r="R222" s="16"/>
      <c r="S222" s="16"/>
      <c r="T222" s="1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 x14ac:dyDescent="0.3">
      <c r="A223" s="204"/>
      <c r="B223" s="205"/>
      <c r="C223" s="206"/>
      <c r="D223" s="208"/>
      <c r="E223" s="178"/>
      <c r="F223" s="168"/>
      <c r="G223" s="191"/>
      <c r="H223" s="192"/>
      <c r="I223" s="191"/>
      <c r="J223" s="193"/>
      <c r="K223" s="168"/>
      <c r="L223" s="157"/>
      <c r="M223" s="157"/>
      <c r="N223" s="16"/>
      <c r="O223" s="16"/>
      <c r="P223" s="16"/>
      <c r="Q223" s="16"/>
      <c r="R223" s="16"/>
      <c r="S223" s="16"/>
      <c r="T223" s="1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 x14ac:dyDescent="0.3">
      <c r="A224" s="204"/>
      <c r="B224" s="205"/>
      <c r="C224" s="206"/>
      <c r="D224" s="208"/>
      <c r="E224" s="178"/>
      <c r="F224" s="168"/>
      <c r="G224" s="191"/>
      <c r="H224" s="192"/>
      <c r="I224" s="191"/>
      <c r="J224" s="193"/>
      <c r="K224" s="168"/>
      <c r="L224" s="157"/>
      <c r="M224" s="157"/>
      <c r="N224" s="16"/>
      <c r="O224" s="16"/>
      <c r="P224" s="16"/>
      <c r="Q224" s="16"/>
      <c r="R224" s="16"/>
      <c r="S224" s="16"/>
      <c r="T224" s="1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 x14ac:dyDescent="0.3">
      <c r="A225" s="204"/>
      <c r="B225" s="205"/>
      <c r="C225" s="206"/>
      <c r="D225" s="208"/>
      <c r="E225" s="178"/>
      <c r="F225" s="168"/>
      <c r="G225" s="191"/>
      <c r="H225" s="192"/>
      <c r="I225" s="191"/>
      <c r="J225" s="193"/>
      <c r="K225" s="168"/>
      <c r="L225" s="157"/>
      <c r="M225" s="157"/>
      <c r="N225" s="16"/>
      <c r="O225" s="16"/>
      <c r="P225" s="16"/>
      <c r="Q225" s="16"/>
      <c r="R225" s="16"/>
      <c r="S225" s="16"/>
      <c r="T225" s="1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 x14ac:dyDescent="0.3">
      <c r="A226" s="204"/>
      <c r="B226" s="205"/>
      <c r="C226" s="206"/>
      <c r="D226" s="208"/>
      <c r="E226" s="178"/>
      <c r="F226" s="168"/>
      <c r="G226" s="191"/>
      <c r="H226" s="192"/>
      <c r="I226" s="191"/>
      <c r="J226" s="193"/>
      <c r="K226" s="168"/>
      <c r="L226" s="157"/>
      <c r="M226" s="168"/>
      <c r="N226" s="16"/>
      <c r="O226" s="16"/>
      <c r="P226" s="16"/>
      <c r="Q226" s="16"/>
      <c r="R226" s="16"/>
      <c r="S226" s="16"/>
      <c r="T226" s="1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 x14ac:dyDescent="0.3">
      <c r="A227" s="204"/>
      <c r="B227" s="209"/>
      <c r="C227" s="210"/>
      <c r="D227" s="211"/>
      <c r="E227" s="197"/>
      <c r="F227" s="168"/>
      <c r="G227" s="191"/>
      <c r="H227" s="192"/>
      <c r="I227" s="191"/>
      <c r="J227" s="193"/>
      <c r="K227" s="168"/>
      <c r="L227" s="157"/>
      <c r="M227" s="168"/>
      <c r="N227" s="16"/>
      <c r="O227" s="16"/>
      <c r="P227" s="16"/>
      <c r="Q227" s="16"/>
      <c r="R227" s="16"/>
      <c r="S227" s="16"/>
      <c r="T227" s="1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 x14ac:dyDescent="0.3">
      <c r="A228" s="204"/>
      <c r="B228" s="205"/>
      <c r="C228" s="206"/>
      <c r="D228" s="206"/>
      <c r="E228" s="178"/>
      <c r="F228" s="168"/>
      <c r="G228" s="191"/>
      <c r="H228" s="192"/>
      <c r="I228" s="191"/>
      <c r="J228" s="193"/>
      <c r="K228" s="168"/>
      <c r="L228" s="157"/>
      <c r="M228" s="157"/>
      <c r="N228" s="16"/>
      <c r="O228" s="16"/>
      <c r="P228" s="16"/>
      <c r="Q228" s="16"/>
      <c r="R228" s="16"/>
      <c r="S228" s="16"/>
      <c r="T228" s="1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 x14ac:dyDescent="0.3">
      <c r="A229" s="204"/>
      <c r="B229" s="205"/>
      <c r="C229" s="206"/>
      <c r="D229" s="206"/>
      <c r="E229" s="178"/>
      <c r="F229" s="168"/>
      <c r="G229" s="191"/>
      <c r="H229" s="192"/>
      <c r="I229" s="191"/>
      <c r="J229" s="193"/>
      <c r="K229" s="168"/>
      <c r="L229" s="157"/>
      <c r="M229" s="157"/>
      <c r="N229" s="16"/>
      <c r="O229" s="16"/>
      <c r="P229" s="16"/>
      <c r="Q229" s="16"/>
      <c r="R229" s="16"/>
      <c r="S229" s="16"/>
      <c r="T229" s="1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5.75" customHeight="1" x14ac:dyDescent="0.3">
      <c r="A230" s="204"/>
      <c r="B230" s="205"/>
      <c r="C230" s="206"/>
      <c r="D230" s="206"/>
      <c r="E230" s="178"/>
      <c r="F230" s="168"/>
      <c r="G230" s="191"/>
      <c r="H230" s="192"/>
      <c r="I230" s="191"/>
      <c r="J230" s="193"/>
      <c r="K230" s="168"/>
      <c r="L230" s="157"/>
      <c r="M230" s="157"/>
      <c r="N230" s="16"/>
      <c r="O230" s="16"/>
      <c r="P230" s="16"/>
      <c r="Q230" s="16"/>
      <c r="R230" s="16"/>
      <c r="S230" s="16"/>
      <c r="T230" s="1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 x14ac:dyDescent="0.3">
      <c r="A231" s="204"/>
      <c r="B231" s="205"/>
      <c r="C231" s="206"/>
      <c r="D231" s="206"/>
      <c r="E231" s="178"/>
      <c r="F231" s="168"/>
      <c r="G231" s="191"/>
      <c r="H231" s="192"/>
      <c r="I231" s="191"/>
      <c r="J231" s="193"/>
      <c r="K231" s="191"/>
      <c r="L231" s="157"/>
      <c r="M231" s="157"/>
      <c r="N231" s="16"/>
      <c r="O231" s="16"/>
      <c r="P231" s="16"/>
      <c r="Q231" s="16"/>
      <c r="R231" s="16"/>
      <c r="S231" s="16"/>
      <c r="T231" s="1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 x14ac:dyDescent="0.3">
      <c r="A232" s="204"/>
      <c r="B232" s="205"/>
      <c r="C232" s="206"/>
      <c r="D232" s="210"/>
      <c r="E232" s="178"/>
      <c r="F232" s="168"/>
      <c r="G232" s="191"/>
      <c r="H232" s="192"/>
      <c r="I232" s="191"/>
      <c r="J232" s="193"/>
      <c r="K232" s="191"/>
      <c r="L232" s="157"/>
      <c r="M232" s="157"/>
      <c r="N232" s="16"/>
      <c r="O232" s="16"/>
      <c r="P232" s="16"/>
      <c r="Q232" s="16"/>
      <c r="R232" s="16"/>
      <c r="S232" s="16"/>
      <c r="T232" s="1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 x14ac:dyDescent="0.3">
      <c r="A233" s="204"/>
      <c r="B233" s="205"/>
      <c r="C233" s="206"/>
      <c r="D233" s="211"/>
      <c r="E233" s="178"/>
      <c r="F233" s="168"/>
      <c r="G233" s="191"/>
      <c r="H233" s="192"/>
      <c r="I233" s="191"/>
      <c r="J233" s="193"/>
      <c r="K233" s="191"/>
      <c r="L233" s="157"/>
      <c r="M233" s="157"/>
      <c r="N233" s="16"/>
      <c r="O233" s="16"/>
      <c r="P233" s="16"/>
      <c r="Q233" s="16"/>
      <c r="R233" s="16"/>
      <c r="S233" s="16"/>
      <c r="T233" s="1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 x14ac:dyDescent="0.3">
      <c r="A234" s="204"/>
      <c r="B234" s="205"/>
      <c r="C234" s="206"/>
      <c r="D234" s="211"/>
      <c r="E234" s="178"/>
      <c r="F234" s="168"/>
      <c r="G234" s="191"/>
      <c r="H234" s="192"/>
      <c r="I234" s="191"/>
      <c r="J234" s="193"/>
      <c r="K234" s="191"/>
      <c r="L234" s="157"/>
      <c r="M234" s="157"/>
      <c r="N234" s="16"/>
      <c r="O234" s="16"/>
      <c r="P234" s="16"/>
      <c r="Q234" s="16"/>
      <c r="R234" s="16"/>
      <c r="S234" s="16"/>
      <c r="T234" s="1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9.5" customHeight="1" x14ac:dyDescent="0.3">
      <c r="A235" s="204"/>
      <c r="B235" s="205"/>
      <c r="C235" s="206"/>
      <c r="D235" s="202"/>
      <c r="E235" s="178"/>
      <c r="F235" s="168"/>
      <c r="G235" s="191"/>
      <c r="H235" s="192"/>
      <c r="I235" s="191"/>
      <c r="J235" s="193"/>
      <c r="K235" s="191"/>
      <c r="L235" s="157"/>
      <c r="M235" s="157"/>
      <c r="N235" s="16"/>
      <c r="O235" s="16"/>
      <c r="P235" s="16"/>
      <c r="Q235" s="16"/>
      <c r="R235" s="16"/>
      <c r="S235" s="16"/>
      <c r="T235" s="1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3">
      <c r="A236" s="204"/>
      <c r="B236" s="205"/>
      <c r="C236" s="206"/>
      <c r="D236" s="206"/>
      <c r="E236" s="178"/>
      <c r="F236" s="168"/>
      <c r="G236" s="191"/>
      <c r="H236" s="192"/>
      <c r="I236" s="191"/>
      <c r="J236" s="193"/>
      <c r="K236" s="191"/>
      <c r="L236" s="157"/>
      <c r="M236" s="157"/>
      <c r="N236" s="16"/>
      <c r="O236" s="16"/>
      <c r="P236" s="16"/>
      <c r="Q236" s="16"/>
      <c r="R236" s="16"/>
      <c r="S236" s="16"/>
      <c r="T236" s="1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3">
      <c r="A237" s="204"/>
      <c r="B237" s="205"/>
      <c r="C237" s="206"/>
      <c r="D237" s="208"/>
      <c r="E237" s="165"/>
      <c r="F237" s="168"/>
      <c r="G237" s="168"/>
      <c r="H237" s="179"/>
      <c r="I237" s="168"/>
      <c r="J237" s="161"/>
      <c r="K237" s="168"/>
      <c r="L237" s="157"/>
      <c r="M237" s="157"/>
      <c r="N237" s="16"/>
      <c r="O237" s="16"/>
      <c r="P237" s="16"/>
      <c r="Q237" s="16"/>
      <c r="R237" s="16"/>
      <c r="S237" s="16"/>
      <c r="T237" s="1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3">
      <c r="A238" s="204"/>
      <c r="B238" s="205"/>
      <c r="C238" s="206"/>
      <c r="D238" s="208"/>
      <c r="E238" s="212"/>
      <c r="F238" s="213"/>
      <c r="G238" s="213"/>
      <c r="H238" s="214"/>
      <c r="I238" s="213"/>
      <c r="J238" s="215"/>
      <c r="K238" s="168"/>
      <c r="L238" s="157"/>
      <c r="M238" s="157"/>
      <c r="N238" s="16"/>
      <c r="O238" s="16"/>
      <c r="P238" s="16"/>
      <c r="Q238" s="16"/>
      <c r="R238" s="16"/>
      <c r="S238" s="16"/>
      <c r="T238" s="1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3">
      <c r="A239" s="204"/>
      <c r="B239" s="205"/>
      <c r="C239" s="206"/>
      <c r="D239" s="208"/>
      <c r="E239" s="212"/>
      <c r="F239" s="213"/>
      <c r="G239" s="213"/>
      <c r="H239" s="214"/>
      <c r="I239" s="213"/>
      <c r="J239" s="215"/>
      <c r="K239" s="168"/>
      <c r="L239" s="157"/>
      <c r="M239" s="216"/>
      <c r="N239" s="16"/>
      <c r="O239" s="16"/>
      <c r="P239" s="16"/>
      <c r="Q239" s="16"/>
      <c r="R239" s="16"/>
      <c r="S239" s="16"/>
      <c r="T239" s="1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3">
      <c r="A240" s="204"/>
      <c r="B240" s="205"/>
      <c r="C240" s="206"/>
      <c r="D240" s="208"/>
      <c r="E240" s="212"/>
      <c r="F240" s="213"/>
      <c r="G240" s="213"/>
      <c r="H240" s="214"/>
      <c r="I240" s="213"/>
      <c r="J240" s="215"/>
      <c r="K240" s="168"/>
      <c r="L240" s="157"/>
      <c r="M240" s="216"/>
      <c r="N240" s="16"/>
      <c r="O240" s="16"/>
      <c r="P240" s="16"/>
      <c r="Q240" s="16"/>
      <c r="R240" s="16"/>
      <c r="S240" s="16"/>
      <c r="T240" s="1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3">
      <c r="A241" s="204"/>
      <c r="B241" s="205"/>
      <c r="C241" s="206"/>
      <c r="D241" s="208"/>
      <c r="E241" s="212"/>
      <c r="F241" s="213"/>
      <c r="G241" s="213" t="s">
        <v>73</v>
      </c>
      <c r="H241" s="214"/>
      <c r="I241" s="213"/>
      <c r="J241" s="215"/>
      <c r="K241" s="168"/>
      <c r="L241" s="157"/>
      <c r="M241" s="216"/>
      <c r="N241" s="16"/>
      <c r="O241" s="16"/>
      <c r="P241" s="16"/>
      <c r="Q241" s="16"/>
      <c r="R241" s="16"/>
      <c r="S241" s="16"/>
      <c r="T241" s="1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3">
      <c r="A242" s="204"/>
      <c r="B242" s="205"/>
      <c r="C242" s="206"/>
      <c r="D242" s="208"/>
      <c r="E242" s="212"/>
      <c r="F242" s="213"/>
      <c r="G242" s="213"/>
      <c r="H242" s="214"/>
      <c r="I242" s="213"/>
      <c r="J242" s="215"/>
      <c r="K242" s="168"/>
      <c r="L242" s="157"/>
      <c r="M242" s="216"/>
      <c r="N242" s="16"/>
      <c r="O242" s="16"/>
      <c r="P242" s="16"/>
      <c r="Q242" s="16"/>
      <c r="R242" s="16"/>
      <c r="S242" s="16"/>
      <c r="T242" s="1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3">
      <c r="A243" s="204"/>
      <c r="B243" s="205"/>
      <c r="C243" s="206"/>
      <c r="D243" s="208"/>
      <c r="E243" s="212"/>
      <c r="F243" s="213"/>
      <c r="G243" s="217"/>
      <c r="H243" s="218"/>
      <c r="I243" s="217"/>
      <c r="J243" s="219"/>
      <c r="K243" s="220"/>
      <c r="L243" s="157"/>
      <c r="M243" s="216"/>
      <c r="N243" s="16"/>
      <c r="O243" s="16"/>
      <c r="P243" s="16"/>
      <c r="Q243" s="16"/>
      <c r="R243" s="16"/>
      <c r="S243" s="16"/>
      <c r="T243" s="1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3">
      <c r="A244" s="204"/>
      <c r="B244" s="205"/>
      <c r="C244" s="206"/>
      <c r="D244" s="208"/>
      <c r="E244" s="212"/>
      <c r="F244" s="221"/>
      <c r="G244" s="221"/>
      <c r="H244" s="222"/>
      <c r="I244" s="221"/>
      <c r="J244" s="161"/>
      <c r="K244" s="168"/>
      <c r="L244" s="157"/>
      <c r="M244" s="216"/>
      <c r="N244" s="16"/>
      <c r="O244" s="16"/>
      <c r="P244" s="16"/>
      <c r="Q244" s="16"/>
      <c r="R244" s="16"/>
      <c r="S244" s="16"/>
      <c r="T244" s="1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3">
      <c r="A245" s="204"/>
      <c r="B245" s="205"/>
      <c r="C245" s="206"/>
      <c r="D245" s="223"/>
      <c r="E245" s="212"/>
      <c r="F245" s="221"/>
      <c r="G245" s="221"/>
      <c r="H245" s="222"/>
      <c r="I245" s="221"/>
      <c r="J245" s="161"/>
      <c r="K245" s="168"/>
      <c r="L245" s="157"/>
      <c r="M245" s="216"/>
      <c r="N245" s="16"/>
      <c r="O245" s="16"/>
      <c r="P245" s="16"/>
      <c r="Q245" s="16"/>
      <c r="R245" s="16"/>
      <c r="S245" s="16"/>
      <c r="T245" s="1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" customHeight="1" x14ac:dyDescent="0.3">
      <c r="A246" s="204"/>
      <c r="B246" s="224"/>
      <c r="C246" s="206"/>
      <c r="D246" s="223"/>
      <c r="E246" s="158"/>
      <c r="F246" s="221"/>
      <c r="G246" s="221"/>
      <c r="H246" s="222"/>
      <c r="I246" s="221"/>
      <c r="J246" s="161"/>
      <c r="K246" s="168"/>
      <c r="L246" s="157"/>
      <c r="M246" s="216"/>
      <c r="N246" s="16"/>
      <c r="O246" s="16"/>
      <c r="P246" s="16"/>
      <c r="Q246" s="16"/>
      <c r="R246" s="16"/>
      <c r="S246" s="16"/>
      <c r="T246" s="1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3">
      <c r="A247" s="204"/>
      <c r="B247" s="224"/>
      <c r="C247" s="206"/>
      <c r="D247" s="208"/>
      <c r="E247" s="158"/>
      <c r="F247" s="159"/>
      <c r="G247" s="159"/>
      <c r="H247" s="160"/>
      <c r="I247" s="159"/>
      <c r="J247" s="161"/>
      <c r="K247" s="168"/>
      <c r="L247" s="157"/>
      <c r="M247" s="216"/>
      <c r="N247" s="16"/>
      <c r="O247" s="16"/>
      <c r="P247" s="16"/>
      <c r="Q247" s="16"/>
      <c r="R247" s="16"/>
      <c r="S247" s="16"/>
      <c r="T247" s="1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3">
      <c r="A248" s="204"/>
      <c r="B248" s="224"/>
      <c r="C248" s="206"/>
      <c r="D248" s="208"/>
      <c r="E248" s="158"/>
      <c r="F248" s="159"/>
      <c r="G248" s="159"/>
      <c r="H248" s="160"/>
      <c r="I248" s="159"/>
      <c r="J248" s="161"/>
      <c r="K248" s="168"/>
      <c r="L248" s="157"/>
      <c r="M248" s="216"/>
      <c r="N248" s="16"/>
      <c r="O248" s="16"/>
      <c r="P248" s="16"/>
      <c r="Q248" s="16"/>
      <c r="R248" s="16"/>
      <c r="S248" s="16"/>
      <c r="T248" s="1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3">
      <c r="A249" s="204"/>
      <c r="B249" s="224"/>
      <c r="C249" s="206"/>
      <c r="D249" s="208"/>
      <c r="E249" s="158"/>
      <c r="F249" s="159"/>
      <c r="G249" s="159"/>
      <c r="H249" s="160"/>
      <c r="I249" s="159"/>
      <c r="J249" s="161"/>
      <c r="K249" s="168"/>
      <c r="L249" s="157"/>
      <c r="M249" s="216"/>
      <c r="N249" s="16"/>
      <c r="O249" s="16"/>
      <c r="P249" s="16"/>
      <c r="Q249" s="16"/>
      <c r="R249" s="16"/>
      <c r="S249" s="16"/>
      <c r="T249" s="1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3">
      <c r="A250" s="204"/>
      <c r="B250" s="224"/>
      <c r="C250" s="206"/>
      <c r="D250" s="208"/>
      <c r="E250" s="158"/>
      <c r="F250" s="221"/>
      <c r="G250" s="221"/>
      <c r="H250" s="222"/>
      <c r="I250" s="221"/>
      <c r="J250" s="161"/>
      <c r="K250" s="188"/>
      <c r="L250" s="157"/>
      <c r="M250" s="216"/>
      <c r="N250" s="16"/>
      <c r="O250" s="16"/>
      <c r="P250" s="16"/>
      <c r="Q250" s="16"/>
      <c r="R250" s="16"/>
      <c r="S250" s="16"/>
      <c r="T250" s="1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3">
      <c r="A251" s="204"/>
      <c r="B251" s="224"/>
      <c r="C251" s="206"/>
      <c r="D251" s="208"/>
      <c r="E251" s="158"/>
      <c r="F251" s="221"/>
      <c r="G251" s="221"/>
      <c r="H251" s="222"/>
      <c r="I251" s="221"/>
      <c r="J251" s="161"/>
      <c r="K251" s="188"/>
      <c r="L251" s="157"/>
      <c r="M251" s="216"/>
      <c r="N251" s="16"/>
      <c r="O251" s="16"/>
      <c r="P251" s="16"/>
      <c r="Q251" s="16"/>
      <c r="R251" s="16"/>
      <c r="S251" s="16"/>
      <c r="T251" s="1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3">
      <c r="A252" s="204"/>
      <c r="B252" s="224"/>
      <c r="C252" s="206"/>
      <c r="D252" s="208"/>
      <c r="E252" s="158"/>
      <c r="F252" s="221"/>
      <c r="G252" s="221"/>
      <c r="H252" s="222"/>
      <c r="I252" s="221"/>
      <c r="J252" s="161"/>
      <c r="K252" s="188"/>
      <c r="L252" s="157"/>
      <c r="M252" s="216"/>
      <c r="N252" s="16"/>
      <c r="O252" s="16"/>
      <c r="P252" s="16"/>
      <c r="Q252" s="16"/>
      <c r="R252" s="16"/>
      <c r="S252" s="16"/>
      <c r="T252" s="1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3">
      <c r="A253" s="204"/>
      <c r="B253" s="224"/>
      <c r="C253" s="206"/>
      <c r="D253" s="208"/>
      <c r="E253" s="158"/>
      <c r="F253" s="221"/>
      <c r="G253" s="221"/>
      <c r="H253" s="222"/>
      <c r="I253" s="221"/>
      <c r="J253" s="161"/>
      <c r="K253" s="188"/>
      <c r="L253" s="157"/>
      <c r="M253" s="216"/>
      <c r="N253" s="16"/>
      <c r="O253" s="16"/>
      <c r="P253" s="16"/>
      <c r="Q253" s="16"/>
      <c r="R253" s="16"/>
      <c r="S253" s="16"/>
      <c r="T253" s="1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3">
      <c r="A254" s="204"/>
      <c r="B254" s="224"/>
      <c r="C254" s="206"/>
      <c r="D254" s="208"/>
      <c r="E254" s="158"/>
      <c r="F254" s="159"/>
      <c r="G254" s="225"/>
      <c r="H254" s="226"/>
      <c r="I254" s="225"/>
      <c r="J254" s="227"/>
      <c r="K254" s="431"/>
      <c r="L254" s="427"/>
      <c r="M254" s="216"/>
      <c r="N254" s="16"/>
      <c r="O254" s="16"/>
      <c r="P254" s="16"/>
      <c r="Q254" s="16"/>
      <c r="R254" s="16"/>
      <c r="S254" s="16"/>
      <c r="T254" s="1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3">
      <c r="A255" s="204"/>
      <c r="B255" s="224"/>
      <c r="C255" s="206"/>
      <c r="D255" s="208"/>
      <c r="E255" s="158"/>
      <c r="F255" s="159"/>
      <c r="G255" s="228"/>
      <c r="H255" s="229"/>
      <c r="I255" s="228"/>
      <c r="J255" s="230"/>
      <c r="K255" s="428"/>
      <c r="L255" s="428"/>
      <c r="M255" s="216"/>
      <c r="N255" s="16"/>
      <c r="O255" s="16"/>
      <c r="P255" s="16"/>
      <c r="Q255" s="16"/>
      <c r="R255" s="16"/>
      <c r="S255" s="16"/>
      <c r="T255" s="1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3">
      <c r="A256" s="204"/>
      <c r="B256" s="224"/>
      <c r="C256" s="206"/>
      <c r="D256" s="208"/>
      <c r="E256" s="158"/>
      <c r="F256" s="159"/>
      <c r="G256" s="148"/>
      <c r="H256" s="149"/>
      <c r="I256" s="148"/>
      <c r="J256" s="150"/>
      <c r="K256" s="429"/>
      <c r="L256" s="429"/>
      <c r="M256" s="216"/>
      <c r="N256" s="16"/>
      <c r="O256" s="16"/>
      <c r="P256" s="16"/>
      <c r="Q256" s="16"/>
      <c r="R256" s="16"/>
      <c r="S256" s="16"/>
      <c r="T256" s="1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3">
      <c r="A257" s="204"/>
      <c r="B257" s="224"/>
      <c r="C257" s="211"/>
      <c r="D257" s="231"/>
      <c r="E257" s="158"/>
      <c r="F257" s="232"/>
      <c r="G257" s="232"/>
      <c r="H257" s="233"/>
      <c r="I257" s="232"/>
      <c r="J257" s="227"/>
      <c r="K257" s="213"/>
      <c r="L257" s="234"/>
      <c r="M257" s="216"/>
      <c r="N257" s="16"/>
      <c r="O257" s="16"/>
      <c r="P257" s="16"/>
      <c r="Q257" s="16"/>
      <c r="R257" s="16"/>
      <c r="S257" s="16"/>
      <c r="T257" s="1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3">
      <c r="A258" s="204"/>
      <c r="B258" s="224"/>
      <c r="C258" s="211"/>
      <c r="D258" s="231"/>
      <c r="E258" s="158"/>
      <c r="F258" s="148"/>
      <c r="G258" s="148"/>
      <c r="H258" s="149"/>
      <c r="I258" s="148"/>
      <c r="J258" s="150"/>
      <c r="K258" s="235"/>
      <c r="L258" s="156"/>
      <c r="M258" s="216"/>
      <c r="N258" s="16"/>
      <c r="O258" s="16"/>
      <c r="P258" s="16"/>
      <c r="Q258" s="16"/>
      <c r="R258" s="16"/>
      <c r="S258" s="16"/>
      <c r="T258" s="1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3">
      <c r="A259" s="204"/>
      <c r="B259" s="224"/>
      <c r="C259" s="211"/>
      <c r="D259" s="231"/>
      <c r="E259" s="158"/>
      <c r="F259" s="148"/>
      <c r="G259" s="148"/>
      <c r="H259" s="149"/>
      <c r="I259" s="148"/>
      <c r="J259" s="150"/>
      <c r="K259" s="235"/>
      <c r="L259" s="156"/>
      <c r="M259" s="216"/>
      <c r="N259" s="16"/>
      <c r="O259" s="16"/>
      <c r="P259" s="16"/>
      <c r="Q259" s="16"/>
      <c r="R259" s="16"/>
      <c r="S259" s="16"/>
      <c r="T259" s="1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3">
      <c r="A260" s="204"/>
      <c r="B260" s="224"/>
      <c r="C260" s="211"/>
      <c r="D260" s="231"/>
      <c r="E260" s="158"/>
      <c r="F260" s="159"/>
      <c r="G260" s="159"/>
      <c r="H260" s="160"/>
      <c r="I260" s="159"/>
      <c r="J260" s="161"/>
      <c r="K260" s="168"/>
      <c r="L260" s="157"/>
      <c r="M260" s="216"/>
      <c r="N260" s="16"/>
      <c r="O260" s="16"/>
      <c r="P260" s="16"/>
      <c r="Q260" s="16"/>
      <c r="R260" s="16"/>
      <c r="S260" s="16"/>
      <c r="T260" s="1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3">
      <c r="A261" s="204"/>
      <c r="B261" s="224"/>
      <c r="C261" s="211"/>
      <c r="D261" s="231"/>
      <c r="E261" s="158"/>
      <c r="F261" s="159"/>
      <c r="G261" s="159"/>
      <c r="H261" s="160"/>
      <c r="I261" s="159"/>
      <c r="J261" s="161"/>
      <c r="K261" s="168"/>
      <c r="L261" s="157"/>
      <c r="M261" s="216"/>
      <c r="N261" s="16"/>
      <c r="O261" s="16"/>
      <c r="P261" s="16"/>
      <c r="Q261" s="16"/>
      <c r="R261" s="16"/>
      <c r="S261" s="16"/>
      <c r="T261" s="1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3">
      <c r="A262" s="204"/>
      <c r="B262" s="224"/>
      <c r="C262" s="211"/>
      <c r="D262" s="231"/>
      <c r="E262" s="158"/>
      <c r="F262" s="159"/>
      <c r="G262" s="159"/>
      <c r="H262" s="160"/>
      <c r="I262" s="159"/>
      <c r="J262" s="161"/>
      <c r="K262" s="168"/>
      <c r="L262" s="157"/>
      <c r="M262" s="216"/>
      <c r="N262" s="16"/>
      <c r="O262" s="16"/>
      <c r="P262" s="16"/>
      <c r="Q262" s="16"/>
      <c r="R262" s="16"/>
      <c r="S262" s="16"/>
      <c r="T262" s="1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3">
      <c r="A263" s="204"/>
      <c r="B263" s="224"/>
      <c r="C263" s="445"/>
      <c r="D263" s="208"/>
      <c r="E263" s="446"/>
      <c r="F263" s="159"/>
      <c r="G263" s="159"/>
      <c r="H263" s="160"/>
      <c r="I263" s="159"/>
      <c r="J263" s="161"/>
      <c r="K263" s="168"/>
      <c r="L263" s="157"/>
      <c r="M263" s="216"/>
      <c r="N263" s="16"/>
      <c r="O263" s="16"/>
      <c r="P263" s="16"/>
      <c r="Q263" s="16"/>
      <c r="R263" s="16"/>
      <c r="S263" s="16"/>
      <c r="T263" s="1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3">
      <c r="A264" s="204"/>
      <c r="B264" s="224"/>
      <c r="C264" s="428"/>
      <c r="D264" s="208"/>
      <c r="E264" s="428"/>
      <c r="F264" s="159"/>
      <c r="G264" s="159"/>
      <c r="H264" s="160"/>
      <c r="I264" s="159"/>
      <c r="J264" s="161"/>
      <c r="K264" s="168"/>
      <c r="L264" s="157"/>
      <c r="M264" s="216"/>
      <c r="N264" s="16"/>
      <c r="O264" s="16"/>
      <c r="P264" s="16"/>
      <c r="Q264" s="16"/>
      <c r="R264" s="16"/>
      <c r="S264" s="16"/>
      <c r="T264" s="1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3">
      <c r="A265" s="204"/>
      <c r="B265" s="224"/>
      <c r="C265" s="428"/>
      <c r="D265" s="208"/>
      <c r="E265" s="429"/>
      <c r="F265" s="159"/>
      <c r="G265" s="159"/>
      <c r="H265" s="160"/>
      <c r="I265" s="159"/>
      <c r="J265" s="161"/>
      <c r="K265" s="168"/>
      <c r="L265" s="157"/>
      <c r="M265" s="216"/>
      <c r="N265" s="16"/>
      <c r="O265" s="16"/>
      <c r="P265" s="16"/>
      <c r="Q265" s="16"/>
      <c r="R265" s="16"/>
      <c r="S265" s="16"/>
      <c r="T265" s="1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3">
      <c r="A266" s="204"/>
      <c r="B266" s="224"/>
      <c r="C266" s="428"/>
      <c r="D266" s="208"/>
      <c r="E266" s="158"/>
      <c r="F266" s="159"/>
      <c r="G266" s="159"/>
      <c r="H266" s="160"/>
      <c r="I266" s="159"/>
      <c r="J266" s="161"/>
      <c r="K266" s="168"/>
      <c r="L266" s="157"/>
      <c r="M266" s="216"/>
      <c r="N266" s="16"/>
      <c r="O266" s="16"/>
      <c r="P266" s="16"/>
      <c r="Q266" s="16"/>
      <c r="R266" s="16"/>
      <c r="S266" s="16"/>
      <c r="T266" s="1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3">
      <c r="A267" s="204"/>
      <c r="B267" s="224"/>
      <c r="C267" s="428"/>
      <c r="D267" s="208"/>
      <c r="E267" s="158"/>
      <c r="F267" s="159"/>
      <c r="G267" s="159"/>
      <c r="H267" s="160"/>
      <c r="I267" s="159"/>
      <c r="J267" s="161"/>
      <c r="K267" s="168"/>
      <c r="L267" s="157"/>
      <c r="M267" s="216"/>
      <c r="N267" s="16"/>
      <c r="O267" s="16"/>
      <c r="P267" s="16"/>
      <c r="Q267" s="16"/>
      <c r="R267" s="16"/>
      <c r="S267" s="16"/>
      <c r="T267" s="1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3">
      <c r="A268" s="204"/>
      <c r="B268" s="224"/>
      <c r="C268" s="428"/>
      <c r="D268" s="208"/>
      <c r="E268" s="158"/>
      <c r="F268" s="221"/>
      <c r="G268" s="221"/>
      <c r="H268" s="222"/>
      <c r="I268" s="221"/>
      <c r="J268" s="161"/>
      <c r="K268" s="188"/>
      <c r="L268" s="157"/>
      <c r="M268" s="216"/>
      <c r="N268" s="16"/>
      <c r="O268" s="16"/>
      <c r="P268" s="16"/>
      <c r="Q268" s="16"/>
      <c r="R268" s="16"/>
      <c r="S268" s="16"/>
      <c r="T268" s="1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3">
      <c r="A269" s="204"/>
      <c r="B269" s="224"/>
      <c r="C269" s="429"/>
      <c r="D269" s="208"/>
      <c r="E269" s="158"/>
      <c r="F269" s="159"/>
      <c r="G269" s="159"/>
      <c r="H269" s="160"/>
      <c r="I269" s="159"/>
      <c r="J269" s="161"/>
      <c r="K269" s="168"/>
      <c r="L269" s="157"/>
      <c r="M269" s="216"/>
      <c r="N269" s="16"/>
      <c r="O269" s="16"/>
      <c r="P269" s="16"/>
      <c r="Q269" s="16"/>
      <c r="R269" s="16"/>
      <c r="S269" s="16"/>
      <c r="T269" s="1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3">
      <c r="A270" s="204"/>
      <c r="B270" s="224"/>
      <c r="C270" s="445"/>
      <c r="D270" s="210"/>
      <c r="E270" s="158"/>
      <c r="F270" s="221"/>
      <c r="G270" s="221"/>
      <c r="H270" s="222"/>
      <c r="I270" s="221"/>
      <c r="J270" s="161"/>
      <c r="K270" s="188"/>
      <c r="L270" s="157"/>
      <c r="M270" s="216"/>
      <c r="N270" s="16"/>
      <c r="O270" s="16"/>
      <c r="P270" s="16"/>
      <c r="Q270" s="16"/>
      <c r="R270" s="16"/>
      <c r="S270" s="16"/>
      <c r="T270" s="1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3">
      <c r="A271" s="204"/>
      <c r="B271" s="224"/>
      <c r="C271" s="429"/>
      <c r="D271" s="202"/>
      <c r="E271" s="158"/>
      <c r="F271" s="221"/>
      <c r="G271" s="221"/>
      <c r="H271" s="222"/>
      <c r="I271" s="221"/>
      <c r="J271" s="161"/>
      <c r="K271" s="188"/>
      <c r="L271" s="157"/>
      <c r="M271" s="216"/>
      <c r="N271" s="16"/>
      <c r="O271" s="16"/>
      <c r="P271" s="16"/>
      <c r="Q271" s="16"/>
      <c r="R271" s="16"/>
      <c r="S271" s="16"/>
      <c r="T271" s="1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3">
      <c r="A272" s="204"/>
      <c r="B272" s="224"/>
      <c r="C272" s="206"/>
      <c r="D272" s="208"/>
      <c r="E272" s="158"/>
      <c r="F272" s="236"/>
      <c r="G272" s="236"/>
      <c r="H272" s="237"/>
      <c r="I272" s="236"/>
      <c r="J272" s="150"/>
      <c r="K272" s="235"/>
      <c r="L272" s="156"/>
      <c r="M272" s="187"/>
      <c r="N272" s="16"/>
      <c r="O272" s="16"/>
      <c r="P272" s="16"/>
      <c r="Q272" s="16"/>
      <c r="R272" s="16"/>
      <c r="S272" s="16"/>
      <c r="T272" s="1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30" customHeight="1" x14ac:dyDescent="0.3">
      <c r="A273" s="204"/>
      <c r="B273" s="224"/>
      <c r="C273" s="445"/>
      <c r="D273" s="210"/>
      <c r="E273" s="158"/>
      <c r="F273" s="159"/>
      <c r="G273" s="159"/>
      <c r="H273" s="160"/>
      <c r="I273" s="159"/>
      <c r="J273" s="161"/>
      <c r="K273" s="168"/>
      <c r="L273" s="157"/>
      <c r="M273" s="187"/>
      <c r="N273" s="16"/>
      <c r="O273" s="16"/>
      <c r="P273" s="16"/>
      <c r="Q273" s="16"/>
      <c r="R273" s="16"/>
      <c r="S273" s="16"/>
      <c r="T273" s="1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3">
      <c r="A274" s="204"/>
      <c r="B274" s="224"/>
      <c r="C274" s="428"/>
      <c r="D274" s="211"/>
      <c r="E274" s="158"/>
      <c r="F274" s="159"/>
      <c r="G274" s="159"/>
      <c r="H274" s="160"/>
      <c r="I274" s="159"/>
      <c r="J274" s="161"/>
      <c r="K274" s="168"/>
      <c r="L274" s="157"/>
      <c r="M274" s="187"/>
      <c r="N274" s="16"/>
      <c r="O274" s="16"/>
      <c r="P274" s="16"/>
      <c r="Q274" s="16"/>
      <c r="R274" s="16"/>
      <c r="S274" s="16"/>
      <c r="T274" s="1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3">
      <c r="A275" s="204"/>
      <c r="B275" s="224"/>
      <c r="C275" s="428"/>
      <c r="D275" s="211"/>
      <c r="E275" s="158"/>
      <c r="F275" s="159"/>
      <c r="G275" s="159"/>
      <c r="H275" s="160"/>
      <c r="I275" s="159"/>
      <c r="J275" s="161"/>
      <c r="K275" s="168"/>
      <c r="L275" s="157"/>
      <c r="M275" s="187"/>
      <c r="N275" s="16"/>
      <c r="O275" s="16"/>
      <c r="P275" s="16"/>
      <c r="Q275" s="16"/>
      <c r="R275" s="16"/>
      <c r="S275" s="16"/>
      <c r="T275" s="1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3">
      <c r="A276" s="204"/>
      <c r="B276" s="224"/>
      <c r="C276" s="428"/>
      <c r="D276" s="211"/>
      <c r="E276" s="158"/>
      <c r="F276" s="221"/>
      <c r="G276" s="221"/>
      <c r="H276" s="222"/>
      <c r="I276" s="221"/>
      <c r="J276" s="161"/>
      <c r="K276" s="188"/>
      <c r="L276" s="157"/>
      <c r="M276" s="187"/>
      <c r="N276" s="16"/>
      <c r="O276" s="16"/>
      <c r="P276" s="16"/>
      <c r="Q276" s="16"/>
      <c r="R276" s="16"/>
      <c r="S276" s="16"/>
      <c r="T276" s="1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3">
      <c r="A277" s="204"/>
      <c r="B277" s="224"/>
      <c r="C277" s="429"/>
      <c r="D277" s="211"/>
      <c r="E277" s="164"/>
      <c r="F277" s="159"/>
      <c r="G277" s="159"/>
      <c r="H277" s="160"/>
      <c r="I277" s="159"/>
      <c r="J277" s="161"/>
      <c r="K277" s="168"/>
      <c r="L277" s="157"/>
      <c r="M277" s="187"/>
      <c r="N277" s="16"/>
      <c r="O277" s="16"/>
      <c r="P277" s="16"/>
      <c r="Q277" s="16"/>
      <c r="R277" s="16"/>
      <c r="S277" s="16"/>
      <c r="T277" s="1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3">
      <c r="A278" s="204"/>
      <c r="B278" s="224"/>
      <c r="C278" s="202"/>
      <c r="D278" s="202"/>
      <c r="E278" s="158"/>
      <c r="F278" s="159"/>
      <c r="G278" s="159"/>
      <c r="H278" s="160"/>
      <c r="I278" s="159"/>
      <c r="J278" s="161"/>
      <c r="K278" s="168"/>
      <c r="L278" s="157"/>
      <c r="M278" s="187"/>
      <c r="N278" s="16"/>
      <c r="O278" s="16"/>
      <c r="P278" s="16"/>
      <c r="Q278" s="16"/>
      <c r="R278" s="16"/>
      <c r="S278" s="16"/>
      <c r="T278" s="1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3">
      <c r="A279" s="204"/>
      <c r="B279" s="224"/>
      <c r="C279" s="206"/>
      <c r="D279" s="208"/>
      <c r="E279" s="158"/>
      <c r="F279" s="159"/>
      <c r="G279" s="159"/>
      <c r="H279" s="160"/>
      <c r="I279" s="159"/>
      <c r="J279" s="161"/>
      <c r="K279" s="168"/>
      <c r="L279" s="157"/>
      <c r="M279" s="187"/>
      <c r="N279" s="16"/>
      <c r="O279" s="16"/>
      <c r="P279" s="16"/>
      <c r="Q279" s="16"/>
      <c r="R279" s="16"/>
      <c r="S279" s="16"/>
      <c r="T279" s="1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3">
      <c r="A280" s="204"/>
      <c r="B280" s="224"/>
      <c r="C280" s="206"/>
      <c r="D280" s="208"/>
      <c r="E280" s="158"/>
      <c r="F280" s="159"/>
      <c r="G280" s="159"/>
      <c r="H280" s="160"/>
      <c r="I280" s="159"/>
      <c r="J280" s="161"/>
      <c r="K280" s="168"/>
      <c r="L280" s="157"/>
      <c r="M280" s="187"/>
      <c r="N280" s="16"/>
      <c r="O280" s="16"/>
      <c r="P280" s="16"/>
      <c r="Q280" s="16"/>
      <c r="R280" s="16"/>
      <c r="S280" s="16"/>
      <c r="T280" s="1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3">
      <c r="A281" s="204"/>
      <c r="B281" s="224"/>
      <c r="C281" s="206"/>
      <c r="D281" s="208"/>
      <c r="E281" s="158"/>
      <c r="F281" s="221"/>
      <c r="G281" s="221"/>
      <c r="H281" s="222"/>
      <c r="I281" s="221"/>
      <c r="J281" s="161"/>
      <c r="K281" s="188"/>
      <c r="L281" s="157"/>
      <c r="M281" s="187"/>
      <c r="N281" s="16"/>
      <c r="O281" s="16"/>
      <c r="P281" s="16"/>
      <c r="Q281" s="16"/>
      <c r="R281" s="16"/>
      <c r="S281" s="16"/>
      <c r="T281" s="1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3">
      <c r="A282" s="204"/>
      <c r="B282" s="224"/>
      <c r="C282" s="206"/>
      <c r="D282" s="208"/>
      <c r="E282" s="158"/>
      <c r="F282" s="221"/>
      <c r="G282" s="221"/>
      <c r="H282" s="222"/>
      <c r="I282" s="221"/>
      <c r="J282" s="161"/>
      <c r="K282" s="168"/>
      <c r="L282" s="157"/>
      <c r="M282" s="187"/>
      <c r="N282" s="16"/>
      <c r="O282" s="16"/>
      <c r="P282" s="16"/>
      <c r="Q282" s="16"/>
      <c r="R282" s="16"/>
      <c r="S282" s="16"/>
      <c r="T282" s="1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3">
      <c r="A283" s="204"/>
      <c r="B283" s="224"/>
      <c r="C283" s="206"/>
      <c r="D283" s="208"/>
      <c r="E283" s="158"/>
      <c r="F283" s="221"/>
      <c r="G283" s="221"/>
      <c r="H283" s="222"/>
      <c r="I283" s="221"/>
      <c r="J283" s="161"/>
      <c r="K283" s="188"/>
      <c r="L283" s="157"/>
      <c r="M283" s="187"/>
      <c r="N283" s="16"/>
      <c r="O283" s="16"/>
      <c r="P283" s="16"/>
      <c r="Q283" s="16"/>
      <c r="R283" s="16"/>
      <c r="S283" s="16"/>
      <c r="T283" s="1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3">
      <c r="A284" s="204"/>
      <c r="B284" s="224"/>
      <c r="C284" s="206"/>
      <c r="D284" s="208"/>
      <c r="E284" s="158"/>
      <c r="F284" s="221"/>
      <c r="G284" s="221"/>
      <c r="H284" s="222"/>
      <c r="I284" s="221"/>
      <c r="J284" s="161"/>
      <c r="K284" s="188"/>
      <c r="L284" s="157"/>
      <c r="M284" s="187"/>
      <c r="N284" s="16"/>
      <c r="O284" s="16"/>
      <c r="P284" s="16"/>
      <c r="Q284" s="16"/>
      <c r="R284" s="16"/>
      <c r="S284" s="16"/>
      <c r="T284" s="1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3">
      <c r="A285" s="204"/>
      <c r="B285" s="224"/>
      <c r="C285" s="206"/>
      <c r="D285" s="208"/>
      <c r="E285" s="158"/>
      <c r="F285" s="221"/>
      <c r="G285" s="221"/>
      <c r="H285" s="222"/>
      <c r="I285" s="221"/>
      <c r="J285" s="161"/>
      <c r="K285" s="188"/>
      <c r="L285" s="157"/>
      <c r="M285" s="187"/>
      <c r="N285" s="16"/>
      <c r="O285" s="16"/>
      <c r="P285" s="16"/>
      <c r="Q285" s="16"/>
      <c r="R285" s="16"/>
      <c r="S285" s="16"/>
      <c r="T285" s="1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3">
      <c r="A286" s="204"/>
      <c r="B286" s="224"/>
      <c r="C286" s="206"/>
      <c r="D286" s="208"/>
      <c r="E286" s="158"/>
      <c r="F286" s="228"/>
      <c r="G286" s="228"/>
      <c r="H286" s="229"/>
      <c r="I286" s="228"/>
      <c r="J286" s="230"/>
      <c r="K286" s="238"/>
      <c r="L286" s="239"/>
      <c r="M286" s="187"/>
      <c r="N286" s="16"/>
      <c r="O286" s="16"/>
      <c r="P286" s="16"/>
      <c r="Q286" s="16"/>
      <c r="R286" s="16"/>
      <c r="S286" s="16"/>
      <c r="T286" s="1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3">
      <c r="A287" s="204"/>
      <c r="B287" s="224"/>
      <c r="C287" s="206"/>
      <c r="D287" s="208"/>
      <c r="E287" s="158"/>
      <c r="F287" s="148"/>
      <c r="G287" s="148"/>
      <c r="H287" s="149"/>
      <c r="I287" s="148"/>
      <c r="J287" s="150"/>
      <c r="K287" s="235"/>
      <c r="L287" s="156"/>
      <c r="M287" s="187"/>
      <c r="N287" s="16"/>
      <c r="O287" s="16"/>
      <c r="P287" s="16"/>
      <c r="Q287" s="16"/>
      <c r="R287" s="16"/>
      <c r="S287" s="16"/>
      <c r="T287" s="1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3">
      <c r="A288" s="204"/>
      <c r="B288" s="224"/>
      <c r="C288" s="206"/>
      <c r="D288" s="208"/>
      <c r="E288" s="158"/>
      <c r="F288" s="221"/>
      <c r="G288" s="221"/>
      <c r="H288" s="222"/>
      <c r="I288" s="221"/>
      <c r="J288" s="161"/>
      <c r="K288" s="188"/>
      <c r="L288" s="157"/>
      <c r="M288" s="187"/>
      <c r="N288" s="16"/>
      <c r="O288" s="16"/>
      <c r="P288" s="16"/>
      <c r="Q288" s="16"/>
      <c r="R288" s="16"/>
      <c r="S288" s="16"/>
      <c r="T288" s="1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3">
      <c r="A289" s="204"/>
      <c r="B289" s="224"/>
      <c r="C289" s="206"/>
      <c r="D289" s="206"/>
      <c r="E289" s="158"/>
      <c r="F289" s="221"/>
      <c r="G289" s="221"/>
      <c r="H289" s="222"/>
      <c r="I289" s="221"/>
      <c r="J289" s="161"/>
      <c r="K289" s="447"/>
      <c r="L289" s="157"/>
      <c r="M289" s="187"/>
      <c r="N289" s="16"/>
      <c r="O289" s="16"/>
      <c r="P289" s="16"/>
      <c r="Q289" s="16"/>
      <c r="R289" s="16"/>
      <c r="S289" s="16"/>
      <c r="T289" s="1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3">
      <c r="A290" s="204"/>
      <c r="B290" s="224"/>
      <c r="C290" s="206"/>
      <c r="D290" s="208"/>
      <c r="E290" s="158"/>
      <c r="F290" s="221"/>
      <c r="G290" s="221"/>
      <c r="H290" s="222"/>
      <c r="I290" s="221"/>
      <c r="J290" s="161"/>
      <c r="K290" s="429"/>
      <c r="L290" s="157"/>
      <c r="M290" s="187"/>
      <c r="N290" s="16"/>
      <c r="O290" s="16"/>
      <c r="P290" s="16"/>
      <c r="Q290" s="16"/>
      <c r="R290" s="16"/>
      <c r="S290" s="16"/>
      <c r="T290" s="1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3">
      <c r="A291" s="204"/>
      <c r="B291" s="224"/>
      <c r="C291" s="206"/>
      <c r="D291" s="208"/>
      <c r="E291" s="158"/>
      <c r="F291" s="221"/>
      <c r="G291" s="221"/>
      <c r="H291" s="222"/>
      <c r="I291" s="221"/>
      <c r="J291" s="161"/>
      <c r="K291" s="188"/>
      <c r="L291" s="157"/>
      <c r="M291" s="187"/>
      <c r="N291" s="16"/>
      <c r="O291" s="16"/>
      <c r="P291" s="16"/>
      <c r="Q291" s="16"/>
      <c r="R291" s="16"/>
      <c r="S291" s="16"/>
      <c r="T291" s="1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3">
      <c r="A292" s="204"/>
      <c r="B292" s="224"/>
      <c r="C292" s="206"/>
      <c r="D292" s="208"/>
      <c r="E292" s="158"/>
      <c r="F292" s="236"/>
      <c r="G292" s="236"/>
      <c r="H292" s="237"/>
      <c r="I292" s="236"/>
      <c r="J292" s="150"/>
      <c r="K292" s="235"/>
      <c r="L292" s="156"/>
      <c r="M292" s="187"/>
      <c r="N292" s="16"/>
      <c r="O292" s="16"/>
      <c r="P292" s="16"/>
      <c r="Q292" s="16"/>
      <c r="R292" s="16"/>
      <c r="S292" s="16"/>
      <c r="T292" s="1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3">
      <c r="A293" s="204"/>
      <c r="B293" s="224"/>
      <c r="C293" s="445"/>
      <c r="D293" s="210"/>
      <c r="E293" s="158"/>
      <c r="F293" s="221"/>
      <c r="G293" s="221"/>
      <c r="H293" s="222"/>
      <c r="I293" s="221"/>
      <c r="J293" s="161"/>
      <c r="K293" s="431"/>
      <c r="L293" s="157"/>
      <c r="M293" s="187"/>
      <c r="N293" s="16"/>
      <c r="O293" s="16"/>
      <c r="P293" s="16"/>
      <c r="Q293" s="16"/>
      <c r="R293" s="16"/>
      <c r="S293" s="16"/>
      <c r="T293" s="1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3">
      <c r="A294" s="204"/>
      <c r="B294" s="224"/>
      <c r="C294" s="429"/>
      <c r="D294" s="202"/>
      <c r="E294" s="158"/>
      <c r="F294" s="221"/>
      <c r="G294" s="221"/>
      <c r="H294" s="222"/>
      <c r="I294" s="221"/>
      <c r="J294" s="161"/>
      <c r="K294" s="429"/>
      <c r="L294" s="157"/>
      <c r="M294" s="187"/>
      <c r="N294" s="16"/>
      <c r="O294" s="16"/>
      <c r="P294" s="16"/>
      <c r="Q294" s="16"/>
      <c r="R294" s="16"/>
      <c r="S294" s="16"/>
      <c r="T294" s="1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3">
      <c r="A295" s="204"/>
      <c r="B295" s="224"/>
      <c r="C295" s="445"/>
      <c r="D295" s="223"/>
      <c r="E295" s="178"/>
      <c r="F295" s="168"/>
      <c r="G295" s="168"/>
      <c r="H295" s="179"/>
      <c r="I295" s="168"/>
      <c r="J295" s="161"/>
      <c r="K295" s="168"/>
      <c r="L295" s="157"/>
      <c r="M295" s="187"/>
      <c r="N295" s="16"/>
      <c r="O295" s="16"/>
      <c r="P295" s="16"/>
      <c r="Q295" s="16"/>
      <c r="R295" s="16"/>
      <c r="S295" s="16"/>
      <c r="T295" s="1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3">
      <c r="A296" s="204"/>
      <c r="B296" s="224"/>
      <c r="C296" s="429"/>
      <c r="D296" s="240"/>
      <c r="E296" s="178"/>
      <c r="F296" s="168"/>
      <c r="G296" s="168"/>
      <c r="H296" s="179"/>
      <c r="I296" s="168"/>
      <c r="J296" s="161"/>
      <c r="K296" s="168"/>
      <c r="L296" s="157"/>
      <c r="M296" s="187"/>
      <c r="N296" s="16"/>
      <c r="O296" s="16"/>
      <c r="P296" s="16"/>
      <c r="Q296" s="16"/>
      <c r="R296" s="16"/>
      <c r="S296" s="16"/>
      <c r="T296" s="1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3">
      <c r="A297" s="204"/>
      <c r="B297" s="224"/>
      <c r="C297" s="206"/>
      <c r="D297" s="208"/>
      <c r="E297" s="178"/>
      <c r="F297" s="168"/>
      <c r="G297" s="168"/>
      <c r="H297" s="179"/>
      <c r="I297" s="168"/>
      <c r="J297" s="161"/>
      <c r="K297" s="168"/>
      <c r="L297" s="157"/>
      <c r="M297" s="187"/>
      <c r="N297" s="16"/>
      <c r="O297" s="16"/>
      <c r="P297" s="16"/>
      <c r="Q297" s="16"/>
      <c r="R297" s="16"/>
      <c r="S297" s="16"/>
      <c r="T297" s="1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3">
      <c r="A298" s="204"/>
      <c r="B298" s="224"/>
      <c r="C298" s="445"/>
      <c r="D298" s="210"/>
      <c r="E298" s="178"/>
      <c r="F298" s="168"/>
      <c r="G298" s="168"/>
      <c r="H298" s="179"/>
      <c r="I298" s="168"/>
      <c r="J298" s="161"/>
      <c r="K298" s="168"/>
      <c r="L298" s="157"/>
      <c r="M298" s="187"/>
      <c r="N298" s="16"/>
      <c r="O298" s="16"/>
      <c r="P298" s="16"/>
      <c r="Q298" s="16"/>
      <c r="R298" s="16"/>
      <c r="S298" s="16"/>
      <c r="T298" s="1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3">
      <c r="A299" s="204"/>
      <c r="B299" s="224"/>
      <c r="C299" s="428"/>
      <c r="D299" s="211"/>
      <c r="E299" s="178"/>
      <c r="F299" s="168"/>
      <c r="G299" s="168"/>
      <c r="H299" s="179"/>
      <c r="I299" s="168"/>
      <c r="J299" s="161"/>
      <c r="K299" s="168"/>
      <c r="L299" s="157"/>
      <c r="M299" s="187"/>
      <c r="N299" s="16"/>
      <c r="O299" s="16"/>
      <c r="P299" s="16"/>
      <c r="Q299" s="16"/>
      <c r="R299" s="16"/>
      <c r="S299" s="16"/>
      <c r="T299" s="1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3">
      <c r="A300" s="204"/>
      <c r="B300" s="224"/>
      <c r="C300" s="429"/>
      <c r="D300" s="202"/>
      <c r="E300" s="178"/>
      <c r="F300" s="168"/>
      <c r="G300" s="168"/>
      <c r="H300" s="179"/>
      <c r="I300" s="168"/>
      <c r="J300" s="161"/>
      <c r="K300" s="168"/>
      <c r="L300" s="157"/>
      <c r="M300" s="187"/>
      <c r="N300" s="16"/>
      <c r="O300" s="16"/>
      <c r="P300" s="16"/>
      <c r="Q300" s="16"/>
      <c r="R300" s="16"/>
      <c r="S300" s="16"/>
      <c r="T300" s="1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3">
      <c r="A301" s="241"/>
      <c r="B301" s="242"/>
      <c r="C301" s="243"/>
      <c r="D301" s="244"/>
      <c r="E301" s="212"/>
      <c r="F301" s="245"/>
      <c r="G301" s="245"/>
      <c r="H301" s="246"/>
      <c r="I301" s="245"/>
      <c r="J301" s="215"/>
      <c r="K301" s="247"/>
      <c r="L301" s="248"/>
      <c r="M301" s="249"/>
      <c r="N301" s="152"/>
      <c r="O301" s="152"/>
      <c r="P301" s="152"/>
      <c r="Q301" s="152"/>
      <c r="R301" s="152"/>
      <c r="S301" s="152"/>
      <c r="T301" s="152"/>
      <c r="U301" s="250"/>
      <c r="V301" s="250"/>
      <c r="W301" s="250"/>
      <c r="X301" s="250"/>
      <c r="Y301" s="250"/>
      <c r="Z301" s="250"/>
      <c r="AA301" s="250"/>
      <c r="AB301" s="250"/>
      <c r="AC301" s="250"/>
    </row>
    <row r="302" spans="1:29" ht="15.75" customHeight="1" x14ac:dyDescent="0.3">
      <c r="A302" s="251"/>
      <c r="B302" s="252"/>
      <c r="C302" s="211"/>
      <c r="D302" s="231"/>
      <c r="E302" s="178"/>
      <c r="F302" s="168"/>
      <c r="G302" s="168"/>
      <c r="H302" s="179"/>
      <c r="I302" s="168"/>
      <c r="J302" s="161"/>
      <c r="K302" s="168"/>
      <c r="L302" s="157"/>
      <c r="M302" s="157"/>
      <c r="N302" s="157"/>
      <c r="O302" s="157"/>
      <c r="P302" s="157"/>
      <c r="Q302" s="157"/>
      <c r="R302" s="157"/>
      <c r="S302" s="157"/>
      <c r="T302" s="157"/>
      <c r="U302" s="253"/>
      <c r="V302" s="253"/>
      <c r="W302" s="253"/>
      <c r="X302" s="253"/>
      <c r="Y302" s="253"/>
      <c r="Z302" s="253"/>
      <c r="AA302" s="253"/>
      <c r="AB302" s="253"/>
      <c r="AC302" s="253"/>
    </row>
    <row r="303" spans="1:29" ht="15.75" customHeight="1" x14ac:dyDescent="0.3">
      <c r="A303" s="251"/>
      <c r="B303" s="252"/>
      <c r="C303" s="211"/>
      <c r="D303" s="231"/>
      <c r="E303" s="178"/>
      <c r="F303" s="168"/>
      <c r="G303" s="168"/>
      <c r="H303" s="179"/>
      <c r="I303" s="168"/>
      <c r="J303" s="161"/>
      <c r="K303" s="168"/>
      <c r="L303" s="157"/>
      <c r="M303" s="157"/>
      <c r="N303" s="157"/>
      <c r="O303" s="157"/>
      <c r="P303" s="157"/>
      <c r="Q303" s="157"/>
      <c r="R303" s="157"/>
      <c r="S303" s="157"/>
      <c r="T303" s="157"/>
      <c r="U303" s="253"/>
      <c r="V303" s="253"/>
      <c r="W303" s="253"/>
      <c r="X303" s="253"/>
      <c r="Y303" s="253"/>
      <c r="Z303" s="253"/>
      <c r="AA303" s="253"/>
      <c r="AB303" s="253"/>
      <c r="AC303" s="253"/>
    </row>
    <row r="304" spans="1:29" ht="15.75" customHeight="1" x14ac:dyDescent="0.3">
      <c r="A304" s="251"/>
      <c r="B304" s="252"/>
      <c r="C304" s="211"/>
      <c r="D304" s="231"/>
      <c r="E304" s="178"/>
      <c r="F304" s="168"/>
      <c r="G304" s="168"/>
      <c r="H304" s="179"/>
      <c r="I304" s="168"/>
      <c r="J304" s="161"/>
      <c r="K304" s="168"/>
      <c r="L304" s="157"/>
      <c r="M304" s="157"/>
      <c r="N304" s="157"/>
      <c r="O304" s="157"/>
      <c r="P304" s="157"/>
      <c r="Q304" s="157"/>
      <c r="R304" s="157"/>
      <c r="S304" s="157"/>
      <c r="T304" s="157"/>
      <c r="U304" s="253"/>
      <c r="V304" s="253"/>
      <c r="W304" s="253"/>
      <c r="X304" s="253"/>
      <c r="Y304" s="253"/>
      <c r="Z304" s="253"/>
      <c r="AA304" s="253"/>
      <c r="AB304" s="253"/>
      <c r="AC304" s="253"/>
    </row>
    <row r="305" spans="1:29" ht="15.75" customHeight="1" x14ac:dyDescent="0.3">
      <c r="A305" s="251"/>
      <c r="B305" s="252"/>
      <c r="C305" s="211"/>
      <c r="D305" s="231"/>
      <c r="E305" s="178"/>
      <c r="F305" s="254"/>
      <c r="G305" s="254"/>
      <c r="H305" s="255"/>
      <c r="I305" s="254"/>
      <c r="J305" s="227"/>
      <c r="K305" s="254"/>
      <c r="L305" s="234"/>
      <c r="M305" s="157"/>
      <c r="N305" s="157"/>
      <c r="O305" s="157"/>
      <c r="P305" s="157"/>
      <c r="Q305" s="157"/>
      <c r="R305" s="157"/>
      <c r="S305" s="157"/>
      <c r="T305" s="157"/>
      <c r="U305" s="253"/>
      <c r="V305" s="253"/>
      <c r="W305" s="253"/>
      <c r="X305" s="253"/>
      <c r="Y305" s="253"/>
      <c r="Z305" s="253"/>
      <c r="AA305" s="253"/>
      <c r="AB305" s="253"/>
      <c r="AC305" s="253"/>
    </row>
    <row r="306" spans="1:29" ht="15.75" customHeight="1" x14ac:dyDescent="0.3">
      <c r="A306" s="251"/>
      <c r="B306" s="448"/>
      <c r="C306" s="445"/>
      <c r="D306" s="208"/>
      <c r="E306" s="449"/>
      <c r="F306" s="159"/>
      <c r="G306" s="159"/>
      <c r="H306" s="160"/>
      <c r="I306" s="159"/>
      <c r="J306" s="161"/>
      <c r="K306" s="159"/>
      <c r="L306" s="157"/>
      <c r="M306" s="216"/>
      <c r="N306" s="157"/>
      <c r="O306" s="157"/>
      <c r="P306" s="157"/>
      <c r="Q306" s="157"/>
      <c r="R306" s="157"/>
      <c r="S306" s="157"/>
      <c r="T306" s="157"/>
      <c r="U306" s="253"/>
      <c r="V306" s="253"/>
      <c r="W306" s="253"/>
      <c r="X306" s="253"/>
      <c r="Y306" s="253"/>
      <c r="Z306" s="253"/>
      <c r="AA306" s="253"/>
      <c r="AB306" s="253"/>
      <c r="AC306" s="253"/>
    </row>
    <row r="307" spans="1:29" ht="15.75" customHeight="1" x14ac:dyDescent="0.3">
      <c r="A307" s="251"/>
      <c r="B307" s="428"/>
      <c r="C307" s="428"/>
      <c r="D307" s="208"/>
      <c r="E307" s="428"/>
      <c r="F307" s="159"/>
      <c r="G307" s="159"/>
      <c r="H307" s="160"/>
      <c r="I307" s="159"/>
      <c r="J307" s="161"/>
      <c r="K307" s="159"/>
      <c r="L307" s="157"/>
      <c r="M307" s="216"/>
      <c r="N307" s="157"/>
      <c r="O307" s="157"/>
      <c r="P307" s="157"/>
      <c r="Q307" s="157"/>
      <c r="R307" s="157"/>
      <c r="S307" s="157"/>
      <c r="T307" s="157"/>
      <c r="U307" s="253"/>
      <c r="V307" s="253"/>
      <c r="W307" s="253"/>
      <c r="X307" s="253"/>
      <c r="Y307" s="253"/>
      <c r="Z307" s="253"/>
      <c r="AA307" s="253"/>
      <c r="AB307" s="253"/>
      <c r="AC307" s="253"/>
    </row>
    <row r="308" spans="1:29" ht="15.75" customHeight="1" x14ac:dyDescent="0.3">
      <c r="A308" s="251"/>
      <c r="B308" s="428"/>
      <c r="C308" s="428"/>
      <c r="D308" s="208"/>
      <c r="E308" s="428"/>
      <c r="F308" s="159"/>
      <c r="G308" s="159"/>
      <c r="H308" s="160"/>
      <c r="I308" s="159"/>
      <c r="J308" s="161"/>
      <c r="K308" s="159"/>
      <c r="L308" s="157"/>
      <c r="M308" s="216"/>
      <c r="N308" s="157"/>
      <c r="O308" s="157"/>
      <c r="P308" s="157"/>
      <c r="Q308" s="157"/>
      <c r="R308" s="157"/>
      <c r="S308" s="157"/>
      <c r="T308" s="157"/>
      <c r="U308" s="253"/>
      <c r="V308" s="253"/>
      <c r="W308" s="253"/>
      <c r="X308" s="253"/>
      <c r="Y308" s="253"/>
      <c r="Z308" s="253"/>
      <c r="AA308" s="253"/>
      <c r="AB308" s="253"/>
      <c r="AC308" s="253"/>
    </row>
    <row r="309" spans="1:29" ht="15.75" customHeight="1" x14ac:dyDescent="0.3">
      <c r="A309" s="251"/>
      <c r="B309" s="428"/>
      <c r="C309" s="428"/>
      <c r="D309" s="208"/>
      <c r="E309" s="428"/>
      <c r="F309" s="159"/>
      <c r="G309" s="159"/>
      <c r="H309" s="160"/>
      <c r="I309" s="159"/>
      <c r="J309" s="161"/>
      <c r="K309" s="159"/>
      <c r="L309" s="157"/>
      <c r="M309" s="216"/>
      <c r="N309" s="157"/>
      <c r="O309" s="157"/>
      <c r="P309" s="157"/>
      <c r="Q309" s="157"/>
      <c r="R309" s="157"/>
      <c r="S309" s="157"/>
      <c r="T309" s="157"/>
      <c r="U309" s="253"/>
      <c r="V309" s="253"/>
      <c r="W309" s="253"/>
      <c r="X309" s="253"/>
      <c r="Y309" s="253"/>
      <c r="Z309" s="253"/>
      <c r="AA309" s="253"/>
      <c r="AB309" s="253"/>
      <c r="AC309" s="253"/>
    </row>
    <row r="310" spans="1:29" ht="15.75" customHeight="1" x14ac:dyDescent="0.3">
      <c r="A310" s="251"/>
      <c r="B310" s="428"/>
      <c r="C310" s="428"/>
      <c r="D310" s="208"/>
      <c r="E310" s="428"/>
      <c r="F310" s="159"/>
      <c r="G310" s="159"/>
      <c r="H310" s="160"/>
      <c r="I310" s="159"/>
      <c r="J310" s="161"/>
      <c r="K310" s="159"/>
      <c r="L310" s="157"/>
      <c r="M310" s="216"/>
      <c r="N310" s="157"/>
      <c r="O310" s="157"/>
      <c r="P310" s="157"/>
      <c r="Q310" s="157"/>
      <c r="R310" s="157"/>
      <c r="S310" s="157"/>
      <c r="T310" s="157"/>
      <c r="U310" s="253"/>
      <c r="V310" s="253"/>
      <c r="W310" s="253"/>
      <c r="X310" s="253"/>
      <c r="Y310" s="253"/>
      <c r="Z310" s="253"/>
      <c r="AA310" s="253"/>
      <c r="AB310" s="253"/>
      <c r="AC310" s="253"/>
    </row>
    <row r="311" spans="1:29" ht="15.75" customHeight="1" x14ac:dyDescent="0.3">
      <c r="A311" s="251"/>
      <c r="B311" s="428"/>
      <c r="C311" s="428"/>
      <c r="D311" s="208"/>
      <c r="E311" s="428"/>
      <c r="F311" s="221"/>
      <c r="G311" s="221"/>
      <c r="H311" s="222"/>
      <c r="I311" s="221"/>
      <c r="J311" s="161"/>
      <c r="K311" s="159"/>
      <c r="L311" s="157"/>
      <c r="M311" s="216"/>
      <c r="N311" s="157"/>
      <c r="O311" s="157"/>
      <c r="P311" s="157"/>
      <c r="Q311" s="157"/>
      <c r="R311" s="157"/>
      <c r="S311" s="157"/>
      <c r="T311" s="157"/>
      <c r="U311" s="253"/>
      <c r="V311" s="253"/>
      <c r="W311" s="253"/>
      <c r="X311" s="253"/>
      <c r="Y311" s="253"/>
      <c r="Z311" s="253"/>
      <c r="AA311" s="253"/>
      <c r="AB311" s="253"/>
      <c r="AC311" s="253"/>
    </row>
    <row r="312" spans="1:29" ht="15.75" customHeight="1" x14ac:dyDescent="0.3">
      <c r="A312" s="251"/>
      <c r="B312" s="428"/>
      <c r="C312" s="428"/>
      <c r="D312" s="208"/>
      <c r="E312" s="428"/>
      <c r="F312" s="159"/>
      <c r="G312" s="159"/>
      <c r="H312" s="160"/>
      <c r="I312" s="159"/>
      <c r="J312" s="161"/>
      <c r="K312" s="159"/>
      <c r="L312" s="157"/>
      <c r="M312" s="216"/>
      <c r="N312" s="157"/>
      <c r="O312" s="157"/>
      <c r="P312" s="157"/>
      <c r="Q312" s="157"/>
      <c r="R312" s="157"/>
      <c r="S312" s="157"/>
      <c r="T312" s="157"/>
      <c r="U312" s="253"/>
      <c r="V312" s="253"/>
      <c r="W312" s="253"/>
      <c r="X312" s="253"/>
      <c r="Y312" s="253"/>
      <c r="Z312" s="253"/>
      <c r="AA312" s="253"/>
      <c r="AB312" s="253"/>
      <c r="AC312" s="253"/>
    </row>
    <row r="313" spans="1:29" ht="15.75" customHeight="1" x14ac:dyDescent="0.3">
      <c r="A313" s="251"/>
      <c r="B313" s="428"/>
      <c r="C313" s="428"/>
      <c r="D313" s="208"/>
      <c r="E313" s="429"/>
      <c r="F313" s="159"/>
      <c r="G313" s="159"/>
      <c r="H313" s="160"/>
      <c r="I313" s="159"/>
      <c r="J313" s="161"/>
      <c r="K313" s="159"/>
      <c r="L313" s="157"/>
      <c r="M313" s="216"/>
      <c r="N313" s="157"/>
      <c r="O313" s="157"/>
      <c r="P313" s="157"/>
      <c r="Q313" s="157"/>
      <c r="R313" s="157"/>
      <c r="S313" s="157"/>
      <c r="T313" s="157"/>
      <c r="U313" s="253"/>
      <c r="V313" s="253"/>
      <c r="W313" s="253"/>
      <c r="X313" s="253"/>
      <c r="Y313" s="253"/>
      <c r="Z313" s="253"/>
      <c r="AA313" s="253"/>
      <c r="AB313" s="253"/>
      <c r="AC313" s="253"/>
    </row>
    <row r="314" spans="1:29" ht="15.75" customHeight="1" x14ac:dyDescent="0.3">
      <c r="A314" s="251"/>
      <c r="B314" s="428"/>
      <c r="C314" s="428"/>
      <c r="D314" s="208"/>
      <c r="E314" s="178"/>
      <c r="F314" s="156"/>
      <c r="G314" s="156"/>
      <c r="H314" s="256"/>
      <c r="I314" s="156"/>
      <c r="J314" s="150"/>
      <c r="K314" s="235"/>
      <c r="L314" s="156"/>
      <c r="M314" s="157"/>
      <c r="N314" s="157"/>
      <c r="O314" s="157"/>
      <c r="P314" s="157"/>
      <c r="Q314" s="157"/>
      <c r="R314" s="157"/>
      <c r="S314" s="157"/>
      <c r="T314" s="157"/>
      <c r="U314" s="253"/>
      <c r="V314" s="253"/>
      <c r="W314" s="253"/>
      <c r="X314" s="253"/>
      <c r="Y314" s="253"/>
      <c r="Z314" s="253"/>
      <c r="AA314" s="253"/>
      <c r="AB314" s="253"/>
      <c r="AC314" s="253"/>
    </row>
    <row r="315" spans="1:29" ht="15.75" customHeight="1" x14ac:dyDescent="0.3">
      <c r="A315" s="251"/>
      <c r="B315" s="428"/>
      <c r="C315" s="428"/>
      <c r="D315" s="208"/>
      <c r="E315" s="178"/>
      <c r="F315" s="157"/>
      <c r="G315" s="157"/>
      <c r="H315" s="257"/>
      <c r="I315" s="157"/>
      <c r="J315" s="161"/>
      <c r="K315" s="168"/>
      <c r="L315" s="157"/>
      <c r="M315" s="157"/>
      <c r="N315" s="157"/>
      <c r="O315" s="157"/>
      <c r="P315" s="157"/>
      <c r="Q315" s="157"/>
      <c r="R315" s="157"/>
      <c r="S315" s="157"/>
      <c r="T315" s="157"/>
      <c r="U315" s="253"/>
      <c r="V315" s="253"/>
      <c r="W315" s="253"/>
      <c r="X315" s="253"/>
      <c r="Y315" s="253"/>
      <c r="Z315" s="253"/>
      <c r="AA315" s="253"/>
      <c r="AB315" s="253"/>
      <c r="AC315" s="253"/>
    </row>
    <row r="316" spans="1:29" ht="15.75" customHeight="1" x14ac:dyDescent="0.3">
      <c r="A316" s="251"/>
      <c r="B316" s="428"/>
      <c r="C316" s="428"/>
      <c r="D316" s="223"/>
      <c r="E316" s="449"/>
      <c r="F316" s="168"/>
      <c r="G316" s="168"/>
      <c r="H316" s="179"/>
      <c r="I316" s="168"/>
      <c r="J316" s="161"/>
      <c r="K316" s="168"/>
      <c r="L316" s="157"/>
      <c r="M316" s="157"/>
      <c r="N316" s="157"/>
      <c r="O316" s="157"/>
      <c r="P316" s="157"/>
      <c r="Q316" s="157"/>
      <c r="R316" s="157"/>
      <c r="S316" s="157"/>
      <c r="T316" s="157"/>
      <c r="U316" s="253"/>
      <c r="V316" s="253"/>
      <c r="W316" s="253"/>
      <c r="X316" s="253"/>
      <c r="Y316" s="253"/>
      <c r="Z316" s="253"/>
      <c r="AA316" s="253"/>
      <c r="AB316" s="253"/>
      <c r="AC316" s="253"/>
    </row>
    <row r="317" spans="1:29" ht="15.75" customHeight="1" x14ac:dyDescent="0.3">
      <c r="A317" s="251"/>
      <c r="B317" s="428"/>
      <c r="C317" s="428"/>
      <c r="D317" s="231"/>
      <c r="E317" s="428"/>
      <c r="F317" s="157"/>
      <c r="G317" s="157"/>
      <c r="H317" s="257"/>
      <c r="I317" s="157"/>
      <c r="J317" s="161"/>
      <c r="K317" s="168"/>
      <c r="L317" s="157"/>
      <c r="M317" s="157"/>
      <c r="N317" s="157"/>
      <c r="O317" s="157"/>
      <c r="P317" s="157"/>
      <c r="Q317" s="157"/>
      <c r="R317" s="157"/>
      <c r="S317" s="157"/>
      <c r="T317" s="157"/>
      <c r="U317" s="253"/>
      <c r="V317" s="253"/>
      <c r="W317" s="253"/>
      <c r="X317" s="253"/>
      <c r="Y317" s="253"/>
      <c r="Z317" s="253"/>
      <c r="AA317" s="253"/>
      <c r="AB317" s="253"/>
      <c r="AC317" s="253"/>
    </row>
    <row r="318" spans="1:29" ht="15.75" customHeight="1" x14ac:dyDescent="0.3">
      <c r="A318" s="251"/>
      <c r="B318" s="428"/>
      <c r="C318" s="428"/>
      <c r="D318" s="231"/>
      <c r="E318" s="428"/>
      <c r="F318" s="157"/>
      <c r="G318" s="157"/>
      <c r="H318" s="257"/>
      <c r="I318" s="157"/>
      <c r="J318" s="161"/>
      <c r="K318" s="168"/>
      <c r="L318" s="157"/>
      <c r="M318" s="157"/>
      <c r="N318" s="157"/>
      <c r="O318" s="157"/>
      <c r="P318" s="157"/>
      <c r="Q318" s="157"/>
      <c r="R318" s="157"/>
      <c r="S318" s="157"/>
      <c r="T318" s="157"/>
      <c r="U318" s="253"/>
      <c r="V318" s="253"/>
      <c r="W318" s="253"/>
      <c r="X318" s="253"/>
      <c r="Y318" s="253"/>
      <c r="Z318" s="253"/>
      <c r="AA318" s="253"/>
      <c r="AB318" s="253"/>
      <c r="AC318" s="253"/>
    </row>
    <row r="319" spans="1:29" ht="15.75" customHeight="1" x14ac:dyDescent="0.3">
      <c r="A319" s="251"/>
      <c r="B319" s="428"/>
      <c r="C319" s="429"/>
      <c r="D319" s="240"/>
      <c r="E319" s="429"/>
      <c r="F319" s="157"/>
      <c r="G319" s="157"/>
      <c r="H319" s="257"/>
      <c r="I319" s="157"/>
      <c r="J319" s="161"/>
      <c r="K319" s="168"/>
      <c r="L319" s="157"/>
      <c r="M319" s="157"/>
      <c r="N319" s="157"/>
      <c r="O319" s="157"/>
      <c r="P319" s="157"/>
      <c r="Q319" s="157"/>
      <c r="R319" s="157"/>
      <c r="S319" s="157"/>
      <c r="T319" s="157"/>
      <c r="U319" s="253"/>
      <c r="V319" s="253"/>
      <c r="W319" s="253"/>
      <c r="X319" s="253"/>
      <c r="Y319" s="253"/>
      <c r="Z319" s="253"/>
      <c r="AA319" s="253"/>
      <c r="AB319" s="253"/>
      <c r="AC319" s="253"/>
    </row>
    <row r="320" spans="1:29" ht="15.75" customHeight="1" x14ac:dyDescent="0.3">
      <c r="A320" s="251"/>
      <c r="B320" s="428"/>
      <c r="C320" s="206"/>
      <c r="D320" s="231"/>
      <c r="E320" s="258"/>
      <c r="F320" s="157"/>
      <c r="G320" s="157"/>
      <c r="H320" s="257"/>
      <c r="I320" s="157"/>
      <c r="J320" s="161"/>
      <c r="K320" s="168"/>
      <c r="L320" s="157"/>
      <c r="M320" s="157"/>
      <c r="N320" s="157"/>
      <c r="O320" s="157"/>
      <c r="P320" s="157"/>
      <c r="Q320" s="157"/>
      <c r="R320" s="157"/>
      <c r="S320" s="157"/>
      <c r="T320" s="157"/>
      <c r="U320" s="253"/>
      <c r="V320" s="253"/>
      <c r="W320" s="253"/>
      <c r="X320" s="253"/>
      <c r="Y320" s="253"/>
      <c r="Z320" s="253"/>
      <c r="AA320" s="253"/>
      <c r="AB320" s="253"/>
      <c r="AC320" s="253"/>
    </row>
    <row r="321" spans="1:29" ht="15.75" customHeight="1" x14ac:dyDescent="0.3">
      <c r="A321" s="251"/>
      <c r="B321" s="428"/>
      <c r="C321" s="445"/>
      <c r="D321" s="223"/>
      <c r="E321" s="449"/>
      <c r="F321" s="168"/>
      <c r="G321" s="168"/>
      <c r="H321" s="179"/>
      <c r="I321" s="168"/>
      <c r="J321" s="161"/>
      <c r="K321" s="168"/>
      <c r="L321" s="157"/>
      <c r="M321" s="157"/>
      <c r="N321" s="157"/>
      <c r="O321" s="157"/>
      <c r="P321" s="157"/>
      <c r="Q321" s="157"/>
      <c r="R321" s="157"/>
      <c r="S321" s="157"/>
      <c r="T321" s="157"/>
      <c r="U321" s="253"/>
      <c r="V321" s="253"/>
      <c r="W321" s="253"/>
      <c r="X321" s="253"/>
      <c r="Y321" s="253"/>
      <c r="Z321" s="253"/>
      <c r="AA321" s="253"/>
      <c r="AB321" s="253"/>
      <c r="AC321" s="253"/>
    </row>
    <row r="322" spans="1:29" ht="15.75" customHeight="1" x14ac:dyDescent="0.3">
      <c r="A322" s="251"/>
      <c r="B322" s="428"/>
      <c r="C322" s="428"/>
      <c r="D322" s="240"/>
      <c r="E322" s="429"/>
      <c r="F322" s="168"/>
      <c r="G322" s="168"/>
      <c r="H322" s="179"/>
      <c r="I322" s="168"/>
      <c r="J322" s="161"/>
      <c r="K322" s="168"/>
      <c r="L322" s="157"/>
      <c r="M322" s="157"/>
      <c r="N322" s="157"/>
      <c r="O322" s="157"/>
      <c r="P322" s="157"/>
      <c r="Q322" s="157"/>
      <c r="R322" s="157"/>
      <c r="S322" s="157"/>
      <c r="T322" s="157"/>
      <c r="U322" s="253"/>
      <c r="V322" s="253"/>
      <c r="W322" s="253"/>
      <c r="X322" s="253"/>
      <c r="Y322" s="253"/>
      <c r="Z322" s="253"/>
      <c r="AA322" s="253"/>
      <c r="AB322" s="253"/>
      <c r="AC322" s="253"/>
    </row>
    <row r="323" spans="1:29" ht="15.75" customHeight="1" x14ac:dyDescent="0.3">
      <c r="A323" s="251"/>
      <c r="B323" s="428"/>
      <c r="C323" s="428"/>
      <c r="D323" s="208"/>
      <c r="E323" s="449"/>
      <c r="F323" s="168"/>
      <c r="G323" s="168"/>
      <c r="H323" s="179"/>
      <c r="I323" s="168"/>
      <c r="J323" s="161"/>
      <c r="K323" s="168"/>
      <c r="L323" s="157"/>
      <c r="M323" s="157"/>
      <c r="N323" s="157"/>
      <c r="O323" s="157"/>
      <c r="P323" s="157"/>
      <c r="Q323" s="157"/>
      <c r="R323" s="157"/>
      <c r="S323" s="157"/>
      <c r="T323" s="157"/>
      <c r="U323" s="253"/>
      <c r="V323" s="253"/>
      <c r="W323" s="253"/>
      <c r="X323" s="253"/>
      <c r="Y323" s="253"/>
      <c r="Z323" s="253"/>
      <c r="AA323" s="253"/>
      <c r="AB323" s="253"/>
      <c r="AC323" s="253"/>
    </row>
    <row r="324" spans="1:29" ht="15.75" customHeight="1" x14ac:dyDescent="0.3">
      <c r="A324" s="251"/>
      <c r="B324" s="428"/>
      <c r="C324" s="429"/>
      <c r="D324" s="208"/>
      <c r="E324" s="429"/>
      <c r="F324" s="168"/>
      <c r="G324" s="168"/>
      <c r="H324" s="179"/>
      <c r="I324" s="168"/>
      <c r="J324" s="161"/>
      <c r="K324" s="168"/>
      <c r="L324" s="157"/>
      <c r="M324" s="157"/>
      <c r="N324" s="157"/>
      <c r="O324" s="157"/>
      <c r="P324" s="157"/>
      <c r="Q324" s="157"/>
      <c r="R324" s="157"/>
      <c r="S324" s="157"/>
      <c r="T324" s="157"/>
      <c r="U324" s="253"/>
      <c r="V324" s="253"/>
      <c r="W324" s="253"/>
      <c r="X324" s="253"/>
      <c r="Y324" s="253"/>
      <c r="Z324" s="253"/>
      <c r="AA324" s="253"/>
      <c r="AB324" s="253"/>
      <c r="AC324" s="253"/>
    </row>
    <row r="325" spans="1:29" ht="15.75" customHeight="1" x14ac:dyDescent="0.3">
      <c r="A325" s="251"/>
      <c r="B325" s="428"/>
      <c r="C325" s="206"/>
      <c r="D325" s="208"/>
      <c r="E325" s="178"/>
      <c r="F325" s="157"/>
      <c r="G325" s="157"/>
      <c r="H325" s="257"/>
      <c r="I325" s="157"/>
      <c r="J325" s="161"/>
      <c r="K325" s="168"/>
      <c r="L325" s="157"/>
      <c r="M325" s="157"/>
      <c r="N325" s="157"/>
      <c r="O325" s="157"/>
      <c r="P325" s="157"/>
      <c r="Q325" s="157"/>
      <c r="R325" s="157"/>
      <c r="S325" s="157"/>
      <c r="T325" s="157"/>
      <c r="U325" s="253"/>
      <c r="V325" s="253"/>
      <c r="W325" s="253"/>
      <c r="X325" s="253"/>
      <c r="Y325" s="253"/>
      <c r="Z325" s="253"/>
      <c r="AA325" s="253"/>
      <c r="AB325" s="253"/>
      <c r="AC325" s="253"/>
    </row>
    <row r="326" spans="1:29" ht="15.75" customHeight="1" x14ac:dyDescent="0.3">
      <c r="A326" s="251"/>
      <c r="B326" s="428"/>
      <c r="C326" s="445"/>
      <c r="D326" s="223"/>
      <c r="E326" s="449"/>
      <c r="F326" s="168"/>
      <c r="G326" s="168"/>
      <c r="H326" s="179"/>
      <c r="I326" s="168"/>
      <c r="J326" s="161"/>
      <c r="K326" s="168"/>
      <c r="L326" s="157"/>
      <c r="M326" s="157"/>
      <c r="N326" s="157"/>
      <c r="O326" s="157"/>
      <c r="P326" s="157"/>
      <c r="Q326" s="157"/>
      <c r="R326" s="157"/>
      <c r="S326" s="157"/>
      <c r="T326" s="157"/>
      <c r="U326" s="253"/>
      <c r="V326" s="253"/>
      <c r="W326" s="253"/>
      <c r="X326" s="253"/>
      <c r="Y326" s="253"/>
      <c r="Z326" s="253"/>
      <c r="AA326" s="253"/>
      <c r="AB326" s="253"/>
      <c r="AC326" s="253"/>
    </row>
    <row r="327" spans="1:29" ht="15.75" customHeight="1" x14ac:dyDescent="0.3">
      <c r="A327" s="251"/>
      <c r="B327" s="428"/>
      <c r="C327" s="428"/>
      <c r="D327" s="231"/>
      <c r="E327" s="428"/>
      <c r="F327" s="168"/>
      <c r="G327" s="168"/>
      <c r="H327" s="179"/>
      <c r="I327" s="168"/>
      <c r="J327" s="161"/>
      <c r="K327" s="168"/>
      <c r="L327" s="157"/>
      <c r="M327" s="157"/>
      <c r="N327" s="157"/>
      <c r="O327" s="157"/>
      <c r="P327" s="157"/>
      <c r="Q327" s="157"/>
      <c r="R327" s="157"/>
      <c r="S327" s="157"/>
      <c r="T327" s="157"/>
      <c r="U327" s="253"/>
      <c r="V327" s="253"/>
      <c r="W327" s="253"/>
      <c r="X327" s="253"/>
      <c r="Y327" s="253"/>
      <c r="Z327" s="253"/>
      <c r="AA327" s="253"/>
      <c r="AB327" s="253"/>
      <c r="AC327" s="253"/>
    </row>
    <row r="328" spans="1:29" ht="15.75" customHeight="1" x14ac:dyDescent="0.3">
      <c r="A328" s="251"/>
      <c r="B328" s="428"/>
      <c r="C328" s="428"/>
      <c r="D328" s="231"/>
      <c r="E328" s="428"/>
      <c r="F328" s="168"/>
      <c r="G328" s="168"/>
      <c r="H328" s="179"/>
      <c r="I328" s="168"/>
      <c r="J328" s="161"/>
      <c r="K328" s="168"/>
      <c r="L328" s="157"/>
      <c r="M328" s="157"/>
      <c r="N328" s="157"/>
      <c r="O328" s="157"/>
      <c r="P328" s="157"/>
      <c r="Q328" s="157"/>
      <c r="R328" s="157"/>
      <c r="S328" s="157"/>
      <c r="T328" s="157"/>
      <c r="U328" s="253"/>
      <c r="V328" s="253"/>
      <c r="W328" s="253"/>
      <c r="X328" s="253"/>
      <c r="Y328" s="253"/>
      <c r="Z328" s="253"/>
      <c r="AA328" s="253"/>
      <c r="AB328" s="253"/>
      <c r="AC328" s="253"/>
    </row>
    <row r="329" spans="1:29" ht="15.75" customHeight="1" x14ac:dyDescent="0.3">
      <c r="A329" s="251"/>
      <c r="B329" s="428"/>
      <c r="C329" s="428"/>
      <c r="D329" s="231"/>
      <c r="E329" s="428"/>
      <c r="F329" s="168"/>
      <c r="G329" s="168"/>
      <c r="H329" s="179"/>
      <c r="I329" s="168"/>
      <c r="J329" s="161"/>
      <c r="K329" s="168"/>
      <c r="L329" s="157"/>
      <c r="M329" s="157"/>
      <c r="N329" s="157"/>
      <c r="O329" s="157"/>
      <c r="P329" s="157"/>
      <c r="Q329" s="157"/>
      <c r="R329" s="157"/>
      <c r="S329" s="157"/>
      <c r="T329" s="157"/>
      <c r="U329" s="253"/>
      <c r="V329" s="253"/>
      <c r="W329" s="253"/>
      <c r="X329" s="253"/>
      <c r="Y329" s="253"/>
      <c r="Z329" s="253"/>
      <c r="AA329" s="253"/>
      <c r="AB329" s="253"/>
      <c r="AC329" s="253"/>
    </row>
    <row r="330" spans="1:29" ht="15.75" customHeight="1" x14ac:dyDescent="0.3">
      <c r="A330" s="251"/>
      <c r="B330" s="428"/>
      <c r="C330" s="428"/>
      <c r="D330" s="231"/>
      <c r="E330" s="428"/>
      <c r="F330" s="159"/>
      <c r="G330" s="159"/>
      <c r="H330" s="160"/>
      <c r="I330" s="159"/>
      <c r="J330" s="161"/>
      <c r="K330" s="168"/>
      <c r="L330" s="157"/>
      <c r="M330" s="157"/>
      <c r="N330" s="157"/>
      <c r="O330" s="157"/>
      <c r="P330" s="157"/>
      <c r="Q330" s="157"/>
      <c r="R330" s="157"/>
      <c r="S330" s="157"/>
      <c r="T330" s="157"/>
      <c r="U330" s="253"/>
      <c r="V330" s="253"/>
      <c r="W330" s="253"/>
      <c r="X330" s="253"/>
      <c r="Y330" s="253"/>
      <c r="Z330" s="253"/>
      <c r="AA330" s="253"/>
      <c r="AB330" s="253"/>
      <c r="AC330" s="253"/>
    </row>
    <row r="331" spans="1:29" ht="15.75" customHeight="1" x14ac:dyDescent="0.3">
      <c r="A331" s="251"/>
      <c r="B331" s="428"/>
      <c r="C331" s="428"/>
      <c r="D331" s="240"/>
      <c r="E331" s="429"/>
      <c r="F331" s="159"/>
      <c r="G331" s="159"/>
      <c r="H331" s="160"/>
      <c r="I331" s="159"/>
      <c r="J331" s="161"/>
      <c r="K331" s="168"/>
      <c r="L331" s="157"/>
      <c r="M331" s="157"/>
      <c r="N331" s="157"/>
      <c r="O331" s="157"/>
      <c r="P331" s="157"/>
      <c r="Q331" s="157"/>
      <c r="R331" s="157"/>
      <c r="S331" s="157"/>
      <c r="T331" s="157"/>
      <c r="U331" s="253"/>
      <c r="V331" s="253"/>
      <c r="W331" s="253"/>
      <c r="X331" s="253"/>
      <c r="Y331" s="253"/>
      <c r="Z331" s="253"/>
      <c r="AA331" s="253"/>
      <c r="AB331" s="253"/>
      <c r="AC331" s="253"/>
    </row>
    <row r="332" spans="1:29" ht="15.75" customHeight="1" x14ac:dyDescent="0.3">
      <c r="A332" s="251"/>
      <c r="B332" s="428"/>
      <c r="C332" s="428"/>
      <c r="D332" s="223"/>
      <c r="E332" s="449"/>
      <c r="F332" s="168"/>
      <c r="G332" s="168"/>
      <c r="H332" s="179"/>
      <c r="I332" s="168"/>
      <c r="J332" s="161"/>
      <c r="K332" s="168"/>
      <c r="L332" s="157"/>
      <c r="M332" s="157"/>
      <c r="N332" s="157"/>
      <c r="O332" s="157"/>
      <c r="P332" s="157"/>
      <c r="Q332" s="157"/>
      <c r="R332" s="157"/>
      <c r="S332" s="157"/>
      <c r="T332" s="157"/>
      <c r="U332" s="253"/>
      <c r="V332" s="253"/>
      <c r="W332" s="253"/>
      <c r="X332" s="253"/>
      <c r="Y332" s="253"/>
      <c r="Z332" s="253"/>
      <c r="AA332" s="253"/>
      <c r="AB332" s="253"/>
      <c r="AC332" s="253"/>
    </row>
    <row r="333" spans="1:29" ht="15.75" customHeight="1" x14ac:dyDescent="0.3">
      <c r="A333" s="251"/>
      <c r="B333" s="428"/>
      <c r="C333" s="428"/>
      <c r="D333" s="231"/>
      <c r="E333" s="428"/>
      <c r="F333" s="157"/>
      <c r="G333" s="157"/>
      <c r="H333" s="257"/>
      <c r="I333" s="157"/>
      <c r="J333" s="161"/>
      <c r="K333" s="168"/>
      <c r="L333" s="157"/>
      <c r="M333" s="157"/>
      <c r="N333" s="157"/>
      <c r="O333" s="157"/>
      <c r="P333" s="157"/>
      <c r="Q333" s="157"/>
      <c r="R333" s="157"/>
      <c r="S333" s="157"/>
      <c r="T333" s="157"/>
      <c r="U333" s="253"/>
      <c r="V333" s="253"/>
      <c r="W333" s="253"/>
      <c r="X333" s="253"/>
      <c r="Y333" s="253"/>
      <c r="Z333" s="253"/>
      <c r="AA333" s="253"/>
      <c r="AB333" s="253"/>
      <c r="AC333" s="253"/>
    </row>
    <row r="334" spans="1:29" ht="15.75" customHeight="1" x14ac:dyDescent="0.3">
      <c r="A334" s="251"/>
      <c r="B334" s="428"/>
      <c r="C334" s="428"/>
      <c r="D334" s="231"/>
      <c r="E334" s="428"/>
      <c r="F334" s="157"/>
      <c r="G334" s="157"/>
      <c r="H334" s="257"/>
      <c r="I334" s="157"/>
      <c r="J334" s="161"/>
      <c r="K334" s="168"/>
      <c r="L334" s="157"/>
      <c r="M334" s="157"/>
      <c r="N334" s="157"/>
      <c r="O334" s="157"/>
      <c r="P334" s="157"/>
      <c r="Q334" s="157"/>
      <c r="R334" s="157"/>
      <c r="S334" s="157"/>
      <c r="T334" s="157"/>
      <c r="U334" s="253"/>
      <c r="V334" s="253"/>
      <c r="W334" s="253"/>
      <c r="X334" s="253"/>
      <c r="Y334" s="253"/>
      <c r="Z334" s="253"/>
      <c r="AA334" s="253"/>
      <c r="AB334" s="253"/>
      <c r="AC334" s="253"/>
    </row>
    <row r="335" spans="1:29" ht="15.75" customHeight="1" x14ac:dyDescent="0.3">
      <c r="A335" s="251"/>
      <c r="B335" s="429"/>
      <c r="C335" s="429"/>
      <c r="D335" s="240"/>
      <c r="E335" s="429"/>
      <c r="F335" s="157"/>
      <c r="G335" s="157"/>
      <c r="H335" s="257"/>
      <c r="I335" s="157"/>
      <c r="J335" s="161"/>
      <c r="K335" s="168"/>
      <c r="L335" s="157"/>
      <c r="M335" s="157"/>
      <c r="N335" s="157"/>
      <c r="O335" s="157"/>
      <c r="P335" s="157"/>
      <c r="Q335" s="157"/>
      <c r="R335" s="157"/>
      <c r="S335" s="157"/>
      <c r="T335" s="157"/>
      <c r="U335" s="253"/>
      <c r="V335" s="253"/>
      <c r="W335" s="253"/>
      <c r="X335" s="253"/>
      <c r="Y335" s="253"/>
      <c r="Z335" s="253"/>
      <c r="AA335" s="253"/>
      <c r="AB335" s="253"/>
      <c r="AC335" s="253"/>
    </row>
    <row r="336" spans="1:29" ht="15.75" customHeight="1" x14ac:dyDescent="0.3">
      <c r="A336" s="251"/>
      <c r="B336" s="259"/>
      <c r="C336" s="206"/>
      <c r="D336" s="260"/>
      <c r="E336" s="178"/>
      <c r="F336" s="157"/>
      <c r="G336" s="157"/>
      <c r="H336" s="257"/>
      <c r="I336" s="157"/>
      <c r="J336" s="161"/>
      <c r="K336" s="168"/>
      <c r="L336" s="157"/>
      <c r="M336" s="157"/>
      <c r="N336" s="157"/>
      <c r="O336" s="157"/>
      <c r="P336" s="157"/>
      <c r="Q336" s="157"/>
      <c r="R336" s="157"/>
      <c r="S336" s="157"/>
      <c r="T336" s="157"/>
      <c r="U336" s="253"/>
      <c r="V336" s="253"/>
      <c r="W336" s="253"/>
      <c r="X336" s="253"/>
      <c r="Y336" s="253"/>
      <c r="Z336" s="253"/>
      <c r="AA336" s="253"/>
      <c r="AB336" s="253"/>
      <c r="AC336" s="253"/>
    </row>
    <row r="337" spans="1:29" ht="15.75" customHeight="1" x14ac:dyDescent="0.3">
      <c r="A337" s="251"/>
      <c r="B337" s="259"/>
      <c r="C337" s="206"/>
      <c r="D337" s="260"/>
      <c r="E337" s="178"/>
      <c r="F337" s="157"/>
      <c r="G337" s="157"/>
      <c r="H337" s="257"/>
      <c r="I337" s="157"/>
      <c r="J337" s="161"/>
      <c r="K337" s="168"/>
      <c r="L337" s="157"/>
      <c r="M337" s="157"/>
      <c r="N337" s="157"/>
      <c r="O337" s="157"/>
      <c r="P337" s="157"/>
      <c r="Q337" s="157"/>
      <c r="R337" s="157"/>
      <c r="S337" s="157"/>
      <c r="T337" s="157"/>
      <c r="U337" s="253"/>
      <c r="V337" s="253"/>
      <c r="W337" s="253"/>
      <c r="X337" s="253"/>
      <c r="Y337" s="253"/>
      <c r="Z337" s="253"/>
      <c r="AA337" s="253"/>
      <c r="AB337" s="253"/>
      <c r="AC337" s="253"/>
    </row>
    <row r="338" spans="1:29" ht="15.75" customHeight="1" x14ac:dyDescent="0.3">
      <c r="A338" s="251"/>
      <c r="B338" s="259"/>
      <c r="C338" s="206"/>
      <c r="D338" s="260"/>
      <c r="E338" s="178"/>
      <c r="F338" s="157"/>
      <c r="G338" s="157"/>
      <c r="H338" s="257"/>
      <c r="I338" s="157"/>
      <c r="J338" s="161"/>
      <c r="K338" s="168"/>
      <c r="L338" s="157"/>
      <c r="M338" s="157"/>
      <c r="N338" s="157"/>
      <c r="O338" s="157"/>
      <c r="P338" s="157"/>
      <c r="Q338" s="157"/>
      <c r="R338" s="157"/>
      <c r="S338" s="157"/>
      <c r="T338" s="157"/>
      <c r="U338" s="253"/>
      <c r="V338" s="253"/>
      <c r="W338" s="253"/>
      <c r="X338" s="253"/>
      <c r="Y338" s="253"/>
      <c r="Z338" s="253"/>
      <c r="AA338" s="253"/>
      <c r="AB338" s="253"/>
      <c r="AC338" s="253"/>
    </row>
    <row r="339" spans="1:29" ht="15.75" customHeight="1" x14ac:dyDescent="0.3">
      <c r="A339" s="204"/>
      <c r="B339" s="205"/>
      <c r="C339" s="206"/>
      <c r="D339" s="206"/>
      <c r="E339" s="178"/>
      <c r="F339" s="157"/>
      <c r="G339" s="157"/>
      <c r="H339" s="257"/>
      <c r="I339" s="157"/>
      <c r="J339" s="161"/>
      <c r="K339" s="168"/>
      <c r="L339" s="157"/>
      <c r="M339" s="187"/>
      <c r="N339" s="16"/>
      <c r="O339" s="16"/>
      <c r="P339" s="16"/>
      <c r="Q339" s="16"/>
      <c r="R339" s="16"/>
      <c r="S339" s="16"/>
      <c r="T339" s="1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3">
      <c r="A340" s="204"/>
      <c r="B340" s="205"/>
      <c r="C340" s="206"/>
      <c r="D340" s="206"/>
      <c r="E340" s="178"/>
      <c r="F340" s="157"/>
      <c r="G340" s="157"/>
      <c r="H340" s="257"/>
      <c r="I340" s="157"/>
      <c r="J340" s="161"/>
      <c r="K340" s="168"/>
      <c r="L340" s="157"/>
      <c r="M340" s="187"/>
      <c r="N340" s="16"/>
      <c r="O340" s="16"/>
      <c r="P340" s="16"/>
      <c r="Q340" s="16"/>
      <c r="R340" s="16"/>
      <c r="S340" s="16"/>
      <c r="T340" s="1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3">
      <c r="A341" s="204"/>
      <c r="B341" s="205"/>
      <c r="C341" s="206"/>
      <c r="D341" s="206"/>
      <c r="E341" s="178"/>
      <c r="F341" s="157"/>
      <c r="G341" s="157"/>
      <c r="H341" s="257"/>
      <c r="I341" s="157"/>
      <c r="J341" s="161"/>
      <c r="K341" s="168"/>
      <c r="L341" s="157"/>
      <c r="M341" s="187"/>
      <c r="N341" s="16"/>
      <c r="O341" s="16"/>
      <c r="P341" s="16"/>
      <c r="Q341" s="16"/>
      <c r="R341" s="16"/>
      <c r="S341" s="16"/>
      <c r="T341" s="1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3">
      <c r="A342" s="204"/>
      <c r="B342" s="205"/>
      <c r="C342" s="206"/>
      <c r="D342" s="206"/>
      <c r="E342" s="178"/>
      <c r="F342" s="157"/>
      <c r="G342" s="157"/>
      <c r="H342" s="257"/>
      <c r="I342" s="157"/>
      <c r="J342" s="161"/>
      <c r="K342" s="168"/>
      <c r="L342" s="157"/>
      <c r="M342" s="187"/>
      <c r="N342" s="16"/>
      <c r="O342" s="16"/>
      <c r="P342" s="16"/>
      <c r="Q342" s="16"/>
      <c r="R342" s="16"/>
      <c r="S342" s="16"/>
      <c r="T342" s="1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3">
      <c r="A343" s="204"/>
      <c r="B343" s="205"/>
      <c r="C343" s="206"/>
      <c r="D343" s="208"/>
      <c r="E343" s="178"/>
      <c r="F343" s="157"/>
      <c r="G343" s="157"/>
      <c r="H343" s="257"/>
      <c r="I343" s="157"/>
      <c r="J343" s="161"/>
      <c r="K343" s="168"/>
      <c r="L343" s="157"/>
      <c r="M343" s="187"/>
      <c r="N343" s="16"/>
      <c r="O343" s="16"/>
      <c r="P343" s="16"/>
      <c r="Q343" s="16"/>
      <c r="R343" s="16"/>
      <c r="S343" s="16"/>
      <c r="T343" s="1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3">
      <c r="A344" s="204"/>
      <c r="B344" s="205"/>
      <c r="C344" s="206"/>
      <c r="D344" s="208"/>
      <c r="E344" s="178"/>
      <c r="F344" s="157"/>
      <c r="G344" s="157"/>
      <c r="H344" s="257"/>
      <c r="I344" s="157"/>
      <c r="J344" s="161"/>
      <c r="K344" s="168"/>
      <c r="L344" s="157"/>
      <c r="M344" s="187"/>
      <c r="N344" s="16"/>
      <c r="O344" s="16"/>
      <c r="P344" s="16"/>
      <c r="Q344" s="16"/>
      <c r="R344" s="16"/>
      <c r="S344" s="16"/>
      <c r="T344" s="1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3">
      <c r="A345" s="204"/>
      <c r="B345" s="205"/>
      <c r="C345" s="206"/>
      <c r="D345" s="208"/>
      <c r="E345" s="178"/>
      <c r="F345" s="157"/>
      <c r="G345" s="157"/>
      <c r="H345" s="257"/>
      <c r="I345" s="157"/>
      <c r="J345" s="161"/>
      <c r="K345" s="168"/>
      <c r="L345" s="157"/>
      <c r="M345" s="187"/>
      <c r="N345" s="16"/>
      <c r="O345" s="16"/>
      <c r="P345" s="16"/>
      <c r="Q345" s="16"/>
      <c r="R345" s="16"/>
      <c r="S345" s="16"/>
      <c r="T345" s="1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3">
      <c r="A346" s="204"/>
      <c r="B346" s="205"/>
      <c r="C346" s="206"/>
      <c r="D346" s="208"/>
      <c r="E346" s="178"/>
      <c r="F346" s="157"/>
      <c r="G346" s="157"/>
      <c r="H346" s="257"/>
      <c r="I346" s="157"/>
      <c r="J346" s="161"/>
      <c r="K346" s="168"/>
      <c r="L346" s="157"/>
      <c r="M346" s="187"/>
      <c r="N346" s="16"/>
      <c r="O346" s="16"/>
      <c r="P346" s="16"/>
      <c r="Q346" s="16"/>
      <c r="R346" s="16"/>
      <c r="S346" s="16"/>
      <c r="T346" s="1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3">
      <c r="A347" s="204"/>
      <c r="B347" s="205"/>
      <c r="C347" s="206"/>
      <c r="D347" s="208"/>
      <c r="E347" s="178"/>
      <c r="F347" s="157"/>
      <c r="G347" s="157"/>
      <c r="H347" s="257"/>
      <c r="I347" s="157"/>
      <c r="J347" s="161"/>
      <c r="K347" s="168"/>
      <c r="L347" s="157"/>
      <c r="M347" s="187"/>
      <c r="N347" s="16"/>
      <c r="O347" s="16"/>
      <c r="P347" s="16"/>
      <c r="Q347" s="16"/>
      <c r="R347" s="16"/>
      <c r="S347" s="16"/>
      <c r="T347" s="1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3">
      <c r="A348" s="261"/>
      <c r="B348" s="262"/>
      <c r="C348" s="263"/>
      <c r="D348" s="264"/>
      <c r="E348" s="265"/>
      <c r="F348" s="266"/>
      <c r="G348" s="266"/>
      <c r="H348" s="267"/>
      <c r="I348" s="266"/>
      <c r="J348" s="268"/>
      <c r="K348" s="266"/>
      <c r="L348" s="187"/>
      <c r="M348" s="187"/>
      <c r="N348" s="16"/>
      <c r="O348" s="16"/>
      <c r="P348" s="16"/>
      <c r="Q348" s="16"/>
      <c r="R348" s="16"/>
      <c r="S348" s="16"/>
      <c r="T348" s="1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3">
      <c r="A349" s="261"/>
      <c r="B349" s="262"/>
      <c r="C349" s="263"/>
      <c r="D349" s="264"/>
      <c r="E349" s="265"/>
      <c r="F349" s="266"/>
      <c r="G349" s="266"/>
      <c r="H349" s="267"/>
      <c r="I349" s="266"/>
      <c r="J349" s="268"/>
      <c r="K349" s="266"/>
      <c r="L349" s="187"/>
      <c r="M349" s="187"/>
      <c r="N349" s="16"/>
      <c r="O349" s="16"/>
      <c r="P349" s="16"/>
      <c r="Q349" s="16"/>
      <c r="R349" s="16"/>
      <c r="S349" s="16"/>
      <c r="T349" s="1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3">
      <c r="A350" s="261"/>
      <c r="B350" s="262"/>
      <c r="C350" s="263"/>
      <c r="D350" s="264"/>
      <c r="E350" s="265"/>
      <c r="F350" s="266"/>
      <c r="G350" s="266"/>
      <c r="H350" s="267"/>
      <c r="I350" s="266"/>
      <c r="J350" s="268"/>
      <c r="K350" s="266"/>
      <c r="L350" s="187"/>
      <c r="M350" s="187"/>
      <c r="N350" s="16"/>
      <c r="O350" s="16"/>
      <c r="P350" s="16"/>
      <c r="Q350" s="16"/>
      <c r="R350" s="16"/>
      <c r="S350" s="16"/>
      <c r="T350" s="1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3">
      <c r="A351" s="261"/>
      <c r="B351" s="262"/>
      <c r="C351" s="263"/>
      <c r="D351" s="264"/>
      <c r="E351" s="265"/>
      <c r="F351" s="266"/>
      <c r="G351" s="266"/>
      <c r="H351" s="267"/>
      <c r="I351" s="266"/>
      <c r="J351" s="268"/>
      <c r="K351" s="266"/>
      <c r="L351" s="187"/>
      <c r="M351" s="187"/>
      <c r="N351" s="16"/>
      <c r="O351" s="16"/>
      <c r="P351" s="16"/>
      <c r="Q351" s="16"/>
      <c r="R351" s="16"/>
      <c r="S351" s="16"/>
      <c r="T351" s="1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3">
      <c r="A352" s="261"/>
      <c r="B352" s="262"/>
      <c r="C352" s="263"/>
      <c r="D352" s="264"/>
      <c r="E352" s="265"/>
      <c r="F352" s="187"/>
      <c r="G352" s="187"/>
      <c r="H352" s="269"/>
      <c r="I352" s="187"/>
      <c r="J352" s="268"/>
      <c r="K352" s="266"/>
      <c r="L352" s="187"/>
      <c r="M352" s="187"/>
      <c r="N352" s="16"/>
      <c r="O352" s="16"/>
      <c r="P352" s="16"/>
      <c r="Q352" s="16"/>
      <c r="R352" s="16"/>
      <c r="S352" s="16"/>
      <c r="T352" s="1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3">
      <c r="A353" s="261"/>
      <c r="B353" s="262"/>
      <c r="C353" s="263"/>
      <c r="D353" s="264"/>
      <c r="E353" s="265"/>
      <c r="F353" s="187"/>
      <c r="G353" s="187"/>
      <c r="H353" s="269"/>
      <c r="I353" s="187"/>
      <c r="J353" s="268"/>
      <c r="K353" s="266"/>
      <c r="L353" s="187"/>
      <c r="M353" s="187"/>
      <c r="N353" s="16"/>
      <c r="O353" s="16"/>
      <c r="P353" s="16"/>
      <c r="Q353" s="16"/>
      <c r="R353" s="16"/>
      <c r="S353" s="16"/>
      <c r="T353" s="1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3">
      <c r="A354" s="261"/>
      <c r="B354" s="262"/>
      <c r="C354" s="263"/>
      <c r="D354" s="264"/>
      <c r="E354" s="265"/>
      <c r="F354" s="187"/>
      <c r="G354" s="187"/>
      <c r="H354" s="269"/>
      <c r="I354" s="187"/>
      <c r="J354" s="268"/>
      <c r="K354" s="266"/>
      <c r="L354" s="187"/>
      <c r="M354" s="187"/>
      <c r="N354" s="16"/>
      <c r="O354" s="16"/>
      <c r="P354" s="16"/>
      <c r="Q354" s="16"/>
      <c r="R354" s="16"/>
      <c r="S354" s="16"/>
      <c r="T354" s="1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3">
      <c r="A355" s="270"/>
      <c r="B355" s="271"/>
      <c r="C355" s="263"/>
      <c r="D355" s="272"/>
      <c r="E355" s="265"/>
      <c r="F355" s="187"/>
      <c r="G355" s="187"/>
      <c r="H355" s="269"/>
      <c r="I355" s="187"/>
      <c r="J355" s="268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273"/>
      <c r="V355" s="273"/>
      <c r="W355" s="273"/>
      <c r="X355" s="273"/>
      <c r="Y355" s="273"/>
      <c r="Z355" s="273"/>
      <c r="AA355" s="273"/>
      <c r="AB355" s="273"/>
      <c r="AC355" s="273"/>
    </row>
    <row r="356" spans="1:29" ht="15.75" customHeight="1" x14ac:dyDescent="0.3">
      <c r="A356" s="270"/>
      <c r="B356" s="271"/>
      <c r="C356" s="263"/>
      <c r="D356" s="272"/>
      <c r="E356" s="265"/>
      <c r="F356" s="187"/>
      <c r="G356" s="187"/>
      <c r="H356" s="269"/>
      <c r="I356" s="187"/>
      <c r="J356" s="268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273"/>
      <c r="V356" s="273"/>
      <c r="W356" s="273"/>
      <c r="X356" s="273"/>
      <c r="Y356" s="273"/>
      <c r="Z356" s="273"/>
      <c r="AA356" s="273"/>
      <c r="AB356" s="273"/>
      <c r="AC356" s="273"/>
    </row>
    <row r="357" spans="1:29" ht="15.75" customHeight="1" x14ac:dyDescent="0.3">
      <c r="A357" s="270"/>
      <c r="B357" s="271"/>
      <c r="C357" s="263"/>
      <c r="D357" s="272"/>
      <c r="E357" s="265"/>
      <c r="F357" s="187"/>
      <c r="G357" s="187"/>
      <c r="H357" s="269"/>
      <c r="I357" s="187"/>
      <c r="J357" s="268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273"/>
      <c r="V357" s="273"/>
      <c r="W357" s="273"/>
      <c r="X357" s="273"/>
      <c r="Y357" s="273"/>
      <c r="Z357" s="273"/>
      <c r="AA357" s="273"/>
      <c r="AB357" s="273"/>
      <c r="AC357" s="273"/>
    </row>
    <row r="358" spans="1:29" ht="15.75" customHeight="1" x14ac:dyDescent="0.3">
      <c r="A358" s="270"/>
      <c r="B358" s="271"/>
      <c r="C358" s="263"/>
      <c r="D358" s="272"/>
      <c r="E358" s="265"/>
      <c r="F358" s="187"/>
      <c r="G358" s="187"/>
      <c r="H358" s="269"/>
      <c r="I358" s="187"/>
      <c r="J358" s="268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273"/>
      <c r="V358" s="273"/>
      <c r="W358" s="273"/>
      <c r="X358" s="273"/>
      <c r="Y358" s="273"/>
      <c r="Z358" s="273"/>
      <c r="AA358" s="273"/>
      <c r="AB358" s="273"/>
      <c r="AC358" s="273"/>
    </row>
    <row r="359" spans="1:29" ht="15.75" customHeight="1" x14ac:dyDescent="0.3">
      <c r="A359" s="270"/>
      <c r="B359" s="271"/>
      <c r="C359" s="263"/>
      <c r="D359" s="272"/>
      <c r="E359" s="265"/>
      <c r="F359" s="187"/>
      <c r="G359" s="187"/>
      <c r="H359" s="269"/>
      <c r="I359" s="187"/>
      <c r="J359" s="268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273"/>
      <c r="V359" s="273"/>
      <c r="W359" s="273"/>
      <c r="X359" s="273"/>
      <c r="Y359" s="273"/>
      <c r="Z359" s="273"/>
      <c r="AA359" s="273"/>
      <c r="AB359" s="273"/>
      <c r="AC359" s="273"/>
    </row>
    <row r="360" spans="1:29" ht="15.75" customHeight="1" x14ac:dyDescent="0.3">
      <c r="A360" s="270"/>
      <c r="B360" s="271"/>
      <c r="C360" s="263"/>
      <c r="D360" s="272"/>
      <c r="E360" s="265"/>
      <c r="F360" s="187"/>
      <c r="G360" s="187"/>
      <c r="H360" s="269"/>
      <c r="I360" s="187"/>
      <c r="J360" s="268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273"/>
      <c r="V360" s="273"/>
      <c r="W360" s="273"/>
      <c r="X360" s="273"/>
      <c r="Y360" s="273"/>
      <c r="Z360" s="273"/>
      <c r="AA360" s="273"/>
      <c r="AB360" s="273"/>
      <c r="AC360" s="273"/>
    </row>
    <row r="361" spans="1:29" ht="15.75" customHeight="1" x14ac:dyDescent="0.3">
      <c r="A361" s="270"/>
      <c r="B361" s="271"/>
      <c r="C361" s="263"/>
      <c r="D361" s="272"/>
      <c r="E361" s="265"/>
      <c r="F361" s="187"/>
      <c r="G361" s="187"/>
      <c r="H361" s="269"/>
      <c r="I361" s="187"/>
      <c r="J361" s="268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273"/>
      <c r="V361" s="273"/>
      <c r="W361" s="273"/>
      <c r="X361" s="273"/>
      <c r="Y361" s="273"/>
      <c r="Z361" s="273"/>
      <c r="AA361" s="273"/>
      <c r="AB361" s="273"/>
      <c r="AC361" s="273"/>
    </row>
    <row r="362" spans="1:29" ht="15.75" customHeight="1" x14ac:dyDescent="0.3">
      <c r="A362" s="270"/>
      <c r="B362" s="271"/>
      <c r="C362" s="263"/>
      <c r="D362" s="272"/>
      <c r="E362" s="265"/>
      <c r="F362" s="187"/>
      <c r="G362" s="187"/>
      <c r="H362" s="269"/>
      <c r="I362" s="187"/>
      <c r="J362" s="268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273"/>
      <c r="V362" s="273"/>
      <c r="W362" s="273"/>
      <c r="X362" s="273"/>
      <c r="Y362" s="273"/>
      <c r="Z362" s="273"/>
      <c r="AA362" s="273"/>
      <c r="AB362" s="273"/>
      <c r="AC362" s="273"/>
    </row>
    <row r="363" spans="1:29" ht="15.75" customHeight="1" x14ac:dyDescent="0.3">
      <c r="A363" s="270"/>
      <c r="B363" s="271"/>
      <c r="C363" s="263"/>
      <c r="D363" s="272"/>
      <c r="E363" s="265"/>
      <c r="F363" s="187"/>
      <c r="G363" s="187"/>
      <c r="H363" s="269"/>
      <c r="I363" s="187"/>
      <c r="J363" s="268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273"/>
      <c r="V363" s="273"/>
      <c r="W363" s="273"/>
      <c r="X363" s="273"/>
      <c r="Y363" s="273"/>
      <c r="Z363" s="273"/>
      <c r="AA363" s="273"/>
      <c r="AB363" s="273"/>
      <c r="AC363" s="273"/>
    </row>
    <row r="364" spans="1:29" ht="15.75" customHeight="1" x14ac:dyDescent="0.3">
      <c r="A364" s="270"/>
      <c r="B364" s="271"/>
      <c r="C364" s="263"/>
      <c r="D364" s="272"/>
      <c r="E364" s="265"/>
      <c r="F364" s="187"/>
      <c r="G364" s="187"/>
      <c r="H364" s="269"/>
      <c r="I364" s="187"/>
      <c r="J364" s="268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273"/>
      <c r="V364" s="273"/>
      <c r="W364" s="273"/>
      <c r="X364" s="273"/>
      <c r="Y364" s="273"/>
      <c r="Z364" s="273"/>
      <c r="AA364" s="273"/>
      <c r="AB364" s="273"/>
      <c r="AC364" s="273"/>
    </row>
    <row r="365" spans="1:29" ht="15.75" customHeight="1" x14ac:dyDescent="0.3">
      <c r="A365" s="270"/>
      <c r="B365" s="271"/>
      <c r="C365" s="263"/>
      <c r="D365" s="272"/>
      <c r="E365" s="265"/>
      <c r="F365" s="187"/>
      <c r="G365" s="187"/>
      <c r="H365" s="269"/>
      <c r="I365" s="187"/>
      <c r="J365" s="268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273"/>
      <c r="V365" s="273"/>
      <c r="W365" s="273"/>
      <c r="X365" s="273"/>
      <c r="Y365" s="273"/>
      <c r="Z365" s="273"/>
      <c r="AA365" s="273"/>
      <c r="AB365" s="273"/>
      <c r="AC365" s="273"/>
    </row>
    <row r="366" spans="1:29" ht="15.75" customHeight="1" x14ac:dyDescent="0.3">
      <c r="A366" s="270"/>
      <c r="B366" s="271"/>
      <c r="C366" s="263"/>
      <c r="D366" s="272"/>
      <c r="E366" s="265"/>
      <c r="F366" s="187"/>
      <c r="G366" s="187"/>
      <c r="H366" s="269"/>
      <c r="I366" s="187"/>
      <c r="J366" s="268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273"/>
      <c r="V366" s="273"/>
      <c r="W366" s="273"/>
      <c r="X366" s="273"/>
      <c r="Y366" s="273"/>
      <c r="Z366" s="273"/>
      <c r="AA366" s="273"/>
      <c r="AB366" s="273"/>
      <c r="AC366" s="273"/>
    </row>
    <row r="367" spans="1:29" ht="15.75" customHeight="1" x14ac:dyDescent="0.3">
      <c r="A367" s="270"/>
      <c r="B367" s="271"/>
      <c r="C367" s="263"/>
      <c r="D367" s="272"/>
      <c r="E367" s="265"/>
      <c r="F367" s="187"/>
      <c r="G367" s="187"/>
      <c r="H367" s="269"/>
      <c r="I367" s="187"/>
      <c r="J367" s="268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273"/>
      <c r="V367" s="273"/>
      <c r="W367" s="273"/>
      <c r="X367" s="273"/>
      <c r="Y367" s="273"/>
      <c r="Z367" s="273"/>
      <c r="AA367" s="273"/>
      <c r="AB367" s="273"/>
      <c r="AC367" s="273"/>
    </row>
    <row r="368" spans="1:29" ht="15.75" customHeight="1" x14ac:dyDescent="0.3">
      <c r="A368" s="270"/>
      <c r="B368" s="271"/>
      <c r="C368" s="263"/>
      <c r="D368" s="272"/>
      <c r="E368" s="265"/>
      <c r="F368" s="187"/>
      <c r="G368" s="187"/>
      <c r="H368" s="269"/>
      <c r="I368" s="187"/>
      <c r="J368" s="268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273"/>
      <c r="V368" s="273"/>
      <c r="W368" s="273"/>
      <c r="X368" s="273"/>
      <c r="Y368" s="273"/>
      <c r="Z368" s="273"/>
      <c r="AA368" s="273"/>
      <c r="AB368" s="273"/>
      <c r="AC368" s="273"/>
    </row>
    <row r="369" spans="1:29" ht="15.75" customHeight="1" x14ac:dyDescent="0.3">
      <c r="A369" s="270"/>
      <c r="B369" s="271"/>
      <c r="C369" s="263"/>
      <c r="D369" s="272"/>
      <c r="E369" s="265"/>
      <c r="F369" s="187"/>
      <c r="G369" s="187"/>
      <c r="H369" s="269"/>
      <c r="I369" s="187"/>
      <c r="J369" s="268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273"/>
      <c r="V369" s="273"/>
      <c r="W369" s="273"/>
      <c r="X369" s="273"/>
      <c r="Y369" s="273"/>
      <c r="Z369" s="273"/>
      <c r="AA369" s="273"/>
      <c r="AB369" s="273"/>
      <c r="AC369" s="273"/>
    </row>
    <row r="370" spans="1:29" ht="15.75" customHeight="1" x14ac:dyDescent="0.3">
      <c r="A370" s="270"/>
      <c r="B370" s="271"/>
      <c r="C370" s="263"/>
      <c r="D370" s="272"/>
      <c r="E370" s="265"/>
      <c r="F370" s="187"/>
      <c r="G370" s="187"/>
      <c r="H370" s="269"/>
      <c r="I370" s="187"/>
      <c r="J370" s="268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273"/>
      <c r="V370" s="273"/>
      <c r="W370" s="273"/>
      <c r="X370" s="273"/>
      <c r="Y370" s="273"/>
      <c r="Z370" s="273"/>
      <c r="AA370" s="273"/>
      <c r="AB370" s="273"/>
      <c r="AC370" s="273"/>
    </row>
    <row r="371" spans="1:29" ht="15.75" customHeight="1" x14ac:dyDescent="0.3">
      <c r="A371" s="270"/>
      <c r="B371" s="271"/>
      <c r="C371" s="263"/>
      <c r="D371" s="272"/>
      <c r="E371" s="265"/>
      <c r="F371" s="187"/>
      <c r="G371" s="187"/>
      <c r="H371" s="269"/>
      <c r="I371" s="187"/>
      <c r="J371" s="268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273"/>
      <c r="V371" s="273"/>
      <c r="W371" s="273"/>
      <c r="X371" s="273"/>
      <c r="Y371" s="273"/>
      <c r="Z371" s="273"/>
      <c r="AA371" s="273"/>
      <c r="AB371" s="273"/>
      <c r="AC371" s="273"/>
    </row>
    <row r="372" spans="1:29" ht="15.75" customHeight="1" x14ac:dyDescent="0.3">
      <c r="A372" s="270"/>
      <c r="B372" s="271"/>
      <c r="C372" s="263"/>
      <c r="D372" s="272"/>
      <c r="E372" s="265"/>
      <c r="F372" s="187"/>
      <c r="G372" s="187"/>
      <c r="H372" s="269"/>
      <c r="I372" s="187"/>
      <c r="J372" s="268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273"/>
      <c r="V372" s="273"/>
      <c r="W372" s="273"/>
      <c r="X372" s="273"/>
      <c r="Y372" s="273"/>
      <c r="Z372" s="273"/>
      <c r="AA372" s="273"/>
      <c r="AB372" s="273"/>
      <c r="AC372" s="273"/>
    </row>
    <row r="373" spans="1:29" ht="15.75" customHeight="1" x14ac:dyDescent="0.3">
      <c r="A373" s="270"/>
      <c r="B373" s="271"/>
      <c r="C373" s="263"/>
      <c r="D373" s="272"/>
      <c r="E373" s="265"/>
      <c r="F373" s="187"/>
      <c r="G373" s="187"/>
      <c r="H373" s="269"/>
      <c r="I373" s="187"/>
      <c r="J373" s="268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273"/>
      <c r="V373" s="273"/>
      <c r="W373" s="273"/>
      <c r="X373" s="273"/>
      <c r="Y373" s="273"/>
      <c r="Z373" s="273"/>
      <c r="AA373" s="273"/>
      <c r="AB373" s="273"/>
      <c r="AC373" s="273"/>
    </row>
    <row r="374" spans="1:29" ht="15.75" customHeight="1" x14ac:dyDescent="0.3">
      <c r="A374" s="270"/>
      <c r="B374" s="271"/>
      <c r="C374" s="263"/>
      <c r="D374" s="272"/>
      <c r="E374" s="265"/>
      <c r="F374" s="187"/>
      <c r="G374" s="187"/>
      <c r="H374" s="269"/>
      <c r="I374" s="187"/>
      <c r="J374" s="268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273"/>
      <c r="V374" s="273"/>
      <c r="W374" s="273"/>
      <c r="X374" s="273"/>
      <c r="Y374" s="273"/>
      <c r="Z374" s="273"/>
      <c r="AA374" s="273"/>
      <c r="AB374" s="273"/>
      <c r="AC374" s="273"/>
    </row>
    <row r="375" spans="1:29" ht="15.75" customHeight="1" x14ac:dyDescent="0.3">
      <c r="A375" s="270"/>
      <c r="B375" s="271"/>
      <c r="C375" s="263"/>
      <c r="D375" s="272"/>
      <c r="E375" s="265"/>
      <c r="F375" s="187"/>
      <c r="G375" s="187"/>
      <c r="H375" s="269"/>
      <c r="I375" s="187"/>
      <c r="J375" s="268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273"/>
      <c r="V375" s="273"/>
      <c r="W375" s="273"/>
      <c r="X375" s="273"/>
      <c r="Y375" s="273"/>
      <c r="Z375" s="273"/>
      <c r="AA375" s="273"/>
      <c r="AB375" s="273"/>
      <c r="AC375" s="273"/>
    </row>
    <row r="376" spans="1:29" ht="15.75" customHeight="1" x14ac:dyDescent="0.3">
      <c r="A376" s="270"/>
      <c r="B376" s="271"/>
      <c r="C376" s="263"/>
      <c r="D376" s="272"/>
      <c r="E376" s="265"/>
      <c r="F376" s="187"/>
      <c r="G376" s="187"/>
      <c r="H376" s="269"/>
      <c r="I376" s="187"/>
      <c r="J376" s="268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273"/>
      <c r="V376" s="273"/>
      <c r="W376" s="273"/>
      <c r="X376" s="273"/>
      <c r="Y376" s="273"/>
      <c r="Z376" s="273"/>
      <c r="AA376" s="273"/>
      <c r="AB376" s="273"/>
      <c r="AC376" s="273"/>
    </row>
    <row r="377" spans="1:29" ht="15.75" customHeight="1" x14ac:dyDescent="0.3">
      <c r="A377" s="270"/>
      <c r="B377" s="271"/>
      <c r="C377" s="263"/>
      <c r="D377" s="272"/>
      <c r="E377" s="265"/>
      <c r="F377" s="187"/>
      <c r="G377" s="187"/>
      <c r="H377" s="269"/>
      <c r="I377" s="187"/>
      <c r="J377" s="268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273"/>
      <c r="V377" s="273"/>
      <c r="W377" s="273"/>
      <c r="X377" s="273"/>
      <c r="Y377" s="273"/>
      <c r="Z377" s="273"/>
      <c r="AA377" s="273"/>
      <c r="AB377" s="273"/>
      <c r="AC377" s="273"/>
    </row>
    <row r="378" spans="1:29" ht="15.75" customHeight="1" x14ac:dyDescent="0.3">
      <c r="A378" s="270"/>
      <c r="B378" s="271"/>
      <c r="C378" s="263"/>
      <c r="D378" s="272"/>
      <c r="E378" s="265"/>
      <c r="F378" s="187"/>
      <c r="G378" s="187"/>
      <c r="H378" s="269"/>
      <c r="I378" s="187"/>
      <c r="J378" s="268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273"/>
      <c r="V378" s="273"/>
      <c r="W378" s="273"/>
      <c r="X378" s="273"/>
      <c r="Y378" s="273"/>
      <c r="Z378" s="273"/>
      <c r="AA378" s="273"/>
      <c r="AB378" s="273"/>
      <c r="AC378" s="273"/>
    </row>
    <row r="379" spans="1:29" ht="15.75" customHeight="1" x14ac:dyDescent="0.3">
      <c r="A379" s="270"/>
      <c r="B379" s="271"/>
      <c r="C379" s="263"/>
      <c r="D379" s="272"/>
      <c r="E379" s="265"/>
      <c r="F379" s="187"/>
      <c r="G379" s="187"/>
      <c r="H379" s="269"/>
      <c r="I379" s="187"/>
      <c r="J379" s="268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273"/>
      <c r="V379" s="273"/>
      <c r="W379" s="273"/>
      <c r="X379" s="273"/>
      <c r="Y379" s="273"/>
      <c r="Z379" s="273"/>
      <c r="AA379" s="273"/>
      <c r="AB379" s="273"/>
      <c r="AC379" s="273"/>
    </row>
    <row r="380" spans="1:29" ht="15.75" customHeight="1" x14ac:dyDescent="0.3">
      <c r="A380" s="270"/>
      <c r="B380" s="271"/>
      <c r="C380" s="263"/>
      <c r="D380" s="272"/>
      <c r="E380" s="265"/>
      <c r="F380" s="187"/>
      <c r="G380" s="187"/>
      <c r="H380" s="269"/>
      <c r="I380" s="187"/>
      <c r="J380" s="268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273"/>
      <c r="V380" s="273"/>
      <c r="W380" s="273"/>
      <c r="X380" s="273"/>
      <c r="Y380" s="273"/>
      <c r="Z380" s="273"/>
      <c r="AA380" s="273"/>
      <c r="AB380" s="273"/>
      <c r="AC380" s="273"/>
    </row>
    <row r="381" spans="1:29" ht="15.75" customHeight="1" x14ac:dyDescent="0.3">
      <c r="A381" s="270"/>
      <c r="B381" s="271"/>
      <c r="C381" s="263"/>
      <c r="D381" s="272"/>
      <c r="E381" s="265"/>
      <c r="F381" s="187"/>
      <c r="G381" s="187"/>
      <c r="H381" s="269"/>
      <c r="I381" s="187"/>
      <c r="J381" s="268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273"/>
      <c r="V381" s="273"/>
      <c r="W381" s="273"/>
      <c r="X381" s="273"/>
      <c r="Y381" s="273"/>
      <c r="Z381" s="273"/>
      <c r="AA381" s="273"/>
      <c r="AB381" s="273"/>
      <c r="AC381" s="273"/>
    </row>
    <row r="382" spans="1:29" ht="15.75" customHeight="1" x14ac:dyDescent="0.3">
      <c r="A382" s="270"/>
      <c r="B382" s="271"/>
      <c r="C382" s="263"/>
      <c r="D382" s="272"/>
      <c r="E382" s="265"/>
      <c r="F382" s="187"/>
      <c r="G382" s="187"/>
      <c r="H382" s="269"/>
      <c r="I382" s="187"/>
      <c r="J382" s="268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273"/>
      <c r="V382" s="273"/>
      <c r="W382" s="273"/>
      <c r="X382" s="273"/>
      <c r="Y382" s="273"/>
      <c r="Z382" s="273"/>
      <c r="AA382" s="273"/>
      <c r="AB382" s="273"/>
      <c r="AC382" s="273"/>
    </row>
    <row r="383" spans="1:29" ht="15.75" customHeight="1" x14ac:dyDescent="0.3">
      <c r="A383" s="270"/>
      <c r="B383" s="271"/>
      <c r="C383" s="263"/>
      <c r="D383" s="272"/>
      <c r="E383" s="265"/>
      <c r="F383" s="187"/>
      <c r="G383" s="187"/>
      <c r="H383" s="269"/>
      <c r="I383" s="187"/>
      <c r="J383" s="268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273"/>
      <c r="V383" s="273"/>
      <c r="W383" s="273"/>
      <c r="X383" s="273"/>
      <c r="Y383" s="273"/>
      <c r="Z383" s="273"/>
      <c r="AA383" s="273"/>
      <c r="AB383" s="273"/>
      <c r="AC383" s="273"/>
    </row>
    <row r="384" spans="1:29" ht="15.75" customHeight="1" x14ac:dyDescent="0.3">
      <c r="A384" s="270"/>
      <c r="B384" s="271"/>
      <c r="C384" s="263"/>
      <c r="D384" s="272"/>
      <c r="E384" s="265"/>
      <c r="F384" s="187"/>
      <c r="G384" s="187"/>
      <c r="H384" s="269"/>
      <c r="I384" s="187"/>
      <c r="J384" s="268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273"/>
      <c r="V384" s="273"/>
      <c r="W384" s="273"/>
      <c r="X384" s="273"/>
      <c r="Y384" s="273"/>
      <c r="Z384" s="273"/>
      <c r="AA384" s="273"/>
      <c r="AB384" s="273"/>
      <c r="AC384" s="273"/>
    </row>
    <row r="385" spans="1:29" ht="15.75" customHeight="1" x14ac:dyDescent="0.3">
      <c r="A385" s="270"/>
      <c r="B385" s="271"/>
      <c r="C385" s="263"/>
      <c r="D385" s="272"/>
      <c r="E385" s="265"/>
      <c r="F385" s="187"/>
      <c r="G385" s="187"/>
      <c r="H385" s="269"/>
      <c r="I385" s="187"/>
      <c r="J385" s="268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273"/>
      <c r="V385" s="273"/>
      <c r="W385" s="273"/>
      <c r="X385" s="273"/>
      <c r="Y385" s="273"/>
      <c r="Z385" s="273"/>
      <c r="AA385" s="273"/>
      <c r="AB385" s="273"/>
      <c r="AC385" s="273"/>
    </row>
    <row r="386" spans="1:29" ht="15.75" customHeight="1" x14ac:dyDescent="0.3">
      <c r="A386" s="270"/>
      <c r="B386" s="271"/>
      <c r="C386" s="263"/>
      <c r="D386" s="272"/>
      <c r="E386" s="265"/>
      <c r="F386" s="187"/>
      <c r="G386" s="187"/>
      <c r="H386" s="269"/>
      <c r="I386" s="187"/>
      <c r="J386" s="268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273"/>
      <c r="V386" s="273"/>
      <c r="W386" s="273"/>
      <c r="X386" s="273"/>
      <c r="Y386" s="273"/>
      <c r="Z386" s="273"/>
      <c r="AA386" s="273"/>
      <c r="AB386" s="273"/>
      <c r="AC386" s="273"/>
    </row>
    <row r="387" spans="1:29" ht="15.75" customHeight="1" x14ac:dyDescent="0.3">
      <c r="A387" s="270"/>
      <c r="B387" s="271"/>
      <c r="C387" s="263"/>
      <c r="D387" s="272"/>
      <c r="E387" s="265"/>
      <c r="F387" s="187"/>
      <c r="G387" s="187"/>
      <c r="H387" s="269"/>
      <c r="I387" s="187"/>
      <c r="J387" s="268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273"/>
      <c r="V387" s="273"/>
      <c r="W387" s="273"/>
      <c r="X387" s="273"/>
      <c r="Y387" s="273"/>
      <c r="Z387" s="273"/>
      <c r="AA387" s="273"/>
      <c r="AB387" s="273"/>
      <c r="AC387" s="273"/>
    </row>
    <row r="388" spans="1:29" ht="15.75" customHeight="1" x14ac:dyDescent="0.3">
      <c r="A388" s="270"/>
      <c r="B388" s="271"/>
      <c r="C388" s="263"/>
      <c r="D388" s="272"/>
      <c r="E388" s="265"/>
      <c r="F388" s="187"/>
      <c r="G388" s="187"/>
      <c r="H388" s="269"/>
      <c r="I388" s="187"/>
      <c r="J388" s="268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273"/>
      <c r="V388" s="273"/>
      <c r="W388" s="273"/>
      <c r="X388" s="273"/>
      <c r="Y388" s="273"/>
      <c r="Z388" s="273"/>
      <c r="AA388" s="273"/>
      <c r="AB388" s="273"/>
      <c r="AC388" s="273"/>
    </row>
    <row r="389" spans="1:29" ht="15.75" customHeight="1" x14ac:dyDescent="0.3">
      <c r="A389" s="270"/>
      <c r="B389" s="271"/>
      <c r="C389" s="263"/>
      <c r="D389" s="272"/>
      <c r="E389" s="265"/>
      <c r="F389" s="187"/>
      <c r="G389" s="187"/>
      <c r="H389" s="269"/>
      <c r="I389" s="187"/>
      <c r="J389" s="268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273"/>
      <c r="V389" s="273"/>
      <c r="W389" s="273"/>
      <c r="X389" s="273"/>
      <c r="Y389" s="273"/>
      <c r="Z389" s="273"/>
      <c r="AA389" s="273"/>
      <c r="AB389" s="273"/>
      <c r="AC389" s="273"/>
    </row>
    <row r="390" spans="1:29" ht="15.75" customHeight="1" x14ac:dyDescent="0.3">
      <c r="A390" s="270"/>
      <c r="B390" s="271"/>
      <c r="C390" s="263"/>
      <c r="D390" s="272"/>
      <c r="E390" s="265"/>
      <c r="F390" s="187"/>
      <c r="G390" s="187"/>
      <c r="H390" s="269"/>
      <c r="I390" s="187"/>
      <c r="J390" s="268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273"/>
      <c r="V390" s="273"/>
      <c r="W390" s="273"/>
      <c r="X390" s="273"/>
      <c r="Y390" s="273"/>
      <c r="Z390" s="273"/>
      <c r="AA390" s="273"/>
      <c r="AB390" s="273"/>
      <c r="AC390" s="273"/>
    </row>
    <row r="391" spans="1:29" ht="15.75" customHeight="1" x14ac:dyDescent="0.3">
      <c r="A391" s="270"/>
      <c r="B391" s="271"/>
      <c r="C391" s="263"/>
      <c r="D391" s="272"/>
      <c r="E391" s="265"/>
      <c r="F391" s="187"/>
      <c r="G391" s="187"/>
      <c r="H391" s="269"/>
      <c r="I391" s="187"/>
      <c r="J391" s="268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273"/>
      <c r="V391" s="273"/>
      <c r="W391" s="273"/>
      <c r="X391" s="273"/>
      <c r="Y391" s="273"/>
      <c r="Z391" s="273"/>
      <c r="AA391" s="273"/>
      <c r="AB391" s="273"/>
      <c r="AC391" s="273"/>
    </row>
    <row r="392" spans="1:29" ht="15.75" customHeight="1" x14ac:dyDescent="0.3">
      <c r="A392" s="270"/>
      <c r="B392" s="271"/>
      <c r="C392" s="263"/>
      <c r="D392" s="272"/>
      <c r="E392" s="265"/>
      <c r="F392" s="187"/>
      <c r="G392" s="187"/>
      <c r="H392" s="269"/>
      <c r="I392" s="187"/>
      <c r="J392" s="268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273"/>
      <c r="V392" s="273"/>
      <c r="W392" s="273"/>
      <c r="X392" s="273"/>
      <c r="Y392" s="273"/>
      <c r="Z392" s="273"/>
      <c r="AA392" s="273"/>
      <c r="AB392" s="273"/>
      <c r="AC392" s="273"/>
    </row>
    <row r="393" spans="1:29" ht="15.75" customHeight="1" x14ac:dyDescent="0.3">
      <c r="A393" s="270"/>
      <c r="B393" s="271"/>
      <c r="C393" s="263"/>
      <c r="D393" s="272"/>
      <c r="E393" s="265"/>
      <c r="F393" s="187"/>
      <c r="G393" s="187"/>
      <c r="H393" s="269"/>
      <c r="I393" s="187"/>
      <c r="J393" s="268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273"/>
      <c r="V393" s="273"/>
      <c r="W393" s="273"/>
      <c r="X393" s="273"/>
      <c r="Y393" s="273"/>
      <c r="Z393" s="273"/>
      <c r="AA393" s="273"/>
      <c r="AB393" s="273"/>
      <c r="AC393" s="273"/>
    </row>
    <row r="394" spans="1:29" ht="15.75" customHeight="1" x14ac:dyDescent="0.3">
      <c r="A394" s="270"/>
      <c r="B394" s="271"/>
      <c r="C394" s="263"/>
      <c r="D394" s="272"/>
      <c r="E394" s="265"/>
      <c r="F394" s="187"/>
      <c r="G394" s="187"/>
      <c r="H394" s="269"/>
      <c r="I394" s="187"/>
      <c r="J394" s="268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273"/>
      <c r="V394" s="273"/>
      <c r="W394" s="273"/>
      <c r="X394" s="273"/>
      <c r="Y394" s="273"/>
      <c r="Z394" s="273"/>
      <c r="AA394" s="273"/>
      <c r="AB394" s="273"/>
      <c r="AC394" s="273"/>
    </row>
    <row r="395" spans="1:29" ht="15.75" customHeight="1" x14ac:dyDescent="0.3">
      <c r="A395" s="270"/>
      <c r="B395" s="271"/>
      <c r="C395" s="263"/>
      <c r="D395" s="272"/>
      <c r="E395" s="265"/>
      <c r="F395" s="187"/>
      <c r="G395" s="187"/>
      <c r="H395" s="269"/>
      <c r="I395" s="187"/>
      <c r="J395" s="268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273"/>
      <c r="V395" s="273"/>
      <c r="W395" s="273"/>
      <c r="X395" s="273"/>
      <c r="Y395" s="273"/>
      <c r="Z395" s="273"/>
      <c r="AA395" s="273"/>
      <c r="AB395" s="273"/>
      <c r="AC395" s="273"/>
    </row>
    <row r="396" spans="1:29" ht="15.75" customHeight="1" x14ac:dyDescent="0.3">
      <c r="A396" s="270"/>
      <c r="B396" s="271"/>
      <c r="C396" s="263"/>
      <c r="D396" s="272"/>
      <c r="E396" s="265"/>
      <c r="F396" s="261"/>
      <c r="G396" s="270"/>
      <c r="H396" s="269"/>
      <c r="I396" s="273"/>
      <c r="J396" s="4"/>
      <c r="K396" s="273"/>
      <c r="L396" s="273"/>
      <c r="M396" s="274"/>
      <c r="N396" s="273"/>
      <c r="O396" s="273"/>
      <c r="P396" s="273"/>
      <c r="Q396" s="273"/>
      <c r="R396" s="273"/>
      <c r="S396" s="273"/>
      <c r="T396" s="273"/>
      <c r="U396" s="273"/>
      <c r="V396" s="273"/>
      <c r="W396" s="273"/>
      <c r="X396" s="273"/>
      <c r="Y396" s="273"/>
      <c r="Z396" s="273"/>
      <c r="AA396" s="273"/>
      <c r="AB396" s="273"/>
      <c r="AC396" s="273"/>
    </row>
    <row r="397" spans="1:29" ht="15.75" customHeight="1" x14ac:dyDescent="0.3">
      <c r="A397" s="270"/>
      <c r="B397" s="271"/>
      <c r="C397" s="263"/>
      <c r="D397" s="272"/>
      <c r="E397" s="265"/>
      <c r="F397" s="261"/>
      <c r="G397" s="270"/>
      <c r="H397" s="269"/>
      <c r="I397" s="273"/>
      <c r="J397" s="4"/>
      <c r="K397" s="273"/>
      <c r="L397" s="273"/>
      <c r="M397" s="274"/>
      <c r="N397" s="273"/>
      <c r="O397" s="273"/>
      <c r="P397" s="273"/>
      <c r="Q397" s="273"/>
      <c r="R397" s="273"/>
      <c r="S397" s="273"/>
      <c r="T397" s="273"/>
      <c r="U397" s="273"/>
      <c r="V397" s="273"/>
      <c r="W397" s="273"/>
      <c r="X397" s="273"/>
      <c r="Y397" s="273"/>
      <c r="Z397" s="273"/>
      <c r="AA397" s="273"/>
      <c r="AB397" s="273"/>
      <c r="AC397" s="273"/>
    </row>
    <row r="398" spans="1:29" ht="15.75" customHeight="1" x14ac:dyDescent="0.3">
      <c r="A398" s="270"/>
      <c r="B398" s="271"/>
      <c r="C398" s="263"/>
      <c r="D398" s="272"/>
      <c r="E398" s="265"/>
      <c r="F398" s="261"/>
      <c r="G398" s="270"/>
      <c r="H398" s="269"/>
      <c r="I398" s="273"/>
      <c r="J398" s="4"/>
      <c r="K398" s="273"/>
      <c r="L398" s="273"/>
      <c r="M398" s="274"/>
      <c r="N398" s="273"/>
      <c r="O398" s="273"/>
      <c r="P398" s="273"/>
      <c r="Q398" s="273"/>
      <c r="R398" s="273"/>
      <c r="S398" s="273"/>
      <c r="T398" s="273"/>
      <c r="U398" s="273"/>
      <c r="V398" s="273"/>
      <c r="W398" s="273"/>
      <c r="X398" s="273"/>
      <c r="Y398" s="273"/>
      <c r="Z398" s="273"/>
      <c r="AA398" s="273"/>
      <c r="AB398" s="273"/>
      <c r="AC398" s="273"/>
    </row>
    <row r="399" spans="1:29" ht="15.75" customHeight="1" x14ac:dyDescent="0.3">
      <c r="A399" s="270"/>
      <c r="B399" s="271"/>
      <c r="C399" s="263"/>
      <c r="D399" s="272"/>
      <c r="E399" s="265"/>
      <c r="F399" s="261"/>
      <c r="G399" s="270"/>
      <c r="H399" s="269"/>
      <c r="I399" s="273"/>
      <c r="J399" s="4"/>
      <c r="K399" s="273"/>
      <c r="L399" s="273"/>
      <c r="M399" s="274"/>
      <c r="N399" s="273"/>
      <c r="O399" s="273"/>
      <c r="P399" s="273"/>
      <c r="Q399" s="273"/>
      <c r="R399" s="273"/>
      <c r="S399" s="273"/>
      <c r="T399" s="273"/>
      <c r="U399" s="273"/>
      <c r="V399" s="273"/>
      <c r="W399" s="273"/>
      <c r="X399" s="273"/>
      <c r="Y399" s="273"/>
      <c r="Z399" s="273"/>
      <c r="AA399" s="273"/>
      <c r="AB399" s="273"/>
      <c r="AC399" s="273"/>
    </row>
    <row r="400" spans="1:29" ht="15.75" customHeight="1" x14ac:dyDescent="0.3">
      <c r="A400" s="270"/>
      <c r="B400" s="271"/>
      <c r="C400" s="263"/>
      <c r="D400" s="272"/>
      <c r="E400" s="265"/>
      <c r="F400" s="261"/>
      <c r="G400" s="270"/>
      <c r="H400" s="269"/>
      <c r="I400" s="273"/>
      <c r="J400" s="4"/>
      <c r="K400" s="273"/>
      <c r="L400" s="273"/>
      <c r="M400" s="274"/>
      <c r="N400" s="273"/>
      <c r="O400" s="273"/>
      <c r="P400" s="273"/>
      <c r="Q400" s="273"/>
      <c r="R400" s="273"/>
      <c r="S400" s="273"/>
      <c r="T400" s="273"/>
      <c r="U400" s="273"/>
      <c r="V400" s="273"/>
      <c r="W400" s="273"/>
      <c r="X400" s="273"/>
      <c r="Y400" s="273"/>
      <c r="Z400" s="273"/>
      <c r="AA400" s="273"/>
      <c r="AB400" s="273"/>
      <c r="AC400" s="273"/>
    </row>
    <row r="401" spans="1:29" ht="15.75" customHeight="1" x14ac:dyDescent="0.3">
      <c r="A401" s="270"/>
      <c r="B401" s="271"/>
      <c r="C401" s="263"/>
      <c r="D401" s="272"/>
      <c r="E401" s="265"/>
      <c r="F401" s="261"/>
      <c r="G401" s="270"/>
      <c r="H401" s="269"/>
      <c r="I401" s="273"/>
      <c r="J401" s="4"/>
      <c r="K401" s="273"/>
      <c r="L401" s="273"/>
      <c r="M401" s="274"/>
      <c r="N401" s="273"/>
      <c r="O401" s="273"/>
      <c r="P401" s="273"/>
      <c r="Q401" s="273"/>
      <c r="R401" s="273"/>
      <c r="S401" s="273"/>
      <c r="T401" s="273"/>
      <c r="U401" s="273"/>
      <c r="V401" s="273"/>
      <c r="W401" s="273"/>
      <c r="X401" s="273"/>
      <c r="Y401" s="273"/>
      <c r="Z401" s="273"/>
      <c r="AA401" s="273"/>
      <c r="AB401" s="273"/>
      <c r="AC401" s="273"/>
    </row>
    <row r="402" spans="1:29" ht="15.75" customHeight="1" x14ac:dyDescent="0.3">
      <c r="A402" s="270"/>
      <c r="B402" s="271"/>
      <c r="C402" s="263"/>
      <c r="D402" s="272"/>
      <c r="E402" s="265"/>
      <c r="F402" s="261"/>
      <c r="G402" s="270"/>
      <c r="H402" s="269"/>
      <c r="I402" s="273"/>
      <c r="J402" s="4"/>
      <c r="K402" s="273"/>
      <c r="L402" s="273"/>
      <c r="M402" s="274"/>
      <c r="N402" s="273"/>
      <c r="O402" s="273"/>
      <c r="P402" s="273"/>
      <c r="Q402" s="273"/>
      <c r="R402" s="273"/>
      <c r="S402" s="273"/>
      <c r="T402" s="273"/>
      <c r="U402" s="273"/>
      <c r="V402" s="273"/>
      <c r="W402" s="273"/>
      <c r="X402" s="273"/>
      <c r="Y402" s="273"/>
      <c r="Z402" s="273"/>
      <c r="AA402" s="273"/>
      <c r="AB402" s="273"/>
      <c r="AC402" s="273"/>
    </row>
    <row r="403" spans="1:29" ht="15.75" customHeight="1" x14ac:dyDescent="0.3">
      <c r="A403" s="270"/>
      <c r="B403" s="271"/>
      <c r="C403" s="263"/>
      <c r="D403" s="272"/>
      <c r="E403" s="265"/>
      <c r="F403" s="261"/>
      <c r="G403" s="270"/>
      <c r="H403" s="269"/>
      <c r="I403" s="273"/>
      <c r="J403" s="4"/>
      <c r="K403" s="273"/>
      <c r="L403" s="273"/>
      <c r="M403" s="274"/>
      <c r="N403" s="273"/>
      <c r="O403" s="273"/>
      <c r="P403" s="273"/>
      <c r="Q403" s="273"/>
      <c r="R403" s="273"/>
      <c r="S403" s="273"/>
      <c r="T403" s="273"/>
      <c r="U403" s="273"/>
      <c r="V403" s="273"/>
      <c r="W403" s="273"/>
      <c r="X403" s="273"/>
      <c r="Y403" s="273"/>
      <c r="Z403" s="273"/>
      <c r="AA403" s="273"/>
      <c r="AB403" s="273"/>
      <c r="AC403" s="273"/>
    </row>
    <row r="404" spans="1:29" ht="15.75" customHeight="1" x14ac:dyDescent="0.3">
      <c r="A404" s="275"/>
      <c r="B404" s="275"/>
      <c r="C404" s="276"/>
      <c r="D404" s="277"/>
      <c r="E404" s="278"/>
      <c r="F404" s="279"/>
      <c r="G404" s="275"/>
      <c r="H404" s="2"/>
      <c r="J404" s="4"/>
      <c r="M404" s="280"/>
    </row>
    <row r="405" spans="1:29" ht="15.75" customHeight="1" x14ac:dyDescent="0.3">
      <c r="A405" s="275"/>
      <c r="B405" s="275"/>
      <c r="C405" s="276"/>
      <c r="D405" s="277"/>
      <c r="E405" s="278"/>
      <c r="F405" s="279"/>
      <c r="G405" s="275"/>
      <c r="H405" s="2"/>
      <c r="J405" s="4"/>
      <c r="M405" s="280"/>
    </row>
    <row r="406" spans="1:29" ht="15.75" customHeight="1" x14ac:dyDescent="0.3">
      <c r="A406" s="275"/>
      <c r="B406" s="275"/>
      <c r="C406" s="276"/>
      <c r="D406" s="277"/>
      <c r="E406" s="278"/>
      <c r="F406" s="279"/>
      <c r="G406" s="275"/>
      <c r="H406" s="2"/>
      <c r="J406" s="4"/>
      <c r="M406" s="280"/>
    </row>
    <row r="407" spans="1:29" ht="15.75" customHeight="1" x14ac:dyDescent="0.3">
      <c r="A407" s="275"/>
      <c r="B407" s="275"/>
      <c r="C407" s="276"/>
      <c r="D407" s="277"/>
      <c r="E407" s="278"/>
      <c r="F407" s="279"/>
      <c r="G407" s="275"/>
      <c r="H407" s="2"/>
      <c r="J407" s="4"/>
      <c r="M407" s="280"/>
    </row>
    <row r="408" spans="1:29" ht="15.75" customHeight="1" x14ac:dyDescent="0.3">
      <c r="A408" s="275"/>
      <c r="B408" s="275"/>
      <c r="C408" s="276"/>
      <c r="D408" s="277"/>
      <c r="E408" s="278"/>
      <c r="F408" s="279"/>
      <c r="G408" s="275"/>
      <c r="H408" s="2"/>
      <c r="J408" s="4"/>
      <c r="M408" s="280"/>
    </row>
    <row r="409" spans="1:29" ht="15.75" customHeight="1" x14ac:dyDescent="0.3">
      <c r="A409" s="275"/>
      <c r="B409" s="275"/>
      <c r="C409" s="276"/>
      <c r="D409" s="277"/>
      <c r="E409" s="278"/>
      <c r="F409" s="279"/>
      <c r="G409" s="275"/>
      <c r="H409" s="2"/>
      <c r="J409" s="4"/>
      <c r="M409" s="280"/>
    </row>
    <row r="410" spans="1:29" ht="15.75" customHeight="1" x14ac:dyDescent="0.3">
      <c r="A410" s="275"/>
      <c r="B410" s="275"/>
      <c r="C410" s="276"/>
      <c r="D410" s="277"/>
      <c r="E410" s="278"/>
      <c r="F410" s="279"/>
      <c r="G410" s="275"/>
      <c r="H410" s="2"/>
      <c r="J410" s="4"/>
      <c r="M410" s="280"/>
    </row>
    <row r="411" spans="1:29" ht="15.75" customHeight="1" x14ac:dyDescent="0.3">
      <c r="A411" s="275"/>
      <c r="B411" s="275"/>
      <c r="C411" s="276"/>
      <c r="D411" s="277"/>
      <c r="E411" s="278"/>
      <c r="F411" s="279"/>
      <c r="G411" s="275"/>
      <c r="H411" s="2"/>
      <c r="J411" s="4"/>
      <c r="M411" s="280"/>
    </row>
    <row r="412" spans="1:29" ht="15.75" customHeight="1" x14ac:dyDescent="0.3">
      <c r="A412" s="275"/>
      <c r="B412" s="275"/>
      <c r="C412" s="276"/>
      <c r="D412" s="277"/>
      <c r="E412" s="278"/>
      <c r="F412" s="279"/>
      <c r="G412" s="275"/>
      <c r="H412" s="2"/>
      <c r="J412" s="4"/>
      <c r="M412" s="280"/>
    </row>
    <row r="413" spans="1:29" ht="15.75" customHeight="1" x14ac:dyDescent="0.3">
      <c r="A413" s="275"/>
      <c r="B413" s="275"/>
      <c r="C413" s="276"/>
      <c r="D413" s="277"/>
      <c r="E413" s="278"/>
      <c r="F413" s="279"/>
      <c r="G413" s="275"/>
      <c r="H413" s="2"/>
      <c r="J413" s="4"/>
      <c r="M413" s="280"/>
    </row>
    <row r="414" spans="1:29" ht="15.75" customHeight="1" x14ac:dyDescent="0.3">
      <c r="A414" s="275"/>
      <c r="B414" s="275"/>
      <c r="C414" s="276"/>
      <c r="D414" s="277"/>
      <c r="E414" s="278"/>
      <c r="F414" s="279"/>
      <c r="G414" s="275"/>
      <c r="H414" s="2"/>
      <c r="J414" s="4"/>
      <c r="M414" s="280"/>
    </row>
    <row r="415" spans="1:29" ht="15.75" customHeight="1" x14ac:dyDescent="0.3">
      <c r="A415" s="275"/>
      <c r="B415" s="275"/>
      <c r="C415" s="276"/>
      <c r="D415" s="277"/>
      <c r="E415" s="278"/>
      <c r="F415" s="279"/>
      <c r="G415" s="275"/>
      <c r="H415" s="2"/>
      <c r="J415" s="4"/>
      <c r="M415" s="280"/>
    </row>
    <row r="416" spans="1:29" ht="15.75" customHeight="1" x14ac:dyDescent="0.3">
      <c r="A416" s="275"/>
      <c r="B416" s="275"/>
      <c r="C416" s="276"/>
      <c r="D416" s="277"/>
      <c r="E416" s="278"/>
      <c r="F416" s="279"/>
      <c r="G416" s="275"/>
      <c r="H416" s="2"/>
      <c r="J416" s="4"/>
      <c r="M416" s="280"/>
    </row>
    <row r="417" spans="1:13" ht="15.75" customHeight="1" x14ac:dyDescent="0.3">
      <c r="A417" s="275"/>
      <c r="B417" s="275"/>
      <c r="C417" s="276"/>
      <c r="D417" s="277"/>
      <c r="E417" s="278"/>
      <c r="F417" s="279"/>
      <c r="G417" s="275"/>
      <c r="H417" s="2"/>
      <c r="J417" s="4"/>
      <c r="M417" s="280"/>
    </row>
    <row r="418" spans="1:13" ht="15.75" customHeight="1" x14ac:dyDescent="0.3">
      <c r="A418" s="275"/>
      <c r="B418" s="275"/>
      <c r="C418" s="276"/>
      <c r="D418" s="277"/>
      <c r="E418" s="278"/>
      <c r="F418" s="279"/>
      <c r="G418" s="275"/>
      <c r="H418" s="2"/>
      <c r="J418" s="4"/>
      <c r="M418" s="280"/>
    </row>
    <row r="419" spans="1:13" ht="15.75" customHeight="1" x14ac:dyDescent="0.3">
      <c r="A419" s="275"/>
      <c r="B419" s="275"/>
      <c r="C419" s="276"/>
      <c r="D419" s="277"/>
      <c r="E419" s="278"/>
      <c r="F419" s="279"/>
      <c r="G419" s="275"/>
      <c r="H419" s="2"/>
      <c r="J419" s="4"/>
      <c r="M419" s="280"/>
    </row>
    <row r="420" spans="1:13" ht="15.75" customHeight="1" x14ac:dyDescent="0.3">
      <c r="A420" s="275"/>
      <c r="B420" s="275"/>
      <c r="C420" s="276"/>
      <c r="D420" s="277"/>
      <c r="E420" s="278"/>
      <c r="F420" s="279"/>
      <c r="G420" s="275"/>
      <c r="H420" s="2"/>
      <c r="J420" s="4"/>
      <c r="M420" s="280"/>
    </row>
    <row r="421" spans="1:13" ht="15.75" customHeight="1" x14ac:dyDescent="0.3">
      <c r="A421" s="275"/>
      <c r="B421" s="275"/>
      <c r="C421" s="276"/>
      <c r="D421" s="277"/>
      <c r="E421" s="278"/>
      <c r="F421" s="279"/>
      <c r="G421" s="275"/>
      <c r="H421" s="2"/>
      <c r="J421" s="4"/>
      <c r="M421" s="280"/>
    </row>
    <row r="422" spans="1:13" ht="15.75" customHeight="1" x14ac:dyDescent="0.3">
      <c r="A422" s="275"/>
      <c r="B422" s="275"/>
      <c r="C422" s="276"/>
      <c r="D422" s="277"/>
      <c r="E422" s="278"/>
      <c r="F422" s="279"/>
      <c r="G422" s="275"/>
      <c r="H422" s="2"/>
      <c r="J422" s="4"/>
      <c r="M422" s="280"/>
    </row>
    <row r="423" spans="1:13" ht="15.75" customHeight="1" x14ac:dyDescent="0.3">
      <c r="A423" s="275"/>
      <c r="B423" s="275"/>
      <c r="C423" s="276"/>
      <c r="D423" s="277"/>
      <c r="E423" s="278"/>
      <c r="F423" s="279"/>
      <c r="G423" s="275"/>
      <c r="H423" s="2"/>
      <c r="J423" s="4"/>
      <c r="M423" s="280"/>
    </row>
    <row r="424" spans="1:13" ht="15.75" customHeight="1" x14ac:dyDescent="0.3">
      <c r="A424" s="275"/>
      <c r="B424" s="275"/>
      <c r="C424" s="276"/>
      <c r="D424" s="277"/>
      <c r="E424" s="278"/>
      <c r="F424" s="279"/>
      <c r="G424" s="275"/>
      <c r="H424" s="2"/>
      <c r="J424" s="4"/>
      <c r="M424" s="280"/>
    </row>
    <row r="425" spans="1:13" ht="15.75" customHeight="1" x14ac:dyDescent="0.3">
      <c r="A425" s="275"/>
      <c r="B425" s="275"/>
      <c r="C425" s="276"/>
      <c r="D425" s="277"/>
      <c r="E425" s="278"/>
      <c r="F425" s="279"/>
      <c r="G425" s="275"/>
      <c r="H425" s="2"/>
      <c r="J425" s="4"/>
      <c r="M425" s="280"/>
    </row>
    <row r="426" spans="1:13" ht="15.75" customHeight="1" x14ac:dyDescent="0.3">
      <c r="A426" s="275"/>
      <c r="B426" s="275"/>
      <c r="C426" s="276"/>
      <c r="D426" s="277"/>
      <c r="E426" s="278"/>
      <c r="F426" s="279"/>
      <c r="G426" s="275"/>
      <c r="H426" s="2"/>
      <c r="J426" s="4"/>
      <c r="M426" s="280"/>
    </row>
    <row r="427" spans="1:13" ht="15.75" customHeight="1" x14ac:dyDescent="0.3">
      <c r="A427" s="275"/>
      <c r="B427" s="275"/>
      <c r="C427" s="276"/>
      <c r="D427" s="277"/>
      <c r="E427" s="278"/>
      <c r="F427" s="279"/>
      <c r="G427" s="275"/>
      <c r="H427" s="2"/>
      <c r="J427" s="4"/>
      <c r="M427" s="280"/>
    </row>
    <row r="428" spans="1:13" ht="15.75" customHeight="1" x14ac:dyDescent="0.3">
      <c r="A428" s="275"/>
      <c r="B428" s="275"/>
      <c r="C428" s="276"/>
      <c r="D428" s="277"/>
      <c r="E428" s="278"/>
      <c r="F428" s="279"/>
      <c r="G428" s="275"/>
      <c r="H428" s="2"/>
      <c r="J428" s="4"/>
      <c r="M428" s="280"/>
    </row>
    <row r="429" spans="1:13" ht="15.75" customHeight="1" x14ac:dyDescent="0.3">
      <c r="A429" s="275"/>
      <c r="B429" s="275"/>
      <c r="C429" s="276"/>
      <c r="D429" s="277"/>
      <c r="E429" s="278"/>
      <c r="F429" s="279"/>
      <c r="G429" s="275"/>
      <c r="H429" s="2"/>
      <c r="J429" s="4"/>
      <c r="M429" s="280"/>
    </row>
    <row r="430" spans="1:13" ht="15.75" customHeight="1" x14ac:dyDescent="0.3">
      <c r="A430" s="275"/>
      <c r="B430" s="275"/>
      <c r="C430" s="276"/>
      <c r="D430" s="277"/>
      <c r="E430" s="278"/>
      <c r="F430" s="279"/>
      <c r="G430" s="275"/>
      <c r="H430" s="2"/>
      <c r="J430" s="4"/>
      <c r="M430" s="280"/>
    </row>
    <row r="431" spans="1:13" ht="15.75" customHeight="1" x14ac:dyDescent="0.3">
      <c r="A431" s="275"/>
      <c r="B431" s="275"/>
      <c r="C431" s="276"/>
      <c r="D431" s="277"/>
      <c r="E431" s="278"/>
      <c r="F431" s="279"/>
      <c r="G431" s="275"/>
      <c r="H431" s="2"/>
      <c r="J431" s="4"/>
      <c r="M431" s="280"/>
    </row>
    <row r="432" spans="1:13" ht="15.75" customHeight="1" x14ac:dyDescent="0.3">
      <c r="A432" s="275"/>
      <c r="B432" s="275"/>
      <c r="C432" s="276"/>
      <c r="D432" s="277"/>
      <c r="E432" s="278"/>
      <c r="F432" s="279"/>
      <c r="G432" s="275"/>
      <c r="H432" s="2"/>
      <c r="J432" s="4"/>
      <c r="M432" s="280"/>
    </row>
    <row r="433" spans="1:13" ht="15.75" customHeight="1" x14ac:dyDescent="0.3">
      <c r="A433" s="275"/>
      <c r="B433" s="275"/>
      <c r="C433" s="276"/>
      <c r="D433" s="277"/>
      <c r="E433" s="278"/>
      <c r="F433" s="279"/>
      <c r="G433" s="275"/>
      <c r="H433" s="2"/>
      <c r="J433" s="4"/>
      <c r="M433" s="280"/>
    </row>
    <row r="434" spans="1:13" ht="15.75" customHeight="1" x14ac:dyDescent="0.3">
      <c r="A434" s="275"/>
      <c r="B434" s="275"/>
      <c r="C434" s="276"/>
      <c r="D434" s="277"/>
      <c r="E434" s="278"/>
      <c r="F434" s="279"/>
      <c r="G434" s="275"/>
      <c r="H434" s="2"/>
      <c r="J434" s="4"/>
      <c r="M434" s="280"/>
    </row>
    <row r="435" spans="1:13" ht="15.75" customHeight="1" x14ac:dyDescent="0.3">
      <c r="A435" s="275"/>
      <c r="B435" s="275"/>
      <c r="C435" s="276"/>
      <c r="D435" s="277"/>
      <c r="E435" s="278"/>
      <c r="F435" s="279"/>
      <c r="G435" s="275"/>
      <c r="H435" s="2"/>
      <c r="J435" s="4"/>
      <c r="M435" s="280"/>
    </row>
    <row r="436" spans="1:13" ht="15.75" customHeight="1" x14ac:dyDescent="0.3">
      <c r="A436" s="275"/>
      <c r="B436" s="275"/>
      <c r="C436" s="276"/>
      <c r="D436" s="277"/>
      <c r="E436" s="278"/>
      <c r="F436" s="279"/>
      <c r="G436" s="275"/>
      <c r="H436" s="2"/>
      <c r="J436" s="4"/>
      <c r="M436" s="280"/>
    </row>
    <row r="437" spans="1:13" ht="15.75" customHeight="1" x14ac:dyDescent="0.3">
      <c r="A437" s="275"/>
      <c r="B437" s="275"/>
      <c r="C437" s="276"/>
      <c r="D437" s="277"/>
      <c r="E437" s="278"/>
      <c r="F437" s="279"/>
      <c r="G437" s="275"/>
      <c r="H437" s="2"/>
      <c r="J437" s="4"/>
      <c r="M437" s="280"/>
    </row>
    <row r="438" spans="1:13" ht="15.75" customHeight="1" x14ac:dyDescent="0.3">
      <c r="A438" s="275"/>
      <c r="B438" s="275"/>
      <c r="C438" s="276"/>
      <c r="D438" s="277"/>
      <c r="E438" s="278"/>
      <c r="F438" s="279"/>
      <c r="G438" s="275"/>
      <c r="H438" s="2"/>
      <c r="J438" s="4"/>
      <c r="M438" s="280"/>
    </row>
    <row r="439" spans="1:13" ht="15.75" customHeight="1" x14ac:dyDescent="0.3">
      <c r="A439" s="275"/>
      <c r="B439" s="275"/>
      <c r="C439" s="276"/>
      <c r="D439" s="277"/>
      <c r="E439" s="278"/>
      <c r="F439" s="279"/>
      <c r="G439" s="275"/>
      <c r="H439" s="2"/>
      <c r="J439" s="4"/>
      <c r="M439" s="280"/>
    </row>
    <row r="440" spans="1:13" ht="15.75" customHeight="1" x14ac:dyDescent="0.3">
      <c r="A440" s="275"/>
      <c r="B440" s="275"/>
      <c r="C440" s="276"/>
      <c r="D440" s="277"/>
      <c r="E440" s="278"/>
      <c r="F440" s="279"/>
      <c r="G440" s="275"/>
      <c r="H440" s="2"/>
      <c r="J440" s="4"/>
      <c r="M440" s="280"/>
    </row>
    <row r="441" spans="1:13" ht="15.75" customHeight="1" x14ac:dyDescent="0.3">
      <c r="A441" s="275"/>
      <c r="B441" s="275"/>
      <c r="C441" s="276"/>
      <c r="D441" s="277"/>
      <c r="E441" s="278"/>
      <c r="F441" s="279"/>
      <c r="G441" s="275"/>
      <c r="H441" s="2"/>
      <c r="J441" s="4"/>
      <c r="M441" s="280"/>
    </row>
    <row r="442" spans="1:13" ht="15.75" customHeight="1" x14ac:dyDescent="0.3">
      <c r="A442" s="275"/>
      <c r="B442" s="275"/>
      <c r="C442" s="276"/>
      <c r="D442" s="277"/>
      <c r="E442" s="278"/>
      <c r="F442" s="279"/>
      <c r="G442" s="275"/>
      <c r="H442" s="2"/>
      <c r="J442" s="4"/>
      <c r="M442" s="280"/>
    </row>
    <row r="443" spans="1:13" ht="15.75" customHeight="1" x14ac:dyDescent="0.3">
      <c r="A443" s="275"/>
      <c r="B443" s="275"/>
      <c r="C443" s="276"/>
      <c r="D443" s="277"/>
      <c r="E443" s="278"/>
      <c r="F443" s="279"/>
      <c r="G443" s="275"/>
      <c r="H443" s="2"/>
      <c r="J443" s="4"/>
      <c r="M443" s="280"/>
    </row>
    <row r="444" spans="1:13" ht="15.75" customHeight="1" x14ac:dyDescent="0.3">
      <c r="A444" s="275"/>
      <c r="B444" s="275"/>
      <c r="C444" s="276"/>
      <c r="D444" s="277"/>
      <c r="E444" s="278"/>
      <c r="F444" s="279"/>
      <c r="G444" s="275"/>
      <c r="H444" s="2"/>
      <c r="J444" s="4"/>
      <c r="M444" s="280"/>
    </row>
    <row r="445" spans="1:13" ht="15.75" customHeight="1" x14ac:dyDescent="0.3">
      <c r="A445" s="275"/>
      <c r="B445" s="275"/>
      <c r="C445" s="276"/>
      <c r="D445" s="277"/>
      <c r="E445" s="278"/>
      <c r="F445" s="279"/>
      <c r="G445" s="275"/>
      <c r="H445" s="2"/>
      <c r="J445" s="4"/>
      <c r="M445" s="280"/>
    </row>
    <row r="446" spans="1:13" ht="15.75" customHeight="1" x14ac:dyDescent="0.3">
      <c r="A446" s="275"/>
      <c r="B446" s="275"/>
      <c r="C446" s="276"/>
      <c r="D446" s="277"/>
      <c r="E446" s="278"/>
      <c r="F446" s="279"/>
      <c r="G446" s="275"/>
      <c r="H446" s="2"/>
      <c r="J446" s="4"/>
      <c r="M446" s="280"/>
    </row>
    <row r="447" spans="1:13" ht="15.75" customHeight="1" x14ac:dyDescent="0.3">
      <c r="A447" s="275"/>
      <c r="B447" s="275"/>
      <c r="C447" s="276"/>
      <c r="D447" s="277"/>
      <c r="E447" s="278"/>
      <c r="F447" s="279"/>
      <c r="G447" s="275"/>
      <c r="H447" s="2"/>
      <c r="J447" s="4"/>
      <c r="M447" s="280"/>
    </row>
    <row r="448" spans="1:13" ht="15.75" customHeight="1" x14ac:dyDescent="0.3">
      <c r="A448" s="275"/>
      <c r="B448" s="275"/>
      <c r="C448" s="276"/>
      <c r="D448" s="277"/>
      <c r="E448" s="278"/>
      <c r="F448" s="279"/>
      <c r="G448" s="275"/>
      <c r="H448" s="2"/>
      <c r="J448" s="4"/>
      <c r="M448" s="280"/>
    </row>
    <row r="449" spans="1:13" ht="15.75" customHeight="1" x14ac:dyDescent="0.3">
      <c r="A449" s="275"/>
      <c r="B449" s="275"/>
      <c r="C449" s="276"/>
      <c r="D449" s="277"/>
      <c r="E449" s="278"/>
      <c r="F449" s="279"/>
      <c r="G449" s="275"/>
      <c r="H449" s="2"/>
      <c r="J449" s="4"/>
      <c r="M449" s="280"/>
    </row>
    <row r="450" spans="1:13" ht="15.75" customHeight="1" x14ac:dyDescent="0.3">
      <c r="A450" s="275"/>
      <c r="B450" s="275"/>
      <c r="C450" s="276"/>
      <c r="D450" s="277"/>
      <c r="E450" s="278"/>
      <c r="F450" s="279"/>
      <c r="G450" s="275"/>
      <c r="H450" s="2"/>
      <c r="J450" s="4"/>
      <c r="M450" s="280"/>
    </row>
    <row r="451" spans="1:13" ht="15.75" customHeight="1" x14ac:dyDescent="0.3">
      <c r="A451" s="275"/>
      <c r="B451" s="275"/>
      <c r="C451" s="276"/>
      <c r="D451" s="277"/>
      <c r="E451" s="278"/>
      <c r="F451" s="279"/>
      <c r="G451" s="275"/>
      <c r="H451" s="2"/>
      <c r="J451" s="4"/>
      <c r="M451" s="280"/>
    </row>
    <row r="452" spans="1:13" ht="15.75" customHeight="1" x14ac:dyDescent="0.3">
      <c r="A452" s="275"/>
      <c r="B452" s="275"/>
      <c r="C452" s="276"/>
      <c r="D452" s="277"/>
      <c r="E452" s="278"/>
      <c r="F452" s="279"/>
      <c r="G452" s="275"/>
      <c r="H452" s="2"/>
      <c r="J452" s="4"/>
      <c r="M452" s="280"/>
    </row>
    <row r="453" spans="1:13" ht="15.75" customHeight="1" x14ac:dyDescent="0.3">
      <c r="A453" s="275"/>
      <c r="B453" s="275"/>
      <c r="C453" s="276"/>
      <c r="D453" s="277"/>
      <c r="E453" s="278"/>
      <c r="F453" s="279"/>
      <c r="G453" s="275"/>
      <c r="H453" s="2"/>
      <c r="J453" s="4"/>
      <c r="M453" s="280"/>
    </row>
    <row r="454" spans="1:13" ht="15.75" customHeight="1" x14ac:dyDescent="0.3">
      <c r="A454" s="275"/>
      <c r="B454" s="275"/>
      <c r="C454" s="276"/>
      <c r="D454" s="277"/>
      <c r="E454" s="278"/>
      <c r="F454" s="279"/>
      <c r="G454" s="275"/>
      <c r="H454" s="2"/>
      <c r="J454" s="4"/>
      <c r="M454" s="280"/>
    </row>
    <row r="455" spans="1:13" ht="15.75" customHeight="1" x14ac:dyDescent="0.3">
      <c r="A455" s="275"/>
      <c r="B455" s="275"/>
      <c r="C455" s="276"/>
      <c r="D455" s="277"/>
      <c r="E455" s="278"/>
      <c r="F455" s="279"/>
      <c r="G455" s="275"/>
      <c r="H455" s="2"/>
      <c r="J455" s="4"/>
      <c r="M455" s="280"/>
    </row>
    <row r="456" spans="1:13" ht="15.75" customHeight="1" x14ac:dyDescent="0.3">
      <c r="A456" s="275"/>
      <c r="B456" s="275"/>
      <c r="C456" s="276"/>
      <c r="D456" s="277"/>
      <c r="E456" s="278"/>
      <c r="F456" s="279"/>
      <c r="G456" s="275"/>
      <c r="H456" s="2"/>
      <c r="J456" s="4"/>
      <c r="M456" s="280"/>
    </row>
    <row r="457" spans="1:13" ht="15.75" customHeight="1" x14ac:dyDescent="0.3">
      <c r="A457" s="275"/>
      <c r="B457" s="275"/>
      <c r="C457" s="276"/>
      <c r="D457" s="277"/>
      <c r="E457" s="278"/>
      <c r="F457" s="279"/>
      <c r="G457" s="275"/>
      <c r="H457" s="2"/>
      <c r="J457" s="4"/>
      <c r="M457" s="280"/>
    </row>
    <row r="458" spans="1:13" ht="15.75" customHeight="1" x14ac:dyDescent="0.3">
      <c r="A458" s="275"/>
      <c r="B458" s="275"/>
      <c r="C458" s="276"/>
      <c r="D458" s="277"/>
      <c r="E458" s="278"/>
      <c r="F458" s="279"/>
      <c r="G458" s="275"/>
      <c r="H458" s="2"/>
      <c r="J458" s="4"/>
      <c r="M458" s="280"/>
    </row>
    <row r="459" spans="1:13" ht="15.75" customHeight="1" x14ac:dyDescent="0.3">
      <c r="A459" s="275"/>
      <c r="B459" s="275"/>
      <c r="C459" s="276"/>
      <c r="D459" s="277"/>
      <c r="E459" s="278"/>
      <c r="F459" s="279"/>
      <c r="G459" s="275"/>
      <c r="H459" s="2"/>
      <c r="J459" s="4"/>
      <c r="M459" s="280"/>
    </row>
    <row r="460" spans="1:13" ht="15.75" customHeight="1" x14ac:dyDescent="0.3">
      <c r="A460" s="275"/>
      <c r="B460" s="275"/>
      <c r="C460" s="276"/>
      <c r="D460" s="277"/>
      <c r="E460" s="278"/>
      <c r="F460" s="279"/>
      <c r="G460" s="275"/>
      <c r="H460" s="2"/>
      <c r="J460" s="4"/>
      <c r="M460" s="280"/>
    </row>
    <row r="461" spans="1:13" ht="15.75" customHeight="1" x14ac:dyDescent="0.3">
      <c r="A461" s="275"/>
      <c r="B461" s="275"/>
      <c r="C461" s="276"/>
      <c r="D461" s="277"/>
      <c r="E461" s="278"/>
      <c r="F461" s="279"/>
      <c r="G461" s="275"/>
      <c r="H461" s="2"/>
      <c r="J461" s="4"/>
      <c r="M461" s="280"/>
    </row>
    <row r="462" spans="1:13" ht="15.75" customHeight="1" x14ac:dyDescent="0.3">
      <c r="A462" s="275"/>
      <c r="B462" s="275"/>
      <c r="C462" s="276"/>
      <c r="D462" s="277"/>
      <c r="E462" s="278"/>
      <c r="F462" s="279"/>
      <c r="G462" s="275"/>
      <c r="H462" s="2"/>
      <c r="J462" s="4"/>
      <c r="M462" s="280"/>
    </row>
    <row r="463" spans="1:13" ht="15.75" customHeight="1" x14ac:dyDescent="0.3">
      <c r="A463" s="275"/>
      <c r="B463" s="275"/>
      <c r="C463" s="276"/>
      <c r="D463" s="277"/>
      <c r="E463" s="278"/>
      <c r="F463" s="279"/>
      <c r="G463" s="275"/>
      <c r="H463" s="2"/>
      <c r="J463" s="4"/>
      <c r="M463" s="280"/>
    </row>
    <row r="464" spans="1:13" ht="15.75" customHeight="1" x14ac:dyDescent="0.3">
      <c r="A464" s="275"/>
      <c r="B464" s="275"/>
      <c r="C464" s="276"/>
      <c r="D464" s="277"/>
      <c r="E464" s="278"/>
      <c r="F464" s="279"/>
      <c r="G464" s="275"/>
      <c r="H464" s="2"/>
      <c r="J464" s="4"/>
      <c r="M464" s="280"/>
    </row>
    <row r="465" spans="1:13" ht="15.75" customHeight="1" x14ac:dyDescent="0.3">
      <c r="A465" s="275"/>
      <c r="B465" s="275"/>
      <c r="C465" s="276"/>
      <c r="D465" s="277"/>
      <c r="E465" s="278"/>
      <c r="F465" s="279"/>
      <c r="G465" s="275"/>
      <c r="H465" s="2"/>
      <c r="J465" s="4"/>
      <c r="M465" s="280"/>
    </row>
    <row r="466" spans="1:13" ht="15.75" customHeight="1" x14ac:dyDescent="0.3">
      <c r="A466" s="275"/>
      <c r="B466" s="275"/>
      <c r="C466" s="276"/>
      <c r="D466" s="277"/>
      <c r="E466" s="278"/>
      <c r="F466" s="279"/>
      <c r="G466" s="275"/>
      <c r="H466" s="2"/>
      <c r="J466" s="4"/>
      <c r="M466" s="280"/>
    </row>
    <row r="467" spans="1:13" ht="15.75" customHeight="1" x14ac:dyDescent="0.3">
      <c r="A467" s="275"/>
      <c r="B467" s="275"/>
      <c r="C467" s="276"/>
      <c r="D467" s="277"/>
      <c r="E467" s="278"/>
      <c r="F467" s="279"/>
      <c r="G467" s="275"/>
      <c r="H467" s="2"/>
      <c r="J467" s="4"/>
      <c r="M467" s="280"/>
    </row>
    <row r="468" spans="1:13" ht="15.75" customHeight="1" x14ac:dyDescent="0.3">
      <c r="A468" s="275"/>
      <c r="B468" s="275"/>
      <c r="C468" s="276"/>
      <c r="D468" s="277"/>
      <c r="E468" s="278"/>
      <c r="F468" s="279"/>
      <c r="G468" s="275"/>
      <c r="H468" s="2"/>
      <c r="J468" s="4"/>
      <c r="M468" s="280"/>
    </row>
    <row r="469" spans="1:13" ht="15.75" customHeight="1" x14ac:dyDescent="0.3">
      <c r="A469" s="275"/>
      <c r="B469" s="275"/>
      <c r="C469" s="276"/>
      <c r="D469" s="277"/>
      <c r="E469" s="278"/>
      <c r="F469" s="279"/>
      <c r="G469" s="275"/>
      <c r="H469" s="2"/>
      <c r="J469" s="4"/>
      <c r="M469" s="280"/>
    </row>
    <row r="470" spans="1:13" ht="15.75" customHeight="1" x14ac:dyDescent="0.3">
      <c r="A470" s="275"/>
      <c r="B470" s="275"/>
      <c r="C470" s="276"/>
      <c r="D470" s="277"/>
      <c r="E470" s="278"/>
      <c r="F470" s="279"/>
      <c r="G470" s="275"/>
      <c r="H470" s="2"/>
      <c r="J470" s="4"/>
      <c r="M470" s="280"/>
    </row>
    <row r="471" spans="1:13" ht="15.75" customHeight="1" x14ac:dyDescent="0.3">
      <c r="A471" s="275"/>
      <c r="B471" s="275"/>
      <c r="C471" s="276"/>
      <c r="D471" s="277"/>
      <c r="E471" s="278"/>
      <c r="F471" s="279"/>
      <c r="G471" s="275"/>
      <c r="H471" s="2"/>
      <c r="J471" s="4"/>
      <c r="M471" s="280"/>
    </row>
    <row r="472" spans="1:13" ht="15.75" customHeight="1" x14ac:dyDescent="0.3">
      <c r="A472" s="275"/>
      <c r="B472" s="275"/>
      <c r="C472" s="276"/>
      <c r="D472" s="277"/>
      <c r="E472" s="278"/>
      <c r="F472" s="279"/>
      <c r="G472" s="275"/>
      <c r="H472" s="2"/>
      <c r="J472" s="4"/>
      <c r="M472" s="280"/>
    </row>
    <row r="473" spans="1:13" ht="15.75" customHeight="1" x14ac:dyDescent="0.3">
      <c r="A473" s="275"/>
      <c r="B473" s="275"/>
      <c r="C473" s="276"/>
      <c r="D473" s="277"/>
      <c r="E473" s="278"/>
      <c r="F473" s="279"/>
      <c r="G473" s="275"/>
      <c r="H473" s="2"/>
      <c r="J473" s="4"/>
      <c r="M473" s="280"/>
    </row>
    <row r="474" spans="1:13" ht="15.75" customHeight="1" x14ac:dyDescent="0.3">
      <c r="A474" s="275"/>
      <c r="B474" s="275"/>
      <c r="C474" s="276"/>
      <c r="D474" s="277"/>
      <c r="E474" s="278"/>
      <c r="F474" s="279"/>
      <c r="G474" s="275"/>
      <c r="H474" s="2"/>
      <c r="J474" s="4"/>
      <c r="M474" s="280"/>
    </row>
    <row r="475" spans="1:13" ht="15.75" customHeight="1" x14ac:dyDescent="0.3">
      <c r="A475" s="275"/>
      <c r="B475" s="275"/>
      <c r="C475" s="276"/>
      <c r="D475" s="277"/>
      <c r="E475" s="278"/>
      <c r="F475" s="279"/>
      <c r="G475" s="275"/>
      <c r="H475" s="2"/>
      <c r="J475" s="4"/>
      <c r="M475" s="280"/>
    </row>
    <row r="476" spans="1:13" ht="15.75" customHeight="1" x14ac:dyDescent="0.3">
      <c r="A476" s="275"/>
      <c r="B476" s="275"/>
      <c r="C476" s="276"/>
      <c r="D476" s="277"/>
      <c r="E476" s="278"/>
      <c r="F476" s="279"/>
      <c r="G476" s="275"/>
      <c r="H476" s="2"/>
      <c r="J476" s="4"/>
      <c r="M476" s="280"/>
    </row>
    <row r="477" spans="1:13" ht="15.75" customHeight="1" x14ac:dyDescent="0.3">
      <c r="A477" s="275"/>
      <c r="B477" s="275"/>
      <c r="C477" s="276"/>
      <c r="D477" s="277"/>
      <c r="E477" s="278"/>
      <c r="F477" s="279"/>
      <c r="G477" s="275"/>
      <c r="H477" s="2"/>
      <c r="J477" s="4"/>
      <c r="M477" s="280"/>
    </row>
    <row r="478" spans="1:13" ht="15.75" customHeight="1" x14ac:dyDescent="0.3">
      <c r="A478" s="275"/>
      <c r="B478" s="275"/>
      <c r="C478" s="276"/>
      <c r="D478" s="277"/>
      <c r="E478" s="278"/>
      <c r="F478" s="279"/>
      <c r="G478" s="275"/>
      <c r="H478" s="2"/>
      <c r="J478" s="4"/>
      <c r="M478" s="280"/>
    </row>
    <row r="479" spans="1:13" ht="15.75" customHeight="1" x14ac:dyDescent="0.3">
      <c r="A479" s="275"/>
      <c r="B479" s="275"/>
      <c r="C479" s="276"/>
      <c r="D479" s="277"/>
      <c r="E479" s="278"/>
      <c r="F479" s="279"/>
      <c r="G479" s="275"/>
      <c r="H479" s="2"/>
      <c r="J479" s="4"/>
      <c r="M479" s="280"/>
    </row>
    <row r="480" spans="1:13" ht="15.75" customHeight="1" x14ac:dyDescent="0.3">
      <c r="A480" s="275"/>
      <c r="B480" s="275"/>
      <c r="C480" s="276"/>
      <c r="D480" s="277"/>
      <c r="E480" s="278"/>
      <c r="F480" s="279"/>
      <c r="G480" s="275"/>
      <c r="H480" s="2"/>
      <c r="J480" s="4"/>
      <c r="M480" s="280"/>
    </row>
    <row r="481" spans="1:13" ht="15.75" customHeight="1" x14ac:dyDescent="0.3">
      <c r="A481" s="275"/>
      <c r="B481" s="275"/>
      <c r="C481" s="276"/>
      <c r="D481" s="277"/>
      <c r="E481" s="278"/>
      <c r="F481" s="279"/>
      <c r="G481" s="275"/>
      <c r="H481" s="2"/>
      <c r="J481" s="4"/>
      <c r="M481" s="280"/>
    </row>
    <row r="482" spans="1:13" ht="15.75" customHeight="1" x14ac:dyDescent="0.3">
      <c r="A482" s="275"/>
      <c r="B482" s="275"/>
      <c r="C482" s="276"/>
      <c r="D482" s="277"/>
      <c r="E482" s="278"/>
      <c r="F482" s="279"/>
      <c r="G482" s="275"/>
      <c r="H482" s="2"/>
      <c r="J482" s="4"/>
      <c r="M482" s="280"/>
    </row>
    <row r="483" spans="1:13" ht="15.75" customHeight="1" x14ac:dyDescent="0.3">
      <c r="A483" s="275"/>
      <c r="B483" s="275"/>
      <c r="C483" s="276"/>
      <c r="D483" s="277"/>
      <c r="E483" s="278"/>
      <c r="F483" s="279"/>
      <c r="G483" s="275"/>
      <c r="H483" s="2"/>
      <c r="J483" s="4"/>
      <c r="M483" s="280"/>
    </row>
    <row r="484" spans="1:13" ht="15.75" customHeight="1" x14ac:dyDescent="0.3">
      <c r="A484" s="275"/>
      <c r="B484" s="275"/>
      <c r="C484" s="276"/>
      <c r="D484" s="277"/>
      <c r="E484" s="278"/>
      <c r="F484" s="279"/>
      <c r="G484" s="275"/>
      <c r="H484" s="2"/>
      <c r="J484" s="4"/>
      <c r="M484" s="280"/>
    </row>
    <row r="485" spans="1:13" ht="15.75" customHeight="1" x14ac:dyDescent="0.3">
      <c r="A485" s="275"/>
      <c r="B485" s="275"/>
      <c r="C485" s="276"/>
      <c r="D485" s="277"/>
      <c r="E485" s="278"/>
      <c r="F485" s="279"/>
      <c r="G485" s="275"/>
      <c r="H485" s="2"/>
      <c r="J485" s="4"/>
      <c r="M485" s="280"/>
    </row>
    <row r="486" spans="1:13" ht="15.75" customHeight="1" x14ac:dyDescent="0.3">
      <c r="A486" s="275"/>
      <c r="B486" s="275"/>
      <c r="C486" s="276"/>
      <c r="D486" s="277"/>
      <c r="E486" s="278"/>
      <c r="F486" s="279"/>
      <c r="G486" s="275"/>
      <c r="H486" s="2"/>
      <c r="J486" s="4"/>
      <c r="M486" s="280"/>
    </row>
    <row r="487" spans="1:13" ht="15.75" customHeight="1" x14ac:dyDescent="0.3">
      <c r="A487" s="275"/>
      <c r="B487" s="275"/>
      <c r="C487" s="276"/>
      <c r="D487" s="277"/>
      <c r="E487" s="278"/>
      <c r="F487" s="279"/>
      <c r="G487" s="275"/>
      <c r="H487" s="2"/>
      <c r="J487" s="4"/>
      <c r="M487" s="280"/>
    </row>
    <row r="488" spans="1:13" ht="15.75" customHeight="1" x14ac:dyDescent="0.3">
      <c r="A488" s="275"/>
      <c r="B488" s="275"/>
      <c r="C488" s="276"/>
      <c r="D488" s="277"/>
      <c r="E488" s="278"/>
      <c r="F488" s="279"/>
      <c r="G488" s="275"/>
      <c r="H488" s="2"/>
      <c r="J488" s="4"/>
      <c r="M488" s="280"/>
    </row>
    <row r="489" spans="1:13" ht="15.75" customHeight="1" x14ac:dyDescent="0.3">
      <c r="A489" s="275"/>
      <c r="B489" s="275"/>
      <c r="C489" s="276"/>
      <c r="D489" s="277"/>
      <c r="E489" s="278"/>
      <c r="F489" s="279"/>
      <c r="G489" s="275"/>
      <c r="H489" s="2"/>
      <c r="J489" s="4"/>
      <c r="M489" s="280"/>
    </row>
    <row r="490" spans="1:13" ht="15.75" customHeight="1" x14ac:dyDescent="0.3">
      <c r="A490" s="275"/>
      <c r="B490" s="275"/>
      <c r="C490" s="276"/>
      <c r="D490" s="277"/>
      <c r="E490" s="278"/>
      <c r="F490" s="279"/>
      <c r="G490" s="275"/>
      <c r="H490" s="2"/>
      <c r="J490" s="4"/>
      <c r="M490" s="280"/>
    </row>
    <row r="491" spans="1:13" ht="15.75" customHeight="1" x14ac:dyDescent="0.3">
      <c r="A491" s="275"/>
      <c r="B491" s="275"/>
      <c r="C491" s="276"/>
      <c r="D491" s="277"/>
      <c r="E491" s="278"/>
      <c r="F491" s="279"/>
      <c r="G491" s="275"/>
      <c r="H491" s="2"/>
      <c r="J491" s="4"/>
      <c r="M491" s="280"/>
    </row>
    <row r="492" spans="1:13" ht="15.75" customHeight="1" x14ac:dyDescent="0.3">
      <c r="A492" s="275"/>
      <c r="B492" s="275"/>
      <c r="C492" s="276"/>
      <c r="D492" s="277"/>
      <c r="E492" s="278"/>
      <c r="F492" s="279"/>
      <c r="G492" s="275"/>
      <c r="H492" s="2"/>
      <c r="J492" s="4"/>
      <c r="M492" s="280"/>
    </row>
    <row r="493" spans="1:13" ht="15.75" customHeight="1" x14ac:dyDescent="0.3">
      <c r="A493" s="275"/>
      <c r="B493" s="275"/>
      <c r="C493" s="276"/>
      <c r="D493" s="277"/>
      <c r="E493" s="278"/>
      <c r="F493" s="279"/>
      <c r="G493" s="275"/>
      <c r="H493" s="2"/>
      <c r="J493" s="4"/>
      <c r="M493" s="280"/>
    </row>
    <row r="494" spans="1:13" ht="15.75" customHeight="1" x14ac:dyDescent="0.3">
      <c r="A494" s="275"/>
      <c r="B494" s="275"/>
      <c r="C494" s="276"/>
      <c r="D494" s="277"/>
      <c r="E494" s="278"/>
      <c r="F494" s="279"/>
      <c r="G494" s="275"/>
      <c r="H494" s="2"/>
      <c r="J494" s="4"/>
      <c r="M494" s="280"/>
    </row>
    <row r="495" spans="1:13" ht="15.75" customHeight="1" x14ac:dyDescent="0.3">
      <c r="A495" s="275"/>
      <c r="B495" s="275"/>
      <c r="C495" s="276"/>
      <c r="D495" s="277"/>
      <c r="E495" s="278"/>
      <c r="F495" s="279"/>
      <c r="G495" s="275"/>
      <c r="H495" s="2"/>
      <c r="J495" s="4"/>
      <c r="M495" s="280"/>
    </row>
    <row r="496" spans="1:13" ht="15.75" customHeight="1" x14ac:dyDescent="0.3">
      <c r="A496" s="275"/>
      <c r="B496" s="275"/>
      <c r="C496" s="276"/>
      <c r="D496" s="277"/>
      <c r="E496" s="278"/>
      <c r="F496" s="279"/>
      <c r="G496" s="275"/>
      <c r="H496" s="2"/>
      <c r="J496" s="4"/>
      <c r="M496" s="280"/>
    </row>
    <row r="497" spans="1:13" ht="15.75" customHeight="1" x14ac:dyDescent="0.3">
      <c r="A497" s="275"/>
      <c r="B497" s="275"/>
      <c r="C497" s="276"/>
      <c r="D497" s="277"/>
      <c r="E497" s="278"/>
      <c r="F497" s="279"/>
      <c r="G497" s="275"/>
      <c r="H497" s="2"/>
      <c r="J497" s="4"/>
      <c r="M497" s="280"/>
    </row>
    <row r="498" spans="1:13" ht="15.75" customHeight="1" x14ac:dyDescent="0.3">
      <c r="A498" s="275"/>
      <c r="B498" s="275"/>
      <c r="C498" s="276"/>
      <c r="D498" s="277"/>
      <c r="E498" s="278"/>
      <c r="F498" s="279"/>
      <c r="G498" s="275"/>
      <c r="H498" s="2"/>
      <c r="J498" s="4"/>
      <c r="M498" s="280"/>
    </row>
    <row r="499" spans="1:13" ht="15.75" customHeight="1" x14ac:dyDescent="0.3">
      <c r="A499" s="275"/>
      <c r="B499" s="275"/>
      <c r="C499" s="276"/>
      <c r="D499" s="277"/>
      <c r="E499" s="278"/>
      <c r="F499" s="279"/>
      <c r="G499" s="275"/>
      <c r="H499" s="2"/>
      <c r="J499" s="4"/>
      <c r="M499" s="280"/>
    </row>
    <row r="500" spans="1:13" ht="15.75" customHeight="1" x14ac:dyDescent="0.3">
      <c r="A500" s="275"/>
      <c r="B500" s="275"/>
      <c r="C500" s="276"/>
      <c r="D500" s="277"/>
      <c r="E500" s="278"/>
      <c r="F500" s="279"/>
      <c r="G500" s="275"/>
      <c r="H500" s="2"/>
      <c r="J500" s="4"/>
      <c r="M500" s="280"/>
    </row>
    <row r="501" spans="1:13" ht="15.75" customHeight="1" x14ac:dyDescent="0.3">
      <c r="A501" s="275"/>
      <c r="B501" s="275"/>
      <c r="C501" s="276"/>
      <c r="D501" s="277"/>
      <c r="E501" s="278"/>
      <c r="F501" s="279"/>
      <c r="G501" s="275"/>
      <c r="H501" s="2"/>
      <c r="J501" s="4"/>
      <c r="M501" s="280"/>
    </row>
    <row r="502" spans="1:13" ht="15.75" customHeight="1" x14ac:dyDescent="0.3">
      <c r="A502" s="275"/>
      <c r="B502" s="275"/>
      <c r="C502" s="276"/>
      <c r="D502" s="277"/>
      <c r="E502" s="278"/>
      <c r="F502" s="279"/>
      <c r="G502" s="275"/>
      <c r="H502" s="2"/>
      <c r="J502" s="4"/>
      <c r="M502" s="280"/>
    </row>
    <row r="503" spans="1:13" ht="15.75" customHeight="1" x14ac:dyDescent="0.3">
      <c r="A503" s="275"/>
      <c r="B503" s="275"/>
      <c r="C503" s="276"/>
      <c r="D503" s="277"/>
      <c r="E503" s="278"/>
      <c r="F503" s="279"/>
      <c r="G503" s="275"/>
      <c r="H503" s="2"/>
      <c r="J503" s="4"/>
      <c r="M503" s="280"/>
    </row>
    <row r="504" spans="1:13" ht="15.75" customHeight="1" x14ac:dyDescent="0.3">
      <c r="A504" s="275"/>
      <c r="B504" s="275"/>
      <c r="C504" s="276"/>
      <c r="D504" s="277"/>
      <c r="E504" s="278"/>
      <c r="F504" s="279"/>
      <c r="G504" s="275"/>
      <c r="H504" s="2"/>
      <c r="J504" s="4"/>
      <c r="M504" s="280"/>
    </row>
    <row r="505" spans="1:13" ht="15.75" customHeight="1" x14ac:dyDescent="0.3">
      <c r="A505" s="275"/>
      <c r="B505" s="275"/>
      <c r="C505" s="276"/>
      <c r="D505" s="277"/>
      <c r="E505" s="278"/>
      <c r="F505" s="279"/>
      <c r="G505" s="275"/>
      <c r="H505" s="2"/>
      <c r="J505" s="4"/>
      <c r="M505" s="280"/>
    </row>
    <row r="506" spans="1:13" ht="15.75" customHeight="1" x14ac:dyDescent="0.3">
      <c r="A506" s="275"/>
      <c r="B506" s="275"/>
      <c r="C506" s="276"/>
      <c r="D506" s="277"/>
      <c r="E506" s="278"/>
      <c r="F506" s="279"/>
      <c r="G506" s="275"/>
      <c r="H506" s="2"/>
      <c r="J506" s="4"/>
      <c r="M506" s="280"/>
    </row>
    <row r="507" spans="1:13" ht="15.75" customHeight="1" x14ac:dyDescent="0.3">
      <c r="A507" s="275"/>
      <c r="B507" s="275"/>
      <c r="C507" s="276"/>
      <c r="D507" s="277"/>
      <c r="E507" s="278"/>
      <c r="F507" s="279"/>
      <c r="G507" s="275"/>
      <c r="H507" s="2"/>
      <c r="J507" s="4"/>
      <c r="M507" s="280"/>
    </row>
    <row r="508" spans="1:13" ht="15.75" customHeight="1" x14ac:dyDescent="0.3">
      <c r="A508" s="275"/>
      <c r="B508" s="275"/>
      <c r="C508" s="276"/>
      <c r="D508" s="277"/>
      <c r="E508" s="278"/>
      <c r="F508" s="279"/>
      <c r="G508" s="275"/>
      <c r="H508" s="2"/>
      <c r="J508" s="4"/>
      <c r="M508" s="280"/>
    </row>
    <row r="509" spans="1:13" ht="15.75" customHeight="1" x14ac:dyDescent="0.3">
      <c r="A509" s="275"/>
      <c r="B509" s="275"/>
      <c r="C509" s="276"/>
      <c r="D509" s="277"/>
      <c r="E509" s="278"/>
      <c r="F509" s="279"/>
      <c r="G509" s="275"/>
      <c r="H509" s="2"/>
      <c r="J509" s="4"/>
      <c r="M509" s="280"/>
    </row>
    <row r="510" spans="1:13" ht="15.75" customHeight="1" x14ac:dyDescent="0.3">
      <c r="A510" s="275"/>
      <c r="B510" s="275"/>
      <c r="C510" s="276"/>
      <c r="D510" s="277"/>
      <c r="E510" s="278"/>
      <c r="F510" s="279"/>
      <c r="G510" s="275"/>
      <c r="H510" s="2"/>
      <c r="J510" s="4"/>
      <c r="M510" s="280"/>
    </row>
    <row r="511" spans="1:13" ht="15.75" customHeight="1" x14ac:dyDescent="0.3">
      <c r="A511" s="275"/>
      <c r="B511" s="275"/>
      <c r="C511" s="276"/>
      <c r="D511" s="277"/>
      <c r="E511" s="278"/>
      <c r="F511" s="279"/>
      <c r="G511" s="275"/>
      <c r="H511" s="2"/>
      <c r="J511" s="4"/>
      <c r="M511" s="280"/>
    </row>
    <row r="512" spans="1:13" ht="15.75" customHeight="1" x14ac:dyDescent="0.3">
      <c r="A512" s="275"/>
      <c r="B512" s="275"/>
      <c r="C512" s="276"/>
      <c r="D512" s="277"/>
      <c r="E512" s="278"/>
      <c r="F512" s="279"/>
      <c r="G512" s="275"/>
      <c r="H512" s="2"/>
      <c r="J512" s="4"/>
      <c r="M512" s="280"/>
    </row>
    <row r="513" spans="1:13" ht="15.75" customHeight="1" x14ac:dyDescent="0.3">
      <c r="A513" s="275"/>
      <c r="B513" s="275"/>
      <c r="C513" s="276"/>
      <c r="D513" s="277"/>
      <c r="E513" s="278"/>
      <c r="F513" s="279"/>
      <c r="G513" s="275"/>
      <c r="H513" s="2"/>
      <c r="J513" s="4"/>
      <c r="M513" s="280"/>
    </row>
    <row r="514" spans="1:13" ht="15.75" customHeight="1" x14ac:dyDescent="0.3">
      <c r="A514" s="275"/>
      <c r="B514" s="275"/>
      <c r="C514" s="276"/>
      <c r="D514" s="277"/>
      <c r="E514" s="278"/>
      <c r="F514" s="279"/>
      <c r="G514" s="275"/>
      <c r="H514" s="2"/>
      <c r="J514" s="4"/>
      <c r="M514" s="280"/>
    </row>
    <row r="515" spans="1:13" ht="15.75" customHeight="1" x14ac:dyDescent="0.3">
      <c r="A515" s="275"/>
      <c r="B515" s="275"/>
      <c r="C515" s="276"/>
      <c r="D515" s="277"/>
      <c r="E515" s="278"/>
      <c r="F515" s="279"/>
      <c r="G515" s="275"/>
      <c r="H515" s="2"/>
      <c r="J515" s="4"/>
      <c r="M515" s="280"/>
    </row>
    <row r="516" spans="1:13" ht="15.75" customHeight="1" x14ac:dyDescent="0.3">
      <c r="A516" s="275"/>
      <c r="B516" s="275"/>
      <c r="C516" s="276"/>
      <c r="D516" s="277"/>
      <c r="E516" s="278"/>
      <c r="F516" s="279"/>
      <c r="G516" s="275"/>
      <c r="H516" s="2"/>
      <c r="J516" s="4"/>
      <c r="M516" s="280"/>
    </row>
    <row r="517" spans="1:13" ht="15.75" customHeight="1" x14ac:dyDescent="0.3">
      <c r="A517" s="275"/>
      <c r="B517" s="275"/>
      <c r="C517" s="276"/>
      <c r="D517" s="277"/>
      <c r="E517" s="278"/>
      <c r="F517" s="279"/>
      <c r="G517" s="275"/>
      <c r="H517" s="2"/>
      <c r="J517" s="4"/>
      <c r="M517" s="280"/>
    </row>
    <row r="518" spans="1:13" ht="15.75" customHeight="1" x14ac:dyDescent="0.3">
      <c r="A518" s="275"/>
      <c r="B518" s="275"/>
      <c r="C518" s="276"/>
      <c r="D518" s="277"/>
      <c r="E518" s="278"/>
      <c r="F518" s="279"/>
      <c r="G518" s="275"/>
      <c r="H518" s="2"/>
      <c r="J518" s="4"/>
      <c r="M518" s="280"/>
    </row>
    <row r="519" spans="1:13" ht="15.75" customHeight="1" x14ac:dyDescent="0.3">
      <c r="A519" s="275"/>
      <c r="B519" s="275"/>
      <c r="C519" s="276"/>
      <c r="D519" s="277"/>
      <c r="E519" s="278"/>
      <c r="F519" s="279"/>
      <c r="G519" s="275"/>
      <c r="H519" s="2"/>
      <c r="J519" s="4"/>
      <c r="M519" s="280"/>
    </row>
    <row r="520" spans="1:13" ht="15.75" customHeight="1" x14ac:dyDescent="0.3">
      <c r="A520" s="275"/>
      <c r="B520" s="275"/>
      <c r="C520" s="276"/>
      <c r="D520" s="277"/>
      <c r="E520" s="278"/>
      <c r="F520" s="279"/>
      <c r="G520" s="275"/>
      <c r="H520" s="2"/>
      <c r="J520" s="4"/>
      <c r="M520" s="280"/>
    </row>
    <row r="521" spans="1:13" ht="15.75" customHeight="1" x14ac:dyDescent="0.3">
      <c r="A521" s="275"/>
      <c r="B521" s="275"/>
      <c r="C521" s="276"/>
      <c r="D521" s="277"/>
      <c r="E521" s="278"/>
      <c r="F521" s="279"/>
      <c r="G521" s="275"/>
      <c r="H521" s="2"/>
      <c r="J521" s="4"/>
      <c r="M521" s="280"/>
    </row>
    <row r="522" spans="1:13" ht="15.75" customHeight="1" x14ac:dyDescent="0.3">
      <c r="A522" s="275"/>
      <c r="B522" s="275"/>
      <c r="C522" s="276"/>
      <c r="D522" s="277"/>
      <c r="E522" s="278"/>
      <c r="F522" s="279"/>
      <c r="G522" s="275"/>
      <c r="H522" s="2"/>
      <c r="J522" s="4"/>
      <c r="M522" s="280"/>
    </row>
    <row r="523" spans="1:13" ht="15.75" customHeight="1" x14ac:dyDescent="0.3">
      <c r="A523" s="275"/>
      <c r="B523" s="275"/>
      <c r="C523" s="276"/>
      <c r="D523" s="277"/>
      <c r="E523" s="278"/>
      <c r="F523" s="279"/>
      <c r="G523" s="275"/>
      <c r="H523" s="2"/>
      <c r="J523" s="4"/>
      <c r="M523" s="280"/>
    </row>
    <row r="524" spans="1:13" ht="15.75" customHeight="1" x14ac:dyDescent="0.3">
      <c r="A524" s="275"/>
      <c r="B524" s="275"/>
      <c r="C524" s="276"/>
      <c r="D524" s="277"/>
      <c r="E524" s="278"/>
      <c r="F524" s="279"/>
      <c r="G524" s="275"/>
      <c r="H524" s="2"/>
      <c r="J524" s="4"/>
      <c r="M524" s="280"/>
    </row>
    <row r="525" spans="1:13" ht="15.75" customHeight="1" x14ac:dyDescent="0.3">
      <c r="A525" s="275"/>
      <c r="B525" s="275"/>
      <c r="C525" s="276"/>
      <c r="D525" s="277"/>
      <c r="E525" s="278"/>
      <c r="F525" s="279"/>
      <c r="G525" s="275"/>
      <c r="H525" s="2"/>
      <c r="J525" s="4"/>
      <c r="M525" s="280"/>
    </row>
    <row r="526" spans="1:13" ht="15.75" customHeight="1" x14ac:dyDescent="0.3">
      <c r="A526" s="275"/>
      <c r="B526" s="275"/>
      <c r="C526" s="276"/>
      <c r="D526" s="277"/>
      <c r="E526" s="278"/>
      <c r="F526" s="279"/>
      <c r="G526" s="275"/>
      <c r="H526" s="2"/>
      <c r="J526" s="4"/>
      <c r="M526" s="280"/>
    </row>
    <row r="527" spans="1:13" ht="15.75" customHeight="1" x14ac:dyDescent="0.3">
      <c r="A527" s="275"/>
      <c r="B527" s="275"/>
      <c r="C527" s="276"/>
      <c r="D527" s="277"/>
      <c r="E527" s="278"/>
      <c r="F527" s="279"/>
      <c r="G527" s="275"/>
      <c r="H527" s="2"/>
      <c r="J527" s="4"/>
      <c r="M527" s="280"/>
    </row>
    <row r="528" spans="1:13" ht="15.75" customHeight="1" x14ac:dyDescent="0.3">
      <c r="A528" s="275"/>
      <c r="B528" s="275"/>
      <c r="C528" s="276"/>
      <c r="D528" s="277"/>
      <c r="E528" s="278"/>
      <c r="F528" s="279"/>
      <c r="G528" s="275"/>
      <c r="H528" s="2"/>
      <c r="J528" s="4"/>
      <c r="M528" s="280"/>
    </row>
    <row r="529" spans="1:13" ht="15.75" customHeight="1" x14ac:dyDescent="0.3">
      <c r="A529" s="275"/>
      <c r="B529" s="275"/>
      <c r="C529" s="276"/>
      <c r="D529" s="277"/>
      <c r="E529" s="278"/>
      <c r="F529" s="279"/>
      <c r="G529" s="275"/>
      <c r="H529" s="2"/>
      <c r="J529" s="4"/>
      <c r="M529" s="280"/>
    </row>
    <row r="530" spans="1:13" ht="15.75" customHeight="1" x14ac:dyDescent="0.3">
      <c r="A530" s="275"/>
      <c r="B530" s="275"/>
      <c r="C530" s="276"/>
      <c r="D530" s="277"/>
      <c r="E530" s="278"/>
      <c r="F530" s="279"/>
      <c r="G530" s="275"/>
      <c r="H530" s="2"/>
      <c r="J530" s="4"/>
      <c r="M530" s="280"/>
    </row>
    <row r="531" spans="1:13" ht="15.75" customHeight="1" x14ac:dyDescent="0.3">
      <c r="A531" s="275"/>
      <c r="B531" s="275"/>
      <c r="C531" s="276"/>
      <c r="D531" s="277"/>
      <c r="E531" s="278"/>
      <c r="F531" s="279"/>
      <c r="G531" s="275"/>
      <c r="H531" s="2"/>
      <c r="J531" s="4"/>
      <c r="M531" s="280"/>
    </row>
    <row r="532" spans="1:13" ht="15.75" customHeight="1" x14ac:dyDescent="0.3">
      <c r="A532" s="275"/>
      <c r="B532" s="275"/>
      <c r="C532" s="276"/>
      <c r="D532" s="277"/>
      <c r="E532" s="278"/>
      <c r="F532" s="279"/>
      <c r="G532" s="275"/>
      <c r="H532" s="2"/>
      <c r="J532" s="4"/>
      <c r="M532" s="280"/>
    </row>
    <row r="533" spans="1:13" ht="15.75" customHeight="1" x14ac:dyDescent="0.3">
      <c r="A533" s="275"/>
      <c r="B533" s="275"/>
      <c r="C533" s="276"/>
      <c r="D533" s="277"/>
      <c r="E533" s="278"/>
      <c r="F533" s="279"/>
      <c r="G533" s="275"/>
      <c r="H533" s="2"/>
      <c r="J533" s="4"/>
      <c r="M533" s="280"/>
    </row>
    <row r="534" spans="1:13" ht="15.75" customHeight="1" x14ac:dyDescent="0.3">
      <c r="A534" s="275"/>
      <c r="B534" s="275"/>
      <c r="C534" s="276"/>
      <c r="D534" s="277"/>
      <c r="E534" s="278"/>
      <c r="F534" s="279"/>
      <c r="G534" s="275"/>
      <c r="H534" s="2"/>
      <c r="J534" s="4"/>
      <c r="M534" s="280"/>
    </row>
    <row r="535" spans="1:13" ht="15.75" customHeight="1" x14ac:dyDescent="0.3">
      <c r="A535" s="275"/>
      <c r="B535" s="275"/>
      <c r="C535" s="276"/>
      <c r="D535" s="277"/>
      <c r="E535" s="278"/>
      <c r="F535" s="279"/>
      <c r="G535" s="275"/>
      <c r="H535" s="2"/>
      <c r="J535" s="4"/>
      <c r="M535" s="280"/>
    </row>
    <row r="536" spans="1:13" ht="15.75" customHeight="1" x14ac:dyDescent="0.3">
      <c r="A536" s="275"/>
      <c r="B536" s="275"/>
      <c r="C536" s="276"/>
      <c r="D536" s="277"/>
      <c r="E536" s="278"/>
      <c r="F536" s="279"/>
      <c r="G536" s="275"/>
      <c r="H536" s="2"/>
      <c r="J536" s="4"/>
      <c r="M536" s="280"/>
    </row>
    <row r="537" spans="1:13" ht="15.75" customHeight="1" x14ac:dyDescent="0.3">
      <c r="A537" s="275"/>
      <c r="B537" s="275"/>
      <c r="C537" s="276"/>
      <c r="D537" s="277"/>
      <c r="E537" s="278"/>
      <c r="F537" s="279"/>
      <c r="G537" s="275"/>
      <c r="H537" s="2"/>
      <c r="J537" s="4"/>
      <c r="M537" s="280"/>
    </row>
    <row r="538" spans="1:13" ht="15.75" customHeight="1" x14ac:dyDescent="0.3">
      <c r="A538" s="275"/>
      <c r="B538" s="275"/>
      <c r="C538" s="276"/>
      <c r="D538" s="277"/>
      <c r="E538" s="278"/>
      <c r="F538" s="279"/>
      <c r="G538" s="275"/>
      <c r="H538" s="2"/>
      <c r="J538" s="4"/>
      <c r="M538" s="280"/>
    </row>
    <row r="539" spans="1:13" ht="15.75" customHeight="1" x14ac:dyDescent="0.3">
      <c r="A539" s="275"/>
      <c r="B539" s="275"/>
      <c r="C539" s="276"/>
      <c r="D539" s="277"/>
      <c r="E539" s="278"/>
      <c r="F539" s="279"/>
      <c r="G539" s="275"/>
      <c r="H539" s="2"/>
      <c r="J539" s="4"/>
      <c r="M539" s="280"/>
    </row>
    <row r="540" spans="1:13" ht="15.75" customHeight="1" x14ac:dyDescent="0.3">
      <c r="A540" s="275"/>
      <c r="B540" s="275"/>
      <c r="C540" s="276"/>
      <c r="D540" s="277"/>
      <c r="E540" s="278"/>
      <c r="F540" s="279"/>
      <c r="G540" s="275"/>
      <c r="H540" s="2"/>
      <c r="J540" s="4"/>
      <c r="M540" s="280"/>
    </row>
    <row r="541" spans="1:13" ht="15.75" customHeight="1" x14ac:dyDescent="0.3">
      <c r="A541" s="275"/>
      <c r="B541" s="275"/>
      <c r="C541" s="276"/>
      <c r="D541" s="277"/>
      <c r="E541" s="278"/>
      <c r="F541" s="279"/>
      <c r="G541" s="275"/>
      <c r="H541" s="2"/>
      <c r="J541" s="4"/>
      <c r="M541" s="280"/>
    </row>
    <row r="542" spans="1:13" ht="15.75" customHeight="1" x14ac:dyDescent="0.3">
      <c r="A542" s="275"/>
      <c r="B542" s="275"/>
      <c r="C542" s="276"/>
      <c r="D542" s="277"/>
      <c r="E542" s="278"/>
      <c r="F542" s="279"/>
      <c r="G542" s="275"/>
      <c r="H542" s="2"/>
      <c r="J542" s="4"/>
      <c r="M542" s="280"/>
    </row>
    <row r="543" spans="1:13" ht="15.75" customHeight="1" x14ac:dyDescent="0.3">
      <c r="A543" s="275"/>
      <c r="B543" s="275"/>
      <c r="C543" s="276"/>
      <c r="D543" s="277"/>
      <c r="E543" s="278"/>
      <c r="F543" s="279"/>
      <c r="G543" s="275"/>
      <c r="H543" s="2"/>
      <c r="J543" s="4"/>
      <c r="M543" s="280"/>
    </row>
    <row r="544" spans="1:13" ht="15.75" customHeight="1" x14ac:dyDescent="0.3">
      <c r="A544" s="275"/>
      <c r="B544" s="275"/>
      <c r="C544" s="276"/>
      <c r="D544" s="277"/>
      <c r="E544" s="278"/>
      <c r="F544" s="279"/>
      <c r="G544" s="275"/>
      <c r="H544" s="2"/>
      <c r="J544" s="4"/>
      <c r="M544" s="280"/>
    </row>
    <row r="545" spans="1:13" ht="15.75" customHeight="1" x14ac:dyDescent="0.3">
      <c r="A545" s="275"/>
      <c r="B545" s="275"/>
      <c r="C545" s="276"/>
      <c r="D545" s="277"/>
      <c r="E545" s="278"/>
      <c r="F545" s="279"/>
      <c r="G545" s="275"/>
      <c r="H545" s="2"/>
      <c r="J545" s="4"/>
      <c r="M545" s="280"/>
    </row>
    <row r="546" spans="1:13" ht="15.75" customHeight="1" x14ac:dyDescent="0.3">
      <c r="A546" s="275"/>
      <c r="B546" s="275"/>
      <c r="C546" s="276"/>
      <c r="D546" s="277"/>
      <c r="E546" s="278"/>
      <c r="F546" s="279"/>
      <c r="G546" s="275"/>
      <c r="H546" s="2"/>
      <c r="J546" s="4"/>
      <c r="M546" s="280"/>
    </row>
    <row r="547" spans="1:13" ht="15.75" customHeight="1" x14ac:dyDescent="0.3">
      <c r="A547" s="275"/>
      <c r="B547" s="275"/>
      <c r="C547" s="276"/>
      <c r="D547" s="277"/>
      <c r="E547" s="278"/>
      <c r="F547" s="279"/>
      <c r="G547" s="275"/>
      <c r="H547" s="2"/>
      <c r="J547" s="4"/>
      <c r="M547" s="280"/>
    </row>
    <row r="548" spans="1:13" ht="15.75" customHeight="1" x14ac:dyDescent="0.3">
      <c r="A548" s="275"/>
      <c r="B548" s="275"/>
      <c r="C548" s="276"/>
      <c r="D548" s="277"/>
      <c r="E548" s="278"/>
      <c r="F548" s="279"/>
      <c r="G548" s="275"/>
      <c r="H548" s="2"/>
      <c r="J548" s="4"/>
      <c r="M548" s="280"/>
    </row>
    <row r="549" spans="1:13" ht="15.75" customHeight="1" x14ac:dyDescent="0.3">
      <c r="A549" s="275"/>
      <c r="B549" s="275"/>
      <c r="C549" s="276"/>
      <c r="D549" s="277"/>
      <c r="E549" s="278"/>
      <c r="F549" s="279"/>
      <c r="G549" s="275"/>
      <c r="H549" s="2"/>
      <c r="J549" s="4"/>
      <c r="M549" s="280"/>
    </row>
    <row r="550" spans="1:13" ht="15.75" customHeight="1" x14ac:dyDescent="0.3">
      <c r="A550" s="275"/>
      <c r="B550" s="275"/>
      <c r="C550" s="276"/>
      <c r="D550" s="277"/>
      <c r="E550" s="278"/>
      <c r="F550" s="279"/>
      <c r="G550" s="275"/>
      <c r="H550" s="2"/>
      <c r="J550" s="4"/>
      <c r="M550" s="280"/>
    </row>
    <row r="551" spans="1:13" ht="15.75" customHeight="1" x14ac:dyDescent="0.3">
      <c r="A551" s="275"/>
      <c r="B551" s="275"/>
      <c r="C551" s="276"/>
      <c r="D551" s="277"/>
      <c r="E551" s="278"/>
      <c r="F551" s="279"/>
      <c r="G551" s="275"/>
      <c r="H551" s="2"/>
      <c r="J551" s="4"/>
      <c r="M551" s="280"/>
    </row>
    <row r="552" spans="1:13" ht="15.75" customHeight="1" x14ac:dyDescent="0.3">
      <c r="A552" s="275"/>
      <c r="B552" s="275"/>
      <c r="C552" s="276"/>
      <c r="D552" s="277"/>
      <c r="E552" s="278"/>
      <c r="F552" s="279"/>
      <c r="G552" s="275"/>
      <c r="H552" s="2"/>
      <c r="J552" s="4"/>
      <c r="M552" s="280"/>
    </row>
    <row r="553" spans="1:13" ht="15.75" customHeight="1" x14ac:dyDescent="0.3">
      <c r="A553" s="275"/>
      <c r="B553" s="275"/>
      <c r="C553" s="276"/>
      <c r="D553" s="277"/>
      <c r="E553" s="278"/>
      <c r="F553" s="279"/>
      <c r="G553" s="275"/>
      <c r="H553" s="2"/>
      <c r="J553" s="4"/>
      <c r="M553" s="280"/>
    </row>
    <row r="554" spans="1:13" ht="15.75" customHeight="1" x14ac:dyDescent="0.3">
      <c r="A554" s="275"/>
      <c r="B554" s="275"/>
      <c r="C554" s="276"/>
      <c r="D554" s="277"/>
      <c r="E554" s="278"/>
      <c r="F554" s="279"/>
      <c r="G554" s="275"/>
      <c r="H554" s="2"/>
      <c r="J554" s="4"/>
      <c r="M554" s="280"/>
    </row>
    <row r="555" spans="1:13" ht="15.75" customHeight="1" x14ac:dyDescent="0.3">
      <c r="A555" s="275"/>
      <c r="B555" s="275"/>
      <c r="C555" s="276"/>
      <c r="D555" s="277"/>
      <c r="E555" s="278"/>
      <c r="F555" s="279"/>
      <c r="G555" s="275"/>
      <c r="H555" s="2"/>
      <c r="J555" s="4"/>
      <c r="M555" s="280"/>
    </row>
    <row r="556" spans="1:13" ht="15.75" customHeight="1" x14ac:dyDescent="0.3">
      <c r="A556" s="275"/>
      <c r="B556" s="275"/>
      <c r="C556" s="276"/>
      <c r="D556" s="277"/>
      <c r="E556" s="278"/>
      <c r="F556" s="279"/>
      <c r="G556" s="275"/>
      <c r="H556" s="2"/>
      <c r="J556" s="4"/>
      <c r="M556" s="280"/>
    </row>
    <row r="557" spans="1:13" ht="15.75" customHeight="1" x14ac:dyDescent="0.3">
      <c r="A557" s="275"/>
      <c r="B557" s="275"/>
      <c r="C557" s="276"/>
      <c r="D557" s="277"/>
      <c r="E557" s="278"/>
      <c r="F557" s="279"/>
      <c r="G557" s="275"/>
      <c r="H557" s="2"/>
      <c r="J557" s="4"/>
      <c r="M557" s="280"/>
    </row>
    <row r="558" spans="1:13" ht="15.75" customHeight="1" x14ac:dyDescent="0.3">
      <c r="A558" s="275"/>
      <c r="B558" s="275"/>
      <c r="C558" s="276"/>
      <c r="D558" s="277"/>
      <c r="E558" s="278"/>
      <c r="F558" s="279"/>
      <c r="G558" s="275"/>
      <c r="H558" s="2"/>
      <c r="J558" s="4"/>
      <c r="M558" s="280"/>
    </row>
    <row r="559" spans="1:13" ht="15.75" customHeight="1" x14ac:dyDescent="0.3">
      <c r="A559" s="275"/>
      <c r="B559" s="275"/>
      <c r="C559" s="276"/>
      <c r="D559" s="277"/>
      <c r="E559" s="278"/>
      <c r="F559" s="279"/>
      <c r="G559" s="275"/>
      <c r="H559" s="2"/>
      <c r="J559" s="4"/>
      <c r="M559" s="280"/>
    </row>
    <row r="560" spans="1:13" ht="15.75" customHeight="1" x14ac:dyDescent="0.3">
      <c r="A560" s="275"/>
      <c r="B560" s="275"/>
      <c r="C560" s="276"/>
      <c r="D560" s="277"/>
      <c r="E560" s="278"/>
      <c r="F560" s="279"/>
      <c r="G560" s="275"/>
      <c r="H560" s="2"/>
      <c r="J560" s="4"/>
      <c r="M560" s="280"/>
    </row>
    <row r="561" spans="1:13" ht="15.75" customHeight="1" x14ac:dyDescent="0.3">
      <c r="A561" s="275"/>
      <c r="B561" s="275"/>
      <c r="C561" s="276"/>
      <c r="D561" s="277"/>
      <c r="E561" s="278"/>
      <c r="F561" s="279"/>
      <c r="G561" s="275"/>
      <c r="H561" s="2"/>
      <c r="J561" s="4"/>
      <c r="M561" s="280"/>
    </row>
    <row r="562" spans="1:13" ht="15.75" customHeight="1" x14ac:dyDescent="0.3">
      <c r="A562" s="275"/>
      <c r="B562" s="275"/>
      <c r="C562" s="276"/>
      <c r="D562" s="277"/>
      <c r="E562" s="278"/>
      <c r="F562" s="279"/>
      <c r="G562" s="275"/>
      <c r="H562" s="2"/>
      <c r="J562" s="4"/>
      <c r="M562" s="280"/>
    </row>
    <row r="563" spans="1:13" ht="15.75" customHeight="1" x14ac:dyDescent="0.3">
      <c r="A563" s="275"/>
      <c r="B563" s="275"/>
      <c r="C563" s="276"/>
      <c r="D563" s="277"/>
      <c r="E563" s="278"/>
      <c r="F563" s="279"/>
      <c r="G563" s="275"/>
      <c r="H563" s="2"/>
      <c r="J563" s="4"/>
      <c r="M563" s="280"/>
    </row>
    <row r="564" spans="1:13" ht="15.75" customHeight="1" x14ac:dyDescent="0.3">
      <c r="A564" s="275"/>
      <c r="B564" s="275"/>
      <c r="C564" s="276"/>
      <c r="D564" s="277"/>
      <c r="E564" s="278"/>
      <c r="F564" s="279"/>
      <c r="G564" s="275"/>
      <c r="H564" s="2"/>
      <c r="J564" s="4"/>
      <c r="M564" s="280"/>
    </row>
    <row r="565" spans="1:13" ht="15.75" customHeight="1" x14ac:dyDescent="0.3">
      <c r="A565" s="275"/>
      <c r="B565" s="275"/>
      <c r="C565" s="276"/>
      <c r="D565" s="277"/>
      <c r="E565" s="278"/>
      <c r="F565" s="279"/>
      <c r="G565" s="275"/>
      <c r="H565" s="2"/>
      <c r="J565" s="4"/>
      <c r="M565" s="280"/>
    </row>
    <row r="566" spans="1:13" ht="15.75" customHeight="1" x14ac:dyDescent="0.3">
      <c r="A566" s="275"/>
      <c r="B566" s="275"/>
      <c r="C566" s="276"/>
      <c r="D566" s="277"/>
      <c r="E566" s="278"/>
      <c r="F566" s="279"/>
      <c r="G566" s="275"/>
      <c r="H566" s="2"/>
      <c r="J566" s="4"/>
      <c r="M566" s="280"/>
    </row>
    <row r="567" spans="1:13" ht="15.75" customHeight="1" x14ac:dyDescent="0.3">
      <c r="A567" s="275"/>
      <c r="B567" s="275"/>
      <c r="C567" s="276"/>
      <c r="D567" s="277"/>
      <c r="E567" s="278"/>
      <c r="F567" s="279"/>
      <c r="G567" s="275"/>
      <c r="H567" s="2"/>
      <c r="J567" s="4"/>
      <c r="M567" s="280"/>
    </row>
    <row r="568" spans="1:13" ht="15.75" customHeight="1" x14ac:dyDescent="0.3">
      <c r="A568" s="275"/>
      <c r="B568" s="275"/>
      <c r="C568" s="276"/>
      <c r="D568" s="277"/>
      <c r="E568" s="278"/>
      <c r="F568" s="279"/>
      <c r="G568" s="275"/>
      <c r="H568" s="2"/>
      <c r="J568" s="4"/>
      <c r="M568" s="280"/>
    </row>
    <row r="569" spans="1:13" ht="15.75" customHeight="1" x14ac:dyDescent="0.3">
      <c r="A569" s="275"/>
      <c r="B569" s="275"/>
      <c r="C569" s="276"/>
      <c r="D569" s="277"/>
      <c r="E569" s="278"/>
      <c r="F569" s="279"/>
      <c r="G569" s="275"/>
      <c r="H569" s="2"/>
      <c r="J569" s="4"/>
      <c r="M569" s="280"/>
    </row>
    <row r="570" spans="1:13" ht="15.75" customHeight="1" x14ac:dyDescent="0.3">
      <c r="A570" s="275"/>
      <c r="B570" s="275"/>
      <c r="C570" s="276"/>
      <c r="D570" s="277"/>
      <c r="E570" s="278"/>
      <c r="F570" s="279"/>
      <c r="G570" s="275"/>
      <c r="H570" s="2"/>
      <c r="J570" s="4"/>
      <c r="M570" s="280"/>
    </row>
    <row r="571" spans="1:13" ht="15.75" customHeight="1" x14ac:dyDescent="0.3">
      <c r="A571" s="275"/>
      <c r="B571" s="275"/>
      <c r="C571" s="276"/>
      <c r="D571" s="277"/>
      <c r="E571" s="278"/>
      <c r="F571" s="279"/>
      <c r="G571" s="275"/>
      <c r="H571" s="2"/>
      <c r="J571" s="4"/>
      <c r="M571" s="280"/>
    </row>
    <row r="572" spans="1:13" ht="15.75" customHeight="1" x14ac:dyDescent="0.3">
      <c r="A572" s="275"/>
      <c r="B572" s="275"/>
      <c r="C572" s="276"/>
      <c r="D572" s="277"/>
      <c r="E572" s="278"/>
      <c r="F572" s="279"/>
      <c r="G572" s="275"/>
      <c r="H572" s="2"/>
      <c r="J572" s="4"/>
      <c r="M572" s="280"/>
    </row>
    <row r="573" spans="1:13" ht="15.75" customHeight="1" x14ac:dyDescent="0.3">
      <c r="A573" s="275"/>
      <c r="B573" s="275"/>
      <c r="C573" s="276"/>
      <c r="D573" s="277"/>
      <c r="E573" s="278"/>
      <c r="F573" s="279"/>
      <c r="G573" s="275"/>
      <c r="H573" s="2"/>
      <c r="J573" s="4"/>
      <c r="M573" s="280"/>
    </row>
    <row r="574" spans="1:13" ht="15.75" customHeight="1" x14ac:dyDescent="0.3">
      <c r="A574" s="275"/>
      <c r="B574" s="275"/>
      <c r="C574" s="276"/>
      <c r="D574" s="277"/>
      <c r="E574" s="278"/>
      <c r="F574" s="279"/>
      <c r="G574" s="275"/>
      <c r="H574" s="2"/>
      <c r="J574" s="4"/>
      <c r="M574" s="280"/>
    </row>
    <row r="575" spans="1:13" ht="15.75" customHeight="1" x14ac:dyDescent="0.3">
      <c r="A575" s="275"/>
      <c r="B575" s="275"/>
      <c r="C575" s="276"/>
      <c r="D575" s="277"/>
      <c r="E575" s="278"/>
      <c r="F575" s="279"/>
      <c r="G575" s="275"/>
      <c r="H575" s="2"/>
      <c r="J575" s="4"/>
      <c r="M575" s="280"/>
    </row>
    <row r="576" spans="1:13" ht="15.75" customHeight="1" x14ac:dyDescent="0.3">
      <c r="A576" s="275"/>
      <c r="B576" s="275"/>
      <c r="C576" s="276"/>
      <c r="D576" s="277"/>
      <c r="E576" s="278"/>
      <c r="F576" s="279"/>
      <c r="G576" s="275"/>
      <c r="H576" s="2"/>
      <c r="J576" s="4"/>
      <c r="M576" s="280"/>
    </row>
    <row r="577" spans="1:13" ht="15.75" customHeight="1" x14ac:dyDescent="0.3">
      <c r="A577" s="275"/>
      <c r="B577" s="275"/>
      <c r="C577" s="276"/>
      <c r="D577" s="277"/>
      <c r="E577" s="278"/>
      <c r="F577" s="279"/>
      <c r="G577" s="275"/>
      <c r="H577" s="2"/>
      <c r="J577" s="4"/>
      <c r="M577" s="280"/>
    </row>
    <row r="578" spans="1:13" ht="15.75" customHeight="1" x14ac:dyDescent="0.3">
      <c r="A578" s="275"/>
      <c r="B578" s="275"/>
      <c r="C578" s="276"/>
      <c r="D578" s="277"/>
      <c r="E578" s="278"/>
      <c r="F578" s="279"/>
      <c r="G578" s="275"/>
      <c r="H578" s="2"/>
      <c r="J578" s="4"/>
      <c r="M578" s="280"/>
    </row>
    <row r="579" spans="1:13" ht="15.75" customHeight="1" x14ac:dyDescent="0.3">
      <c r="A579" s="275"/>
      <c r="B579" s="275"/>
      <c r="C579" s="276"/>
      <c r="D579" s="277"/>
      <c r="E579" s="278"/>
      <c r="F579" s="279"/>
      <c r="G579" s="275"/>
      <c r="H579" s="2"/>
      <c r="J579" s="4"/>
      <c r="M579" s="280"/>
    </row>
    <row r="580" spans="1:13" ht="15.75" customHeight="1" x14ac:dyDescent="0.3">
      <c r="A580" s="275"/>
      <c r="B580" s="275"/>
      <c r="C580" s="276"/>
      <c r="D580" s="277"/>
      <c r="E580" s="278"/>
      <c r="F580" s="279"/>
      <c r="G580" s="275"/>
      <c r="H580" s="2"/>
      <c r="J580" s="4"/>
      <c r="M580" s="280"/>
    </row>
    <row r="581" spans="1:13" ht="15.75" customHeight="1" x14ac:dyDescent="0.3">
      <c r="A581" s="275"/>
      <c r="B581" s="275"/>
      <c r="C581" s="276"/>
      <c r="D581" s="277"/>
      <c r="E581" s="278"/>
      <c r="F581" s="279"/>
      <c r="G581" s="275"/>
      <c r="H581" s="2"/>
      <c r="J581" s="4"/>
      <c r="M581" s="280"/>
    </row>
    <row r="582" spans="1:13" ht="15.75" customHeight="1" x14ac:dyDescent="0.3">
      <c r="A582" s="275"/>
      <c r="B582" s="275"/>
      <c r="C582" s="276"/>
      <c r="D582" s="277"/>
      <c r="E582" s="278"/>
      <c r="F582" s="279"/>
      <c r="G582" s="275"/>
      <c r="H582" s="2"/>
      <c r="J582" s="4"/>
      <c r="M582" s="280"/>
    </row>
    <row r="583" spans="1:13" ht="15.75" customHeight="1" x14ac:dyDescent="0.3">
      <c r="A583" s="275"/>
      <c r="B583" s="275"/>
      <c r="C583" s="276"/>
      <c r="D583" s="277"/>
      <c r="E583" s="278"/>
      <c r="F583" s="279"/>
      <c r="G583" s="275"/>
      <c r="H583" s="2"/>
      <c r="J583" s="4"/>
      <c r="M583" s="280"/>
    </row>
    <row r="584" spans="1:13" ht="15.75" customHeight="1" x14ac:dyDescent="0.3">
      <c r="A584" s="275"/>
      <c r="B584" s="275"/>
      <c r="C584" s="276"/>
      <c r="D584" s="277"/>
      <c r="E584" s="278"/>
      <c r="F584" s="279"/>
      <c r="G584" s="275"/>
      <c r="H584" s="2"/>
      <c r="J584" s="4"/>
      <c r="M584" s="280"/>
    </row>
    <row r="585" spans="1:13" ht="15.75" customHeight="1" x14ac:dyDescent="0.3">
      <c r="A585" s="275"/>
      <c r="B585" s="275"/>
      <c r="C585" s="276"/>
      <c r="D585" s="277"/>
      <c r="E585" s="278"/>
      <c r="F585" s="279"/>
      <c r="G585" s="275"/>
      <c r="H585" s="2"/>
      <c r="J585" s="4"/>
      <c r="M585" s="280"/>
    </row>
    <row r="586" spans="1:13" ht="15.75" customHeight="1" x14ac:dyDescent="0.3">
      <c r="A586" s="275"/>
      <c r="B586" s="275"/>
      <c r="C586" s="276"/>
      <c r="D586" s="277"/>
      <c r="E586" s="278"/>
      <c r="F586" s="279"/>
      <c r="G586" s="275"/>
      <c r="H586" s="2"/>
      <c r="J586" s="4"/>
      <c r="M586" s="280"/>
    </row>
    <row r="587" spans="1:13" ht="15.75" customHeight="1" x14ac:dyDescent="0.3">
      <c r="A587" s="275"/>
      <c r="B587" s="275"/>
      <c r="C587" s="276"/>
      <c r="D587" s="277"/>
      <c r="E587" s="278"/>
      <c r="F587" s="279"/>
      <c r="G587" s="275"/>
      <c r="H587" s="2"/>
      <c r="J587" s="4"/>
      <c r="M587" s="280"/>
    </row>
    <row r="588" spans="1:13" ht="15.75" customHeight="1" x14ac:dyDescent="0.3">
      <c r="A588" s="275"/>
      <c r="B588" s="275"/>
      <c r="C588" s="276"/>
      <c r="D588" s="277"/>
      <c r="E588" s="278"/>
      <c r="F588" s="279"/>
      <c r="G588" s="275"/>
      <c r="H588" s="2"/>
      <c r="J588" s="4"/>
      <c r="M588" s="280"/>
    </row>
    <row r="589" spans="1:13" ht="15.75" customHeight="1" x14ac:dyDescent="0.3">
      <c r="A589" s="275"/>
      <c r="B589" s="275"/>
      <c r="C589" s="276"/>
      <c r="D589" s="277"/>
      <c r="E589" s="278"/>
      <c r="F589" s="279"/>
      <c r="G589" s="275"/>
      <c r="H589" s="2"/>
      <c r="J589" s="4"/>
      <c r="M589" s="280"/>
    </row>
    <row r="590" spans="1:13" ht="15.75" customHeight="1" x14ac:dyDescent="0.3">
      <c r="A590" s="275"/>
      <c r="B590" s="275"/>
      <c r="C590" s="276"/>
      <c r="D590" s="277"/>
      <c r="E590" s="278"/>
      <c r="F590" s="279"/>
      <c r="G590" s="275"/>
      <c r="H590" s="2"/>
      <c r="J590" s="4"/>
      <c r="M590" s="280"/>
    </row>
    <row r="591" spans="1:13" ht="15.75" customHeight="1" x14ac:dyDescent="0.3">
      <c r="A591" s="275"/>
      <c r="B591" s="275"/>
      <c r="C591" s="276"/>
      <c r="D591" s="277"/>
      <c r="E591" s="278"/>
      <c r="F591" s="279"/>
      <c r="G591" s="275"/>
      <c r="H591" s="2"/>
      <c r="J591" s="4"/>
      <c r="M591" s="280"/>
    </row>
    <row r="592" spans="1:13" ht="15.75" customHeight="1" x14ac:dyDescent="0.3">
      <c r="A592" s="275"/>
      <c r="B592" s="275"/>
      <c r="C592" s="276"/>
      <c r="D592" s="277"/>
      <c r="E592" s="278"/>
      <c r="F592" s="279"/>
      <c r="G592" s="275"/>
      <c r="H592" s="2"/>
      <c r="J592" s="4"/>
      <c r="M592" s="280"/>
    </row>
    <row r="593" spans="1:13" ht="15.75" customHeight="1" x14ac:dyDescent="0.3">
      <c r="A593" s="275"/>
      <c r="B593" s="275"/>
      <c r="C593" s="276"/>
      <c r="D593" s="277"/>
      <c r="E593" s="278"/>
      <c r="F593" s="279"/>
      <c r="G593" s="275"/>
      <c r="H593" s="2"/>
      <c r="J593" s="4"/>
      <c r="M593" s="280"/>
    </row>
    <row r="594" spans="1:13" ht="15.75" customHeight="1" x14ac:dyDescent="0.3">
      <c r="A594" s="275"/>
      <c r="B594" s="275"/>
      <c r="C594" s="276"/>
      <c r="D594" s="277"/>
      <c r="E594" s="278"/>
      <c r="F594" s="279"/>
      <c r="G594" s="275"/>
      <c r="H594" s="2"/>
      <c r="J594" s="4"/>
      <c r="M594" s="280"/>
    </row>
    <row r="595" spans="1:13" ht="15.75" customHeight="1" x14ac:dyDescent="0.3">
      <c r="A595" s="275"/>
      <c r="B595" s="275"/>
      <c r="C595" s="276"/>
      <c r="D595" s="277"/>
      <c r="E595" s="278"/>
      <c r="F595" s="279"/>
      <c r="G595" s="275"/>
      <c r="H595" s="2"/>
      <c r="J595" s="4"/>
      <c r="M595" s="280"/>
    </row>
    <row r="596" spans="1:13" ht="15.75" customHeight="1" x14ac:dyDescent="0.3">
      <c r="A596" s="275"/>
      <c r="B596" s="275"/>
      <c r="C596" s="276"/>
      <c r="D596" s="277"/>
      <c r="E596" s="278"/>
      <c r="F596" s="279"/>
      <c r="G596" s="275"/>
      <c r="H596" s="2"/>
      <c r="J596" s="4"/>
      <c r="M596" s="280"/>
    </row>
    <row r="597" spans="1:13" ht="15.75" customHeight="1" x14ac:dyDescent="0.3">
      <c r="A597" s="275"/>
      <c r="B597" s="275"/>
      <c r="C597" s="276"/>
      <c r="D597" s="277"/>
      <c r="E597" s="278"/>
      <c r="F597" s="279"/>
      <c r="G597" s="275"/>
      <c r="H597" s="2"/>
      <c r="J597" s="4"/>
      <c r="M597" s="280"/>
    </row>
    <row r="598" spans="1:13" ht="15.75" customHeight="1" x14ac:dyDescent="0.3">
      <c r="A598" s="275"/>
      <c r="B598" s="275"/>
      <c r="C598" s="276"/>
      <c r="D598" s="277"/>
      <c r="E598" s="278"/>
      <c r="F598" s="279"/>
      <c r="G598" s="275"/>
      <c r="H598" s="2"/>
      <c r="J598" s="4"/>
      <c r="M598" s="280"/>
    </row>
    <row r="599" spans="1:13" ht="15.75" customHeight="1" x14ac:dyDescent="0.3">
      <c r="A599" s="275"/>
      <c r="B599" s="275"/>
      <c r="C599" s="276"/>
      <c r="D599" s="277"/>
      <c r="E599" s="278"/>
      <c r="F599" s="279"/>
      <c r="G599" s="275"/>
      <c r="H599" s="2"/>
      <c r="J599" s="4"/>
      <c r="M599" s="280"/>
    </row>
    <row r="600" spans="1:13" ht="15.75" customHeight="1" x14ac:dyDescent="0.3">
      <c r="A600" s="275"/>
      <c r="B600" s="275"/>
      <c r="C600" s="276"/>
      <c r="D600" s="277"/>
      <c r="E600" s="278"/>
      <c r="F600" s="279"/>
      <c r="G600" s="275"/>
      <c r="H600" s="2"/>
      <c r="J600" s="4"/>
      <c r="M600" s="280"/>
    </row>
    <row r="601" spans="1:13" ht="15.75" customHeight="1" x14ac:dyDescent="0.3">
      <c r="A601" s="275"/>
      <c r="B601" s="275"/>
      <c r="C601" s="276"/>
      <c r="D601" s="277"/>
      <c r="E601" s="278"/>
      <c r="F601" s="279"/>
      <c r="G601" s="275"/>
      <c r="H601" s="2"/>
      <c r="J601" s="4"/>
      <c r="M601" s="280"/>
    </row>
    <row r="602" spans="1:13" ht="15.75" customHeight="1" x14ac:dyDescent="0.3">
      <c r="A602" s="275"/>
      <c r="B602" s="275"/>
      <c r="C602" s="276"/>
      <c r="D602" s="277"/>
      <c r="E602" s="278"/>
      <c r="F602" s="279"/>
      <c r="G602" s="275"/>
      <c r="H602" s="2"/>
      <c r="J602" s="4"/>
      <c r="M602" s="280"/>
    </row>
    <row r="603" spans="1:13" ht="15.75" customHeight="1" x14ac:dyDescent="0.3">
      <c r="A603" s="275"/>
      <c r="B603" s="275"/>
      <c r="C603" s="276"/>
      <c r="D603" s="277"/>
      <c r="E603" s="278"/>
      <c r="F603" s="279"/>
      <c r="G603" s="275"/>
      <c r="H603" s="2"/>
      <c r="J603" s="4"/>
      <c r="M603" s="280"/>
    </row>
    <row r="604" spans="1:13" ht="15.75" customHeight="1" x14ac:dyDescent="0.3">
      <c r="A604" s="275"/>
      <c r="B604" s="275"/>
      <c r="C604" s="276"/>
      <c r="D604" s="277"/>
      <c r="E604" s="278"/>
      <c r="F604" s="279"/>
      <c r="G604" s="275"/>
      <c r="H604" s="2"/>
      <c r="J604" s="4"/>
      <c r="M604" s="280"/>
    </row>
    <row r="605" spans="1:13" ht="15.75" customHeight="1" x14ac:dyDescent="0.3">
      <c r="A605" s="275"/>
      <c r="B605" s="275"/>
      <c r="C605" s="276"/>
      <c r="D605" s="277"/>
      <c r="E605" s="278"/>
      <c r="F605" s="279"/>
      <c r="G605" s="275"/>
      <c r="H605" s="2"/>
      <c r="J605" s="4"/>
      <c r="M605" s="280"/>
    </row>
    <row r="606" spans="1:13" ht="15.75" customHeight="1" x14ac:dyDescent="0.3">
      <c r="A606" s="275"/>
      <c r="B606" s="275"/>
      <c r="C606" s="276"/>
      <c r="D606" s="277"/>
      <c r="E606" s="278"/>
      <c r="F606" s="279"/>
      <c r="G606" s="275"/>
      <c r="H606" s="2"/>
      <c r="J606" s="4"/>
      <c r="M606" s="280"/>
    </row>
    <row r="607" spans="1:13" ht="15.75" customHeight="1" x14ac:dyDescent="0.3">
      <c r="A607" s="275"/>
      <c r="B607" s="275"/>
      <c r="C607" s="276"/>
      <c r="D607" s="277"/>
      <c r="E607" s="278"/>
      <c r="F607" s="279"/>
      <c r="G607" s="275"/>
      <c r="H607" s="2"/>
      <c r="J607" s="4"/>
      <c r="M607" s="280"/>
    </row>
    <row r="608" spans="1:13" ht="15.75" customHeight="1" x14ac:dyDescent="0.3">
      <c r="A608" s="275"/>
      <c r="B608" s="275"/>
      <c r="C608" s="276"/>
      <c r="D608" s="277"/>
      <c r="E608" s="278"/>
      <c r="F608" s="279"/>
      <c r="G608" s="275"/>
      <c r="H608" s="2"/>
      <c r="J608" s="4"/>
      <c r="M608" s="280"/>
    </row>
    <row r="609" spans="1:13" ht="15.75" customHeight="1" x14ac:dyDescent="0.3">
      <c r="A609" s="275"/>
      <c r="B609" s="275"/>
      <c r="C609" s="276"/>
      <c r="D609" s="277"/>
      <c r="E609" s="278"/>
      <c r="F609" s="279"/>
      <c r="G609" s="275"/>
      <c r="H609" s="2"/>
      <c r="J609" s="4"/>
      <c r="M609" s="280"/>
    </row>
    <row r="610" spans="1:13" ht="15.75" customHeight="1" x14ac:dyDescent="0.3">
      <c r="A610" s="275"/>
      <c r="B610" s="275"/>
      <c r="C610" s="276"/>
      <c r="D610" s="277"/>
      <c r="E610" s="278"/>
      <c r="F610" s="279"/>
      <c r="G610" s="275"/>
      <c r="H610" s="2"/>
      <c r="J610" s="4"/>
      <c r="M610" s="280"/>
    </row>
    <row r="611" spans="1:13" ht="15.75" customHeight="1" x14ac:dyDescent="0.3">
      <c r="A611" s="275"/>
      <c r="B611" s="275"/>
      <c r="C611" s="276"/>
      <c r="D611" s="277"/>
      <c r="E611" s="278"/>
      <c r="F611" s="279"/>
      <c r="G611" s="275"/>
      <c r="H611" s="2"/>
      <c r="J611" s="4"/>
      <c r="M611" s="280"/>
    </row>
    <row r="612" spans="1:13" ht="15.75" customHeight="1" x14ac:dyDescent="0.3">
      <c r="A612" s="275"/>
      <c r="B612" s="275"/>
      <c r="C612" s="276"/>
      <c r="D612" s="277"/>
      <c r="E612" s="278"/>
      <c r="F612" s="279"/>
      <c r="G612" s="275"/>
      <c r="H612" s="2"/>
      <c r="J612" s="4"/>
      <c r="M612" s="280"/>
    </row>
    <row r="613" spans="1:13" ht="15.75" customHeight="1" x14ac:dyDescent="0.3">
      <c r="A613" s="275"/>
      <c r="B613" s="275"/>
      <c r="C613" s="276"/>
      <c r="D613" s="277"/>
      <c r="E613" s="278"/>
      <c r="F613" s="279"/>
      <c r="G613" s="275"/>
      <c r="H613" s="2"/>
      <c r="J613" s="4"/>
      <c r="M613" s="280"/>
    </row>
    <row r="614" spans="1:13" ht="15.75" customHeight="1" x14ac:dyDescent="0.3">
      <c r="A614" s="275"/>
      <c r="B614" s="275"/>
      <c r="C614" s="276"/>
      <c r="D614" s="277"/>
      <c r="E614" s="278"/>
      <c r="F614" s="279"/>
      <c r="G614" s="275"/>
      <c r="H614" s="2"/>
      <c r="J614" s="4"/>
      <c r="M614" s="280"/>
    </row>
    <row r="615" spans="1:13" ht="15.75" customHeight="1" x14ac:dyDescent="0.3">
      <c r="A615" s="275"/>
      <c r="B615" s="275"/>
      <c r="C615" s="276"/>
      <c r="D615" s="277"/>
      <c r="E615" s="278"/>
      <c r="F615" s="279"/>
      <c r="G615" s="275"/>
      <c r="H615" s="2"/>
      <c r="J615" s="4"/>
      <c r="M615" s="280"/>
    </row>
    <row r="616" spans="1:13" ht="15.75" customHeight="1" x14ac:dyDescent="0.3">
      <c r="A616" s="275"/>
      <c r="B616" s="275"/>
      <c r="C616" s="276"/>
      <c r="D616" s="277"/>
      <c r="E616" s="278"/>
      <c r="F616" s="279"/>
      <c r="G616" s="275"/>
      <c r="H616" s="2"/>
      <c r="J616" s="4"/>
      <c r="M616" s="280"/>
    </row>
    <row r="617" spans="1:13" ht="15.75" customHeight="1" x14ac:dyDescent="0.3">
      <c r="A617" s="275"/>
      <c r="B617" s="275"/>
      <c r="C617" s="276"/>
      <c r="D617" s="277"/>
      <c r="E617" s="278"/>
      <c r="F617" s="279"/>
      <c r="G617" s="275"/>
      <c r="H617" s="2"/>
      <c r="J617" s="4"/>
      <c r="M617" s="280"/>
    </row>
    <row r="618" spans="1:13" ht="15.75" customHeight="1" x14ac:dyDescent="0.3">
      <c r="A618" s="275"/>
      <c r="B618" s="275"/>
      <c r="C618" s="276"/>
      <c r="D618" s="277"/>
      <c r="E618" s="278"/>
      <c r="F618" s="279"/>
      <c r="G618" s="275"/>
      <c r="H618" s="2"/>
      <c r="J618" s="4"/>
      <c r="M618" s="280"/>
    </row>
    <row r="619" spans="1:13" ht="15.75" customHeight="1" x14ac:dyDescent="0.3">
      <c r="A619" s="275"/>
      <c r="B619" s="275"/>
      <c r="C619" s="276"/>
      <c r="D619" s="277"/>
      <c r="E619" s="278"/>
      <c r="F619" s="279"/>
      <c r="G619" s="275"/>
      <c r="H619" s="2"/>
      <c r="J619" s="4"/>
      <c r="M619" s="280"/>
    </row>
    <row r="620" spans="1:13" ht="15.75" customHeight="1" x14ac:dyDescent="0.3">
      <c r="A620" s="275"/>
      <c r="B620" s="275"/>
      <c r="C620" s="276"/>
      <c r="D620" s="277"/>
      <c r="E620" s="278"/>
      <c r="F620" s="279"/>
      <c r="G620" s="275"/>
      <c r="H620" s="2"/>
      <c r="J620" s="4"/>
      <c r="M620" s="280"/>
    </row>
    <row r="621" spans="1:13" ht="15.75" customHeight="1" x14ac:dyDescent="0.3">
      <c r="A621" s="275"/>
      <c r="B621" s="275"/>
      <c r="C621" s="276"/>
      <c r="D621" s="277"/>
      <c r="E621" s="278"/>
      <c r="F621" s="279"/>
      <c r="G621" s="275"/>
      <c r="H621" s="2"/>
      <c r="J621" s="4"/>
      <c r="M621" s="280"/>
    </row>
    <row r="622" spans="1:13" ht="15.75" customHeight="1" x14ac:dyDescent="0.3">
      <c r="A622" s="275"/>
      <c r="B622" s="275"/>
      <c r="C622" s="276"/>
      <c r="D622" s="277"/>
      <c r="E622" s="278"/>
      <c r="F622" s="279"/>
      <c r="G622" s="275"/>
      <c r="H622" s="2"/>
      <c r="J622" s="4"/>
      <c r="M622" s="280"/>
    </row>
    <row r="623" spans="1:13" ht="15.75" customHeight="1" x14ac:dyDescent="0.3">
      <c r="A623" s="275"/>
      <c r="B623" s="275"/>
      <c r="C623" s="276"/>
      <c r="D623" s="277"/>
      <c r="E623" s="278"/>
      <c r="F623" s="279"/>
      <c r="G623" s="275"/>
      <c r="H623" s="2"/>
      <c r="J623" s="4"/>
      <c r="M623" s="280"/>
    </row>
    <row r="624" spans="1:13" ht="15.75" customHeight="1" x14ac:dyDescent="0.3">
      <c r="A624" s="275"/>
      <c r="B624" s="275"/>
      <c r="C624" s="276"/>
      <c r="D624" s="277"/>
      <c r="E624" s="278"/>
      <c r="F624" s="279"/>
      <c r="G624" s="275"/>
      <c r="H624" s="2"/>
      <c r="J624" s="4"/>
      <c r="M624" s="280"/>
    </row>
    <row r="625" spans="1:13" ht="15.75" customHeight="1" x14ac:dyDescent="0.3">
      <c r="A625" s="275"/>
      <c r="B625" s="275"/>
      <c r="C625" s="276"/>
      <c r="D625" s="277"/>
      <c r="E625" s="278"/>
      <c r="F625" s="279"/>
      <c r="G625" s="275"/>
      <c r="H625" s="2"/>
      <c r="J625" s="4"/>
      <c r="M625" s="280"/>
    </row>
    <row r="626" spans="1:13" ht="15.75" customHeight="1" x14ac:dyDescent="0.3">
      <c r="A626" s="275"/>
      <c r="B626" s="275"/>
      <c r="C626" s="276"/>
      <c r="D626" s="277"/>
      <c r="E626" s="278"/>
      <c r="F626" s="279"/>
      <c r="G626" s="275"/>
      <c r="H626" s="2"/>
      <c r="J626" s="4"/>
      <c r="M626" s="280"/>
    </row>
    <row r="627" spans="1:13" ht="15.75" customHeight="1" x14ac:dyDescent="0.3">
      <c r="A627" s="275"/>
      <c r="B627" s="275"/>
      <c r="C627" s="276"/>
      <c r="D627" s="277"/>
      <c r="E627" s="278"/>
      <c r="F627" s="279"/>
      <c r="G627" s="275"/>
      <c r="H627" s="2"/>
      <c r="J627" s="4"/>
      <c r="M627" s="280"/>
    </row>
    <row r="628" spans="1:13" ht="15.75" customHeight="1" x14ac:dyDescent="0.3">
      <c r="A628" s="275"/>
      <c r="B628" s="275"/>
      <c r="C628" s="276"/>
      <c r="D628" s="277"/>
      <c r="E628" s="278"/>
      <c r="F628" s="279"/>
      <c r="G628" s="275"/>
      <c r="H628" s="2"/>
      <c r="J628" s="4"/>
      <c r="M628" s="280"/>
    </row>
    <row r="629" spans="1:13" ht="15.75" customHeight="1" x14ac:dyDescent="0.3">
      <c r="A629" s="275"/>
      <c r="B629" s="275"/>
      <c r="C629" s="276"/>
      <c r="D629" s="277"/>
      <c r="E629" s="278"/>
      <c r="F629" s="279"/>
      <c r="G629" s="275"/>
      <c r="H629" s="2"/>
      <c r="J629" s="4"/>
      <c r="M629" s="280"/>
    </row>
    <row r="630" spans="1:13" ht="15.75" customHeight="1" x14ac:dyDescent="0.3">
      <c r="A630" s="275"/>
      <c r="B630" s="275"/>
      <c r="C630" s="276"/>
      <c r="D630" s="277"/>
      <c r="E630" s="278"/>
      <c r="F630" s="279"/>
      <c r="G630" s="275"/>
      <c r="H630" s="2"/>
      <c r="J630" s="4"/>
      <c r="M630" s="280"/>
    </row>
    <row r="631" spans="1:13" ht="15.75" customHeight="1" x14ac:dyDescent="0.3">
      <c r="A631" s="275"/>
      <c r="B631" s="275"/>
      <c r="C631" s="276"/>
      <c r="D631" s="277"/>
      <c r="E631" s="278"/>
      <c r="F631" s="279"/>
      <c r="G631" s="275"/>
      <c r="H631" s="2"/>
      <c r="J631" s="4"/>
      <c r="M631" s="280"/>
    </row>
    <row r="632" spans="1:13" ht="15.75" customHeight="1" x14ac:dyDescent="0.3">
      <c r="A632" s="275"/>
      <c r="B632" s="275"/>
      <c r="C632" s="276"/>
      <c r="D632" s="277"/>
      <c r="E632" s="278"/>
      <c r="F632" s="279"/>
      <c r="G632" s="275"/>
      <c r="H632" s="2"/>
      <c r="J632" s="4"/>
      <c r="M632" s="280"/>
    </row>
    <row r="633" spans="1:13" ht="15.75" customHeight="1" x14ac:dyDescent="0.3">
      <c r="A633" s="275"/>
      <c r="B633" s="275"/>
      <c r="C633" s="276"/>
      <c r="D633" s="277"/>
      <c r="E633" s="278"/>
      <c r="F633" s="279"/>
      <c r="G633" s="275"/>
      <c r="H633" s="2"/>
      <c r="J633" s="4"/>
      <c r="M633" s="280"/>
    </row>
    <row r="634" spans="1:13" ht="15.75" customHeight="1" x14ac:dyDescent="0.3">
      <c r="A634" s="275"/>
      <c r="B634" s="275"/>
      <c r="C634" s="276"/>
      <c r="D634" s="277"/>
      <c r="E634" s="278"/>
      <c r="F634" s="279"/>
      <c r="G634" s="275"/>
      <c r="H634" s="2"/>
      <c r="J634" s="4"/>
      <c r="M634" s="280"/>
    </row>
    <row r="635" spans="1:13" ht="15.75" customHeight="1" x14ac:dyDescent="0.3">
      <c r="A635" s="275"/>
      <c r="B635" s="275"/>
      <c r="C635" s="276"/>
      <c r="D635" s="277"/>
      <c r="E635" s="278"/>
      <c r="F635" s="279"/>
      <c r="G635" s="275"/>
      <c r="H635" s="2"/>
      <c r="J635" s="4"/>
      <c r="M635" s="280"/>
    </row>
    <row r="636" spans="1:13" ht="15.75" customHeight="1" x14ac:dyDescent="0.3">
      <c r="A636" s="275"/>
      <c r="B636" s="275"/>
      <c r="C636" s="276"/>
      <c r="D636" s="277"/>
      <c r="E636" s="278"/>
      <c r="F636" s="279"/>
      <c r="G636" s="275"/>
      <c r="H636" s="2"/>
      <c r="J636" s="4"/>
      <c r="M636" s="280"/>
    </row>
    <row r="637" spans="1:13" ht="15.75" customHeight="1" x14ac:dyDescent="0.3">
      <c r="A637" s="275"/>
      <c r="B637" s="275"/>
      <c r="C637" s="276"/>
      <c r="D637" s="277"/>
      <c r="E637" s="278"/>
      <c r="F637" s="279"/>
      <c r="G637" s="275"/>
      <c r="H637" s="2"/>
      <c r="J637" s="4"/>
      <c r="M637" s="280"/>
    </row>
    <row r="638" spans="1:13" ht="15.75" customHeight="1" x14ac:dyDescent="0.3">
      <c r="A638" s="275"/>
      <c r="B638" s="275"/>
      <c r="C638" s="276"/>
      <c r="D638" s="277"/>
      <c r="E638" s="278"/>
      <c r="F638" s="279"/>
      <c r="G638" s="275"/>
      <c r="H638" s="2"/>
      <c r="J638" s="4"/>
      <c r="M638" s="280"/>
    </row>
    <row r="639" spans="1:13" ht="15.75" customHeight="1" x14ac:dyDescent="0.3">
      <c r="A639" s="275"/>
      <c r="B639" s="275"/>
      <c r="C639" s="276"/>
      <c r="D639" s="277"/>
      <c r="E639" s="278"/>
      <c r="F639" s="279"/>
      <c r="G639" s="275"/>
      <c r="H639" s="2"/>
      <c r="J639" s="4"/>
      <c r="M639" s="280"/>
    </row>
    <row r="640" spans="1:13" ht="15.75" customHeight="1" x14ac:dyDescent="0.3">
      <c r="A640" s="275"/>
      <c r="B640" s="275"/>
      <c r="C640" s="276"/>
      <c r="D640" s="277"/>
      <c r="E640" s="278"/>
      <c r="F640" s="279"/>
      <c r="G640" s="275"/>
      <c r="H640" s="2"/>
      <c r="J640" s="4"/>
      <c r="M640" s="280"/>
    </row>
    <row r="641" spans="1:13" ht="15.75" customHeight="1" x14ac:dyDescent="0.3">
      <c r="A641" s="275"/>
      <c r="B641" s="275"/>
      <c r="C641" s="276"/>
      <c r="D641" s="277"/>
      <c r="E641" s="278"/>
      <c r="F641" s="279"/>
      <c r="G641" s="275"/>
      <c r="H641" s="2"/>
      <c r="J641" s="4"/>
      <c r="M641" s="280"/>
    </row>
    <row r="642" spans="1:13" ht="15.75" customHeight="1" x14ac:dyDescent="0.3">
      <c r="A642" s="275"/>
      <c r="B642" s="275"/>
      <c r="C642" s="276"/>
      <c r="D642" s="277"/>
      <c r="E642" s="278"/>
      <c r="F642" s="279"/>
      <c r="G642" s="275"/>
      <c r="H642" s="2"/>
      <c r="J642" s="4"/>
      <c r="M642" s="280"/>
    </row>
    <row r="643" spans="1:13" ht="15.75" customHeight="1" x14ac:dyDescent="0.3">
      <c r="A643" s="275"/>
      <c r="B643" s="275"/>
      <c r="C643" s="276"/>
      <c r="D643" s="277"/>
      <c r="E643" s="278"/>
      <c r="F643" s="279"/>
      <c r="G643" s="275"/>
      <c r="H643" s="2"/>
      <c r="J643" s="4"/>
      <c r="M643" s="280"/>
    </row>
    <row r="644" spans="1:13" ht="15.75" customHeight="1" x14ac:dyDescent="0.3">
      <c r="A644" s="275"/>
      <c r="B644" s="275"/>
      <c r="C644" s="276"/>
      <c r="D644" s="277"/>
      <c r="E644" s="278"/>
      <c r="F644" s="279"/>
      <c r="G644" s="275"/>
      <c r="H644" s="2"/>
      <c r="J644" s="4"/>
      <c r="M644" s="280"/>
    </row>
    <row r="645" spans="1:13" ht="15.75" customHeight="1" x14ac:dyDescent="0.3">
      <c r="A645" s="275"/>
      <c r="B645" s="275"/>
      <c r="C645" s="276"/>
      <c r="D645" s="277"/>
      <c r="E645" s="278"/>
      <c r="F645" s="279"/>
      <c r="G645" s="275"/>
      <c r="H645" s="2"/>
      <c r="J645" s="4"/>
      <c r="M645" s="280"/>
    </row>
    <row r="646" spans="1:13" ht="15.75" customHeight="1" x14ac:dyDescent="0.3">
      <c r="A646" s="275"/>
      <c r="B646" s="275"/>
      <c r="C646" s="276"/>
      <c r="D646" s="277"/>
      <c r="E646" s="278"/>
      <c r="F646" s="279"/>
      <c r="G646" s="275"/>
      <c r="H646" s="2"/>
      <c r="J646" s="4"/>
      <c r="M646" s="280"/>
    </row>
    <row r="647" spans="1:13" ht="15.75" customHeight="1" x14ac:dyDescent="0.3">
      <c r="A647" s="275"/>
      <c r="B647" s="275"/>
      <c r="C647" s="276"/>
      <c r="D647" s="277"/>
      <c r="E647" s="278"/>
      <c r="F647" s="279"/>
      <c r="G647" s="275"/>
      <c r="H647" s="2"/>
      <c r="J647" s="4"/>
      <c r="M647" s="280"/>
    </row>
    <row r="648" spans="1:13" ht="15.75" customHeight="1" x14ac:dyDescent="0.3">
      <c r="A648" s="275"/>
      <c r="B648" s="275"/>
      <c r="C648" s="276"/>
      <c r="D648" s="277"/>
      <c r="E648" s="278"/>
      <c r="F648" s="279"/>
      <c r="G648" s="275"/>
      <c r="H648" s="2"/>
      <c r="J648" s="4"/>
      <c r="M648" s="280"/>
    </row>
    <row r="649" spans="1:13" ht="15.75" customHeight="1" x14ac:dyDescent="0.3">
      <c r="A649" s="275"/>
      <c r="B649" s="275"/>
      <c r="C649" s="276"/>
      <c r="D649" s="277"/>
      <c r="E649" s="278"/>
      <c r="F649" s="279"/>
      <c r="G649" s="275"/>
      <c r="H649" s="2"/>
      <c r="J649" s="4"/>
      <c r="M649" s="280"/>
    </row>
    <row r="650" spans="1:13" ht="15.75" customHeight="1" x14ac:dyDescent="0.3">
      <c r="A650" s="275"/>
      <c r="B650" s="275"/>
      <c r="C650" s="276"/>
      <c r="D650" s="277"/>
      <c r="E650" s="278"/>
      <c r="F650" s="279"/>
      <c r="G650" s="275"/>
      <c r="H650" s="2"/>
      <c r="J650" s="4"/>
      <c r="M650" s="280"/>
    </row>
    <row r="651" spans="1:13" ht="15.75" customHeight="1" x14ac:dyDescent="0.3">
      <c r="A651" s="275"/>
      <c r="B651" s="275"/>
      <c r="C651" s="276"/>
      <c r="D651" s="277"/>
      <c r="E651" s="278"/>
      <c r="F651" s="279"/>
      <c r="G651" s="275"/>
      <c r="H651" s="2"/>
      <c r="J651" s="4"/>
      <c r="M651" s="280"/>
    </row>
    <row r="652" spans="1:13" ht="15.75" customHeight="1" x14ac:dyDescent="0.3">
      <c r="A652" s="275"/>
      <c r="B652" s="275"/>
      <c r="C652" s="276"/>
      <c r="D652" s="277"/>
      <c r="E652" s="278"/>
      <c r="F652" s="279"/>
      <c r="G652" s="275"/>
      <c r="H652" s="2"/>
      <c r="J652" s="4"/>
      <c r="M652" s="280"/>
    </row>
    <row r="653" spans="1:13" ht="15.75" customHeight="1" x14ac:dyDescent="0.3">
      <c r="A653" s="275"/>
      <c r="B653" s="275"/>
      <c r="C653" s="276"/>
      <c r="D653" s="277"/>
      <c r="E653" s="278"/>
      <c r="F653" s="279"/>
      <c r="G653" s="275"/>
      <c r="H653" s="2"/>
      <c r="J653" s="4"/>
      <c r="M653" s="280"/>
    </row>
    <row r="654" spans="1:13" ht="15.75" customHeight="1" x14ac:dyDescent="0.3">
      <c r="A654" s="275"/>
      <c r="B654" s="275"/>
      <c r="C654" s="276"/>
      <c r="D654" s="277"/>
      <c r="E654" s="278"/>
      <c r="F654" s="279"/>
      <c r="G654" s="275"/>
      <c r="H654" s="2"/>
      <c r="J654" s="4"/>
      <c r="M654" s="280"/>
    </row>
    <row r="655" spans="1:13" ht="15.75" customHeight="1" x14ac:dyDescent="0.3">
      <c r="A655" s="275"/>
      <c r="B655" s="275"/>
      <c r="C655" s="276"/>
      <c r="D655" s="277"/>
      <c r="E655" s="278"/>
      <c r="F655" s="279"/>
      <c r="G655" s="275"/>
      <c r="H655" s="2"/>
      <c r="J655" s="4"/>
      <c r="M655" s="280"/>
    </row>
    <row r="656" spans="1:13" ht="15.75" customHeight="1" x14ac:dyDescent="0.3">
      <c r="A656" s="275"/>
      <c r="B656" s="275"/>
      <c r="C656" s="276"/>
      <c r="D656" s="277"/>
      <c r="E656" s="278"/>
      <c r="F656" s="279"/>
      <c r="G656" s="275"/>
      <c r="H656" s="2"/>
      <c r="J656" s="4"/>
      <c r="M656" s="280"/>
    </row>
    <row r="657" spans="1:13" ht="15.75" customHeight="1" x14ac:dyDescent="0.3">
      <c r="A657" s="275"/>
      <c r="B657" s="275"/>
      <c r="C657" s="276"/>
      <c r="D657" s="277"/>
      <c r="E657" s="278"/>
      <c r="F657" s="279"/>
      <c r="G657" s="275"/>
      <c r="H657" s="2"/>
      <c r="J657" s="4"/>
      <c r="M657" s="280"/>
    </row>
    <row r="658" spans="1:13" ht="15.75" customHeight="1" x14ac:dyDescent="0.3">
      <c r="A658" s="275"/>
      <c r="B658" s="275"/>
      <c r="C658" s="276"/>
      <c r="D658" s="277"/>
      <c r="E658" s="278"/>
      <c r="F658" s="279"/>
      <c r="G658" s="275"/>
      <c r="H658" s="2"/>
      <c r="J658" s="4"/>
      <c r="M658" s="280"/>
    </row>
    <row r="659" spans="1:13" ht="15.75" customHeight="1" x14ac:dyDescent="0.3">
      <c r="A659" s="275"/>
      <c r="B659" s="275"/>
      <c r="C659" s="276"/>
      <c r="D659" s="277"/>
      <c r="E659" s="278"/>
      <c r="F659" s="279"/>
      <c r="G659" s="275"/>
      <c r="H659" s="2"/>
      <c r="J659" s="4"/>
      <c r="M659" s="280"/>
    </row>
    <row r="660" spans="1:13" ht="15.75" customHeight="1" x14ac:dyDescent="0.3">
      <c r="A660" s="275"/>
      <c r="B660" s="275"/>
      <c r="C660" s="276"/>
      <c r="D660" s="277"/>
      <c r="E660" s="278"/>
      <c r="F660" s="279"/>
      <c r="G660" s="275"/>
      <c r="H660" s="2"/>
      <c r="J660" s="4"/>
      <c r="M660" s="280"/>
    </row>
    <row r="661" spans="1:13" ht="15.75" customHeight="1" x14ac:dyDescent="0.3">
      <c r="A661" s="275"/>
      <c r="B661" s="275"/>
      <c r="C661" s="276"/>
      <c r="D661" s="277"/>
      <c r="E661" s="278"/>
      <c r="F661" s="279"/>
      <c r="G661" s="275"/>
      <c r="H661" s="2"/>
      <c r="J661" s="4"/>
      <c r="M661" s="280"/>
    </row>
    <row r="662" spans="1:13" ht="15.75" customHeight="1" x14ac:dyDescent="0.3">
      <c r="A662" s="275"/>
      <c r="B662" s="275"/>
      <c r="C662" s="276"/>
      <c r="D662" s="277"/>
      <c r="E662" s="278"/>
      <c r="F662" s="279"/>
      <c r="G662" s="275"/>
      <c r="H662" s="2"/>
      <c r="J662" s="4"/>
      <c r="M662" s="280"/>
    </row>
    <row r="663" spans="1:13" ht="15.75" customHeight="1" x14ac:dyDescent="0.3">
      <c r="A663" s="275"/>
      <c r="B663" s="275"/>
      <c r="C663" s="276"/>
      <c r="D663" s="277"/>
      <c r="E663" s="278"/>
      <c r="F663" s="279"/>
      <c r="G663" s="275"/>
      <c r="H663" s="2"/>
      <c r="J663" s="4"/>
      <c r="M663" s="280"/>
    </row>
    <row r="664" spans="1:13" ht="15.75" customHeight="1" x14ac:dyDescent="0.3">
      <c r="A664" s="275"/>
      <c r="B664" s="275"/>
      <c r="C664" s="276"/>
      <c r="D664" s="277"/>
      <c r="E664" s="278"/>
      <c r="F664" s="279"/>
      <c r="G664" s="275"/>
      <c r="H664" s="2"/>
      <c r="J664" s="4"/>
      <c r="M664" s="280"/>
    </row>
    <row r="665" spans="1:13" ht="15.75" customHeight="1" x14ac:dyDescent="0.3">
      <c r="A665" s="275"/>
      <c r="B665" s="275"/>
      <c r="C665" s="276"/>
      <c r="D665" s="277"/>
      <c r="E665" s="278"/>
      <c r="F665" s="279"/>
      <c r="G665" s="275"/>
      <c r="H665" s="2"/>
      <c r="J665" s="4"/>
      <c r="M665" s="280"/>
    </row>
    <row r="666" spans="1:13" ht="15.75" customHeight="1" x14ac:dyDescent="0.3">
      <c r="A666" s="275"/>
      <c r="B666" s="275"/>
      <c r="C666" s="276"/>
      <c r="D666" s="277"/>
      <c r="E666" s="278"/>
      <c r="F666" s="279"/>
      <c r="G666" s="275"/>
      <c r="H666" s="2"/>
      <c r="J666" s="4"/>
      <c r="M666" s="280"/>
    </row>
    <row r="667" spans="1:13" ht="15.75" customHeight="1" x14ac:dyDescent="0.3">
      <c r="A667" s="275"/>
      <c r="B667" s="275"/>
      <c r="C667" s="276"/>
      <c r="D667" s="277"/>
      <c r="E667" s="278"/>
      <c r="F667" s="279"/>
      <c r="G667" s="275"/>
      <c r="H667" s="2"/>
      <c r="J667" s="4"/>
      <c r="M667" s="280"/>
    </row>
    <row r="668" spans="1:13" ht="15.75" customHeight="1" x14ac:dyDescent="0.3">
      <c r="A668" s="275"/>
      <c r="B668" s="275"/>
      <c r="C668" s="276"/>
      <c r="D668" s="277"/>
      <c r="E668" s="278"/>
      <c r="F668" s="279"/>
      <c r="G668" s="275"/>
      <c r="H668" s="2"/>
      <c r="J668" s="4"/>
      <c r="M668" s="280"/>
    </row>
    <row r="669" spans="1:13" ht="15.75" customHeight="1" x14ac:dyDescent="0.3">
      <c r="A669" s="275"/>
      <c r="B669" s="275"/>
      <c r="C669" s="276"/>
      <c r="D669" s="277"/>
      <c r="E669" s="278"/>
      <c r="F669" s="279"/>
      <c r="G669" s="275"/>
      <c r="H669" s="2"/>
      <c r="J669" s="4"/>
      <c r="M669" s="280"/>
    </row>
    <row r="670" spans="1:13" ht="15.75" customHeight="1" x14ac:dyDescent="0.3">
      <c r="A670" s="275"/>
      <c r="B670" s="275"/>
      <c r="C670" s="276"/>
      <c r="D670" s="277"/>
      <c r="E670" s="278"/>
      <c r="F670" s="279"/>
      <c r="G670" s="275"/>
      <c r="H670" s="2"/>
      <c r="J670" s="4"/>
      <c r="M670" s="280"/>
    </row>
    <row r="671" spans="1:13" ht="15.75" customHeight="1" x14ac:dyDescent="0.3">
      <c r="A671" s="275"/>
      <c r="B671" s="275"/>
      <c r="C671" s="276"/>
      <c r="D671" s="277"/>
      <c r="E671" s="278"/>
      <c r="F671" s="279"/>
      <c r="G671" s="275"/>
      <c r="H671" s="2"/>
      <c r="J671" s="4"/>
      <c r="M671" s="280"/>
    </row>
    <row r="672" spans="1:13" ht="15.75" customHeight="1" x14ac:dyDescent="0.3">
      <c r="A672" s="275"/>
      <c r="B672" s="275"/>
      <c r="C672" s="276"/>
      <c r="D672" s="277"/>
      <c r="E672" s="278"/>
      <c r="F672" s="279"/>
      <c r="G672" s="275"/>
      <c r="H672" s="2"/>
      <c r="J672" s="4"/>
      <c r="M672" s="280"/>
    </row>
    <row r="673" spans="1:13" ht="15.75" customHeight="1" x14ac:dyDescent="0.3">
      <c r="A673" s="275"/>
      <c r="B673" s="275"/>
      <c r="C673" s="276"/>
      <c r="D673" s="277"/>
      <c r="E673" s="278"/>
      <c r="F673" s="279"/>
      <c r="G673" s="275"/>
      <c r="H673" s="2"/>
      <c r="J673" s="4"/>
      <c r="M673" s="280"/>
    </row>
    <row r="674" spans="1:13" ht="15.75" customHeight="1" x14ac:dyDescent="0.3">
      <c r="A674" s="275"/>
      <c r="B674" s="275"/>
      <c r="C674" s="276"/>
      <c r="D674" s="277"/>
      <c r="E674" s="278"/>
      <c r="F674" s="279"/>
      <c r="G674" s="275"/>
      <c r="H674" s="2"/>
      <c r="J674" s="4"/>
      <c r="M674" s="280"/>
    </row>
    <row r="675" spans="1:13" ht="15.75" customHeight="1" x14ac:dyDescent="0.3">
      <c r="A675" s="275"/>
      <c r="B675" s="275"/>
      <c r="C675" s="276"/>
      <c r="D675" s="277"/>
      <c r="E675" s="278"/>
      <c r="F675" s="279"/>
      <c r="G675" s="275"/>
      <c r="H675" s="2"/>
      <c r="J675" s="4"/>
      <c r="M675" s="280"/>
    </row>
    <row r="676" spans="1:13" ht="15.75" customHeight="1" x14ac:dyDescent="0.3">
      <c r="A676" s="275"/>
      <c r="B676" s="275"/>
      <c r="C676" s="276"/>
      <c r="D676" s="277"/>
      <c r="E676" s="278"/>
      <c r="F676" s="279"/>
      <c r="G676" s="275"/>
      <c r="H676" s="2"/>
      <c r="J676" s="4"/>
      <c r="M676" s="280"/>
    </row>
    <row r="677" spans="1:13" ht="15.75" customHeight="1" x14ac:dyDescent="0.3">
      <c r="A677" s="275"/>
      <c r="B677" s="275"/>
      <c r="C677" s="276"/>
      <c r="D677" s="277"/>
      <c r="E677" s="278"/>
      <c r="F677" s="279"/>
      <c r="G677" s="275"/>
      <c r="H677" s="2"/>
      <c r="J677" s="4"/>
      <c r="M677" s="280"/>
    </row>
    <row r="678" spans="1:13" ht="15.75" customHeight="1" x14ac:dyDescent="0.3">
      <c r="A678" s="275"/>
      <c r="B678" s="275"/>
      <c r="C678" s="276"/>
      <c r="D678" s="277"/>
      <c r="E678" s="278"/>
      <c r="F678" s="279"/>
      <c r="G678" s="275"/>
      <c r="H678" s="2"/>
      <c r="J678" s="4"/>
      <c r="M678" s="280"/>
    </row>
    <row r="679" spans="1:13" ht="15.75" customHeight="1" x14ac:dyDescent="0.3">
      <c r="A679" s="275"/>
      <c r="B679" s="275"/>
      <c r="C679" s="276"/>
      <c r="D679" s="277"/>
      <c r="E679" s="278"/>
      <c r="F679" s="279"/>
      <c r="G679" s="275"/>
      <c r="H679" s="2"/>
      <c r="J679" s="4"/>
      <c r="M679" s="280"/>
    </row>
    <row r="680" spans="1:13" ht="15.75" customHeight="1" x14ac:dyDescent="0.3">
      <c r="A680" s="275"/>
      <c r="B680" s="275"/>
      <c r="C680" s="276"/>
      <c r="D680" s="277"/>
      <c r="E680" s="278"/>
      <c r="F680" s="279"/>
      <c r="G680" s="275"/>
      <c r="H680" s="2"/>
      <c r="J680" s="4"/>
      <c r="M680" s="280"/>
    </row>
    <row r="681" spans="1:13" ht="15.75" customHeight="1" x14ac:dyDescent="0.3">
      <c r="A681" s="275"/>
      <c r="B681" s="275"/>
      <c r="C681" s="276"/>
      <c r="D681" s="277"/>
      <c r="E681" s="278"/>
      <c r="F681" s="279"/>
      <c r="G681" s="275"/>
      <c r="H681" s="2"/>
      <c r="J681" s="4"/>
      <c r="M681" s="280"/>
    </row>
    <row r="682" spans="1:13" ht="15.75" customHeight="1" x14ac:dyDescent="0.3">
      <c r="A682" s="275"/>
      <c r="B682" s="275"/>
      <c r="C682" s="276"/>
      <c r="D682" s="277"/>
      <c r="E682" s="278"/>
      <c r="F682" s="279"/>
      <c r="G682" s="275"/>
      <c r="H682" s="2"/>
      <c r="J682" s="4"/>
      <c r="M682" s="280"/>
    </row>
    <row r="683" spans="1:13" ht="15.75" customHeight="1" x14ac:dyDescent="0.3">
      <c r="A683" s="275"/>
      <c r="B683" s="275"/>
      <c r="C683" s="276"/>
      <c r="D683" s="277"/>
      <c r="E683" s="278"/>
      <c r="F683" s="279"/>
      <c r="G683" s="275"/>
      <c r="H683" s="2"/>
      <c r="J683" s="4"/>
      <c r="M683" s="280"/>
    </row>
    <row r="684" spans="1:13" ht="15.75" customHeight="1" x14ac:dyDescent="0.3">
      <c r="A684" s="275"/>
      <c r="B684" s="275"/>
      <c r="C684" s="276"/>
      <c r="D684" s="277"/>
      <c r="E684" s="278"/>
      <c r="F684" s="279"/>
      <c r="G684" s="275"/>
      <c r="H684" s="2"/>
      <c r="J684" s="4"/>
      <c r="M684" s="280"/>
    </row>
    <row r="685" spans="1:13" ht="15.75" customHeight="1" x14ac:dyDescent="0.3">
      <c r="A685" s="275"/>
      <c r="B685" s="275"/>
      <c r="C685" s="276"/>
      <c r="D685" s="277"/>
      <c r="E685" s="278"/>
      <c r="F685" s="279"/>
      <c r="G685" s="275"/>
      <c r="H685" s="2"/>
      <c r="J685" s="4"/>
      <c r="M685" s="280"/>
    </row>
    <row r="686" spans="1:13" ht="15.75" customHeight="1" x14ac:dyDescent="0.3">
      <c r="A686" s="275"/>
      <c r="B686" s="275"/>
      <c r="C686" s="276"/>
      <c r="D686" s="277"/>
      <c r="E686" s="278"/>
      <c r="F686" s="279"/>
      <c r="G686" s="275"/>
      <c r="H686" s="2"/>
      <c r="J686" s="4"/>
      <c r="M686" s="280"/>
    </row>
    <row r="687" spans="1:13" ht="15.75" customHeight="1" x14ac:dyDescent="0.3">
      <c r="A687" s="275"/>
      <c r="B687" s="275"/>
      <c r="C687" s="276"/>
      <c r="D687" s="277"/>
      <c r="E687" s="278"/>
      <c r="F687" s="279"/>
      <c r="G687" s="275"/>
      <c r="H687" s="2"/>
      <c r="J687" s="4"/>
      <c r="M687" s="280"/>
    </row>
    <row r="688" spans="1:13" ht="15.75" customHeight="1" x14ac:dyDescent="0.3">
      <c r="A688" s="275"/>
      <c r="B688" s="275"/>
      <c r="C688" s="276"/>
      <c r="D688" s="277"/>
      <c r="E688" s="278"/>
      <c r="F688" s="279"/>
      <c r="G688" s="275"/>
      <c r="H688" s="2"/>
      <c r="J688" s="4"/>
      <c r="M688" s="280"/>
    </row>
    <row r="689" spans="1:13" ht="15.75" customHeight="1" x14ac:dyDescent="0.3">
      <c r="A689" s="275"/>
      <c r="B689" s="275"/>
      <c r="C689" s="276"/>
      <c r="D689" s="277"/>
      <c r="E689" s="278"/>
      <c r="F689" s="279"/>
      <c r="G689" s="275"/>
      <c r="H689" s="2"/>
      <c r="J689" s="4"/>
      <c r="M689" s="280"/>
    </row>
    <row r="690" spans="1:13" ht="15.75" customHeight="1" x14ac:dyDescent="0.3">
      <c r="A690" s="275"/>
      <c r="B690" s="275"/>
      <c r="C690" s="276"/>
      <c r="D690" s="277"/>
      <c r="E690" s="278"/>
      <c r="F690" s="279"/>
      <c r="G690" s="275"/>
      <c r="H690" s="2"/>
      <c r="J690" s="4"/>
      <c r="M690" s="280"/>
    </row>
    <row r="691" spans="1:13" ht="15.75" customHeight="1" x14ac:dyDescent="0.3">
      <c r="A691" s="275"/>
      <c r="B691" s="275"/>
      <c r="C691" s="276"/>
      <c r="D691" s="277"/>
      <c r="E691" s="278"/>
      <c r="F691" s="279"/>
      <c r="G691" s="275"/>
      <c r="H691" s="2"/>
      <c r="J691" s="4"/>
      <c r="M691" s="280"/>
    </row>
    <row r="692" spans="1:13" ht="15.75" customHeight="1" x14ac:dyDescent="0.3">
      <c r="A692" s="275"/>
      <c r="B692" s="275"/>
      <c r="C692" s="276"/>
      <c r="D692" s="277"/>
      <c r="E692" s="278"/>
      <c r="F692" s="279"/>
      <c r="G692" s="275"/>
      <c r="H692" s="2"/>
      <c r="J692" s="4"/>
      <c r="M692" s="280"/>
    </row>
    <row r="693" spans="1:13" ht="15.75" customHeight="1" x14ac:dyDescent="0.3">
      <c r="A693" s="275"/>
      <c r="B693" s="275"/>
      <c r="C693" s="276"/>
      <c r="D693" s="277"/>
      <c r="E693" s="278"/>
      <c r="F693" s="279"/>
      <c r="G693" s="275"/>
      <c r="H693" s="2"/>
      <c r="J693" s="4"/>
      <c r="M693" s="280"/>
    </row>
    <row r="694" spans="1:13" ht="15.75" customHeight="1" x14ac:dyDescent="0.3">
      <c r="A694" s="275"/>
      <c r="B694" s="275"/>
      <c r="C694" s="276"/>
      <c r="D694" s="277"/>
      <c r="E694" s="278"/>
      <c r="F694" s="279"/>
      <c r="G694" s="275"/>
      <c r="H694" s="2"/>
      <c r="J694" s="4"/>
      <c r="M694" s="280"/>
    </row>
    <row r="695" spans="1:13" ht="15.75" customHeight="1" x14ac:dyDescent="0.3">
      <c r="A695" s="275"/>
      <c r="B695" s="275"/>
      <c r="C695" s="276"/>
      <c r="D695" s="277"/>
      <c r="E695" s="278"/>
      <c r="F695" s="279"/>
      <c r="G695" s="275"/>
      <c r="H695" s="2"/>
      <c r="J695" s="4"/>
      <c r="M695" s="280"/>
    </row>
    <row r="696" spans="1:13" ht="15.75" customHeight="1" x14ac:dyDescent="0.3">
      <c r="A696" s="275"/>
      <c r="B696" s="275"/>
      <c r="C696" s="276"/>
      <c r="D696" s="277"/>
      <c r="E696" s="278"/>
      <c r="F696" s="279"/>
      <c r="G696" s="275"/>
      <c r="H696" s="2"/>
      <c r="J696" s="4"/>
      <c r="M696" s="280"/>
    </row>
    <row r="697" spans="1:13" ht="15.75" customHeight="1" x14ac:dyDescent="0.3">
      <c r="A697" s="275"/>
      <c r="B697" s="275"/>
      <c r="C697" s="276"/>
      <c r="D697" s="277"/>
      <c r="E697" s="278"/>
      <c r="F697" s="279"/>
      <c r="G697" s="275"/>
      <c r="H697" s="2"/>
      <c r="J697" s="4"/>
      <c r="M697" s="280"/>
    </row>
    <row r="698" spans="1:13" ht="15.75" customHeight="1" x14ac:dyDescent="0.3">
      <c r="A698" s="275"/>
      <c r="B698" s="275"/>
      <c r="C698" s="276"/>
      <c r="D698" s="277"/>
      <c r="E698" s="278"/>
      <c r="F698" s="279"/>
      <c r="G698" s="275"/>
      <c r="H698" s="2"/>
      <c r="J698" s="4"/>
      <c r="M698" s="280"/>
    </row>
    <row r="699" spans="1:13" ht="15.75" customHeight="1" x14ac:dyDescent="0.3">
      <c r="A699" s="275"/>
      <c r="B699" s="275"/>
      <c r="C699" s="276"/>
      <c r="D699" s="277"/>
      <c r="E699" s="278"/>
      <c r="F699" s="279"/>
      <c r="G699" s="275"/>
      <c r="H699" s="2"/>
      <c r="J699" s="4"/>
      <c r="M699" s="280"/>
    </row>
    <row r="700" spans="1:13" ht="15.75" customHeight="1" x14ac:dyDescent="0.3">
      <c r="A700" s="275"/>
      <c r="B700" s="275"/>
      <c r="C700" s="276"/>
      <c r="D700" s="277"/>
      <c r="E700" s="278"/>
      <c r="F700" s="279"/>
      <c r="G700" s="275"/>
      <c r="H700" s="2"/>
      <c r="J700" s="4"/>
      <c r="M700" s="280"/>
    </row>
    <row r="701" spans="1:13" ht="15.75" customHeight="1" x14ac:dyDescent="0.3">
      <c r="A701" s="275"/>
      <c r="B701" s="275"/>
      <c r="C701" s="276"/>
      <c r="D701" s="277"/>
      <c r="E701" s="278"/>
      <c r="F701" s="279"/>
      <c r="G701" s="275"/>
      <c r="H701" s="2"/>
      <c r="J701" s="4"/>
      <c r="M701" s="280"/>
    </row>
    <row r="702" spans="1:13" ht="15.75" customHeight="1" x14ac:dyDescent="0.3">
      <c r="A702" s="275"/>
      <c r="B702" s="275"/>
      <c r="C702" s="276"/>
      <c r="D702" s="277"/>
      <c r="E702" s="278"/>
      <c r="F702" s="279"/>
      <c r="G702" s="275"/>
      <c r="H702" s="2"/>
      <c r="J702" s="4"/>
      <c r="M702" s="280"/>
    </row>
    <row r="703" spans="1:13" ht="15.75" customHeight="1" x14ac:dyDescent="0.3">
      <c r="A703" s="275"/>
      <c r="B703" s="275"/>
      <c r="C703" s="276"/>
      <c r="D703" s="277"/>
      <c r="E703" s="278"/>
      <c r="F703" s="279"/>
      <c r="G703" s="275"/>
      <c r="H703" s="2"/>
      <c r="J703" s="4"/>
      <c r="M703" s="280"/>
    </row>
    <row r="704" spans="1:13" ht="15.75" customHeight="1" x14ac:dyDescent="0.3">
      <c r="A704" s="275"/>
      <c r="B704" s="275"/>
      <c r="C704" s="276"/>
      <c r="D704" s="277"/>
      <c r="E704" s="278"/>
      <c r="F704" s="279"/>
      <c r="G704" s="275"/>
      <c r="H704" s="2"/>
      <c r="J704" s="4"/>
      <c r="M704" s="280"/>
    </row>
    <row r="705" spans="1:13" ht="15.75" customHeight="1" x14ac:dyDescent="0.3">
      <c r="A705" s="275"/>
      <c r="B705" s="275"/>
      <c r="C705" s="276"/>
      <c r="D705" s="277"/>
      <c r="E705" s="278"/>
      <c r="F705" s="279"/>
      <c r="G705" s="275"/>
      <c r="H705" s="2"/>
      <c r="J705" s="4"/>
      <c r="M705" s="280"/>
    </row>
    <row r="706" spans="1:13" ht="15.75" customHeight="1" x14ac:dyDescent="0.3">
      <c r="A706" s="275"/>
      <c r="B706" s="275"/>
      <c r="C706" s="276"/>
      <c r="D706" s="277"/>
      <c r="E706" s="278"/>
      <c r="F706" s="279"/>
      <c r="G706" s="275"/>
      <c r="H706" s="2"/>
      <c r="J706" s="4"/>
      <c r="M706" s="280"/>
    </row>
    <row r="707" spans="1:13" ht="15.75" customHeight="1" x14ac:dyDescent="0.3">
      <c r="A707" s="275"/>
      <c r="B707" s="275"/>
      <c r="C707" s="276"/>
      <c r="D707" s="277"/>
      <c r="E707" s="278"/>
      <c r="F707" s="279"/>
      <c r="G707" s="275"/>
      <c r="H707" s="2"/>
      <c r="J707" s="4"/>
      <c r="M707" s="280"/>
    </row>
    <row r="708" spans="1:13" ht="15.75" customHeight="1" x14ac:dyDescent="0.3">
      <c r="A708" s="275"/>
      <c r="B708" s="275"/>
      <c r="C708" s="276"/>
      <c r="D708" s="277"/>
      <c r="E708" s="278"/>
      <c r="F708" s="279"/>
      <c r="G708" s="275"/>
      <c r="H708" s="2"/>
      <c r="J708" s="4"/>
      <c r="M708" s="280"/>
    </row>
    <row r="709" spans="1:13" ht="15.75" customHeight="1" x14ac:dyDescent="0.3">
      <c r="A709" s="275"/>
      <c r="B709" s="275"/>
      <c r="C709" s="276"/>
      <c r="D709" s="277"/>
      <c r="E709" s="278"/>
      <c r="F709" s="279"/>
      <c r="G709" s="275"/>
      <c r="H709" s="2"/>
      <c r="J709" s="4"/>
      <c r="M709" s="280"/>
    </row>
    <row r="710" spans="1:13" ht="15.75" customHeight="1" x14ac:dyDescent="0.3">
      <c r="A710" s="275"/>
      <c r="B710" s="275"/>
      <c r="C710" s="276"/>
      <c r="D710" s="277"/>
      <c r="E710" s="278"/>
      <c r="F710" s="279"/>
      <c r="G710" s="275"/>
      <c r="H710" s="2"/>
      <c r="J710" s="4"/>
      <c r="M710" s="280"/>
    </row>
    <row r="711" spans="1:13" ht="15.75" customHeight="1" x14ac:dyDescent="0.3">
      <c r="A711" s="275"/>
      <c r="B711" s="275"/>
      <c r="C711" s="276"/>
      <c r="D711" s="277"/>
      <c r="E711" s="278"/>
      <c r="F711" s="279"/>
      <c r="G711" s="275"/>
      <c r="H711" s="2"/>
      <c r="J711" s="4"/>
      <c r="M711" s="280"/>
    </row>
    <row r="712" spans="1:13" ht="15.75" customHeight="1" x14ac:dyDescent="0.3">
      <c r="A712" s="275"/>
      <c r="B712" s="275"/>
      <c r="C712" s="276"/>
      <c r="D712" s="277"/>
      <c r="E712" s="278"/>
      <c r="F712" s="279"/>
      <c r="G712" s="275"/>
      <c r="H712" s="2"/>
      <c r="J712" s="4"/>
      <c r="M712" s="280"/>
    </row>
    <row r="713" spans="1:13" ht="15.75" customHeight="1" x14ac:dyDescent="0.3">
      <c r="A713" s="275"/>
      <c r="B713" s="275"/>
      <c r="C713" s="276"/>
      <c r="D713" s="277"/>
      <c r="E713" s="278"/>
      <c r="F713" s="279"/>
      <c r="G713" s="275"/>
      <c r="H713" s="2"/>
      <c r="J713" s="4"/>
      <c r="M713" s="280"/>
    </row>
    <row r="714" spans="1:13" ht="15.75" customHeight="1" x14ac:dyDescent="0.3">
      <c r="A714" s="275"/>
      <c r="B714" s="275"/>
      <c r="C714" s="276"/>
      <c r="D714" s="277"/>
      <c r="E714" s="278"/>
      <c r="F714" s="279"/>
      <c r="G714" s="275"/>
      <c r="H714" s="2"/>
      <c r="J714" s="4"/>
      <c r="M714" s="280"/>
    </row>
    <row r="715" spans="1:13" ht="15.75" customHeight="1" x14ac:dyDescent="0.3">
      <c r="A715" s="275"/>
      <c r="B715" s="275"/>
      <c r="C715" s="276"/>
      <c r="D715" s="277"/>
      <c r="E715" s="278"/>
      <c r="F715" s="279"/>
      <c r="G715" s="275"/>
      <c r="H715" s="2"/>
      <c r="J715" s="4"/>
      <c r="M715" s="280"/>
    </row>
    <row r="716" spans="1:13" ht="15.75" customHeight="1" x14ac:dyDescent="0.3">
      <c r="A716" s="275"/>
      <c r="B716" s="275"/>
      <c r="C716" s="276"/>
      <c r="D716" s="277"/>
      <c r="E716" s="278"/>
      <c r="F716" s="279"/>
      <c r="G716" s="275"/>
      <c r="H716" s="2"/>
      <c r="J716" s="4"/>
      <c r="M716" s="280"/>
    </row>
    <row r="717" spans="1:13" ht="15.75" customHeight="1" x14ac:dyDescent="0.3">
      <c r="A717" s="275"/>
      <c r="B717" s="275"/>
      <c r="C717" s="276"/>
      <c r="D717" s="277"/>
      <c r="E717" s="278"/>
      <c r="F717" s="279"/>
      <c r="G717" s="275"/>
      <c r="H717" s="2"/>
      <c r="J717" s="4"/>
      <c r="M717" s="280"/>
    </row>
    <row r="718" spans="1:13" ht="15.75" customHeight="1" x14ac:dyDescent="0.3">
      <c r="A718" s="275"/>
      <c r="B718" s="275"/>
      <c r="C718" s="276"/>
      <c r="D718" s="277"/>
      <c r="E718" s="278"/>
      <c r="F718" s="279"/>
      <c r="G718" s="275"/>
      <c r="H718" s="2"/>
      <c r="J718" s="4"/>
      <c r="M718" s="280"/>
    </row>
    <row r="719" spans="1:13" ht="15.75" customHeight="1" x14ac:dyDescent="0.3">
      <c r="A719" s="275"/>
      <c r="B719" s="275"/>
      <c r="C719" s="276"/>
      <c r="D719" s="277"/>
      <c r="E719" s="278"/>
      <c r="F719" s="279"/>
      <c r="G719" s="275"/>
      <c r="H719" s="2"/>
      <c r="J719" s="4"/>
      <c r="M719" s="280"/>
    </row>
    <row r="720" spans="1:13" ht="15.75" customHeight="1" x14ac:dyDescent="0.3">
      <c r="A720" s="275"/>
      <c r="B720" s="275"/>
      <c r="C720" s="276"/>
      <c r="D720" s="277"/>
      <c r="E720" s="278"/>
      <c r="F720" s="279"/>
      <c r="G720" s="275"/>
      <c r="H720" s="2"/>
      <c r="J720" s="4"/>
      <c r="M720" s="280"/>
    </row>
    <row r="721" spans="1:13" ht="15.75" customHeight="1" x14ac:dyDescent="0.3">
      <c r="A721" s="275"/>
      <c r="B721" s="275"/>
      <c r="C721" s="276"/>
      <c r="D721" s="277"/>
      <c r="E721" s="278"/>
      <c r="F721" s="279"/>
      <c r="G721" s="275"/>
      <c r="H721" s="2"/>
      <c r="J721" s="4"/>
      <c r="M721" s="280"/>
    </row>
    <row r="722" spans="1:13" ht="15.75" customHeight="1" x14ac:dyDescent="0.3">
      <c r="A722" s="275"/>
      <c r="B722" s="275"/>
      <c r="C722" s="276"/>
      <c r="D722" s="277"/>
      <c r="E722" s="278"/>
      <c r="F722" s="279"/>
      <c r="G722" s="275"/>
      <c r="H722" s="2"/>
      <c r="J722" s="4"/>
      <c r="M722" s="280"/>
    </row>
    <row r="723" spans="1:13" ht="15.75" customHeight="1" x14ac:dyDescent="0.3">
      <c r="A723" s="275"/>
      <c r="B723" s="275"/>
      <c r="C723" s="276"/>
      <c r="D723" s="277"/>
      <c r="E723" s="278"/>
      <c r="F723" s="279"/>
      <c r="G723" s="275"/>
      <c r="H723" s="2"/>
      <c r="J723" s="4"/>
      <c r="M723" s="280"/>
    </row>
    <row r="724" spans="1:13" ht="15.75" customHeight="1" x14ac:dyDescent="0.3">
      <c r="A724" s="275"/>
      <c r="B724" s="275"/>
      <c r="C724" s="276"/>
      <c r="D724" s="277"/>
      <c r="E724" s="278"/>
      <c r="F724" s="279"/>
      <c r="G724" s="275"/>
      <c r="H724" s="2"/>
      <c r="J724" s="4"/>
      <c r="M724" s="280"/>
    </row>
    <row r="725" spans="1:13" ht="15.75" customHeight="1" x14ac:dyDescent="0.3">
      <c r="A725" s="275"/>
      <c r="B725" s="275"/>
      <c r="C725" s="276"/>
      <c r="D725" s="277"/>
      <c r="E725" s="278"/>
      <c r="F725" s="279"/>
      <c r="G725" s="275"/>
      <c r="H725" s="2"/>
      <c r="J725" s="4"/>
      <c r="M725" s="280"/>
    </row>
    <row r="726" spans="1:13" ht="15.75" customHeight="1" x14ac:dyDescent="0.3">
      <c r="A726" s="275"/>
      <c r="B726" s="275"/>
      <c r="C726" s="276"/>
      <c r="D726" s="277"/>
      <c r="E726" s="278"/>
      <c r="F726" s="279"/>
      <c r="G726" s="275"/>
      <c r="H726" s="2"/>
      <c r="J726" s="4"/>
      <c r="M726" s="280"/>
    </row>
    <row r="727" spans="1:13" ht="15.75" customHeight="1" x14ac:dyDescent="0.3">
      <c r="A727" s="275"/>
      <c r="B727" s="275"/>
      <c r="C727" s="276"/>
      <c r="D727" s="277"/>
      <c r="E727" s="278"/>
      <c r="F727" s="279"/>
      <c r="G727" s="275"/>
      <c r="H727" s="2"/>
      <c r="J727" s="4"/>
      <c r="M727" s="280"/>
    </row>
    <row r="728" spans="1:13" ht="15.75" customHeight="1" x14ac:dyDescent="0.3">
      <c r="A728" s="275"/>
      <c r="B728" s="275"/>
      <c r="C728" s="276"/>
      <c r="D728" s="277"/>
      <c r="E728" s="278"/>
      <c r="F728" s="279"/>
      <c r="G728" s="275"/>
      <c r="H728" s="2"/>
      <c r="J728" s="4"/>
      <c r="M728" s="280"/>
    </row>
    <row r="729" spans="1:13" ht="15.75" customHeight="1" x14ac:dyDescent="0.3">
      <c r="A729" s="275"/>
      <c r="B729" s="275"/>
      <c r="C729" s="276"/>
      <c r="D729" s="277"/>
      <c r="E729" s="278"/>
      <c r="F729" s="279"/>
      <c r="G729" s="275"/>
      <c r="H729" s="2"/>
      <c r="J729" s="4"/>
      <c r="M729" s="280"/>
    </row>
    <row r="730" spans="1:13" ht="15.75" customHeight="1" x14ac:dyDescent="0.3">
      <c r="A730" s="275"/>
      <c r="B730" s="275"/>
      <c r="C730" s="276"/>
      <c r="D730" s="277"/>
      <c r="E730" s="278"/>
      <c r="F730" s="279"/>
      <c r="G730" s="275"/>
      <c r="H730" s="2"/>
      <c r="J730" s="4"/>
      <c r="M730" s="280"/>
    </row>
    <row r="731" spans="1:13" ht="15.75" customHeight="1" x14ac:dyDescent="0.3">
      <c r="A731" s="275"/>
      <c r="B731" s="275"/>
      <c r="C731" s="276"/>
      <c r="D731" s="277"/>
      <c r="E731" s="278"/>
      <c r="F731" s="279"/>
      <c r="G731" s="275"/>
      <c r="H731" s="2"/>
      <c r="J731" s="4"/>
      <c r="M731" s="280"/>
    </row>
    <row r="732" spans="1:13" ht="15.75" customHeight="1" x14ac:dyDescent="0.3">
      <c r="A732" s="275"/>
      <c r="B732" s="275"/>
      <c r="C732" s="276"/>
      <c r="D732" s="277"/>
      <c r="E732" s="278"/>
      <c r="F732" s="279"/>
      <c r="G732" s="275"/>
      <c r="H732" s="2"/>
      <c r="J732" s="4"/>
      <c r="M732" s="280"/>
    </row>
    <row r="733" spans="1:13" ht="15.75" customHeight="1" x14ac:dyDescent="0.3">
      <c r="A733" s="275"/>
      <c r="B733" s="275"/>
      <c r="C733" s="276"/>
      <c r="D733" s="277"/>
      <c r="E733" s="278"/>
      <c r="F733" s="279"/>
      <c r="G733" s="275"/>
      <c r="H733" s="2"/>
      <c r="J733" s="4"/>
      <c r="M733" s="280"/>
    </row>
    <row r="734" spans="1:13" ht="15.75" customHeight="1" x14ac:dyDescent="0.3">
      <c r="A734" s="275"/>
      <c r="B734" s="275"/>
      <c r="C734" s="276"/>
      <c r="D734" s="277"/>
      <c r="E734" s="278"/>
      <c r="F734" s="279"/>
      <c r="G734" s="275"/>
      <c r="H734" s="2"/>
      <c r="J734" s="4"/>
      <c r="M734" s="280"/>
    </row>
    <row r="735" spans="1:13" ht="15.75" customHeight="1" x14ac:dyDescent="0.3">
      <c r="A735" s="275"/>
      <c r="B735" s="275"/>
      <c r="C735" s="276"/>
      <c r="D735" s="277"/>
      <c r="E735" s="278"/>
      <c r="F735" s="279"/>
      <c r="G735" s="275"/>
      <c r="H735" s="2"/>
      <c r="J735" s="4"/>
      <c r="M735" s="280"/>
    </row>
    <row r="736" spans="1:13" ht="15.75" customHeight="1" x14ac:dyDescent="0.3">
      <c r="A736" s="275"/>
      <c r="B736" s="275"/>
      <c r="C736" s="276"/>
      <c r="D736" s="277"/>
      <c r="E736" s="278"/>
      <c r="F736" s="279"/>
      <c r="G736" s="275"/>
      <c r="H736" s="2"/>
      <c r="J736" s="4"/>
      <c r="M736" s="280"/>
    </row>
    <row r="737" spans="1:13" ht="15.75" customHeight="1" x14ac:dyDescent="0.3">
      <c r="A737" s="275"/>
      <c r="B737" s="275"/>
      <c r="C737" s="276"/>
      <c r="D737" s="277"/>
      <c r="E737" s="278"/>
      <c r="F737" s="279"/>
      <c r="G737" s="275"/>
      <c r="H737" s="2"/>
      <c r="J737" s="4"/>
      <c r="M737" s="280"/>
    </row>
    <row r="738" spans="1:13" ht="15.75" customHeight="1" x14ac:dyDescent="0.3">
      <c r="A738" s="275"/>
      <c r="B738" s="275"/>
      <c r="C738" s="276"/>
      <c r="D738" s="277"/>
      <c r="E738" s="278"/>
      <c r="F738" s="279"/>
      <c r="G738" s="275"/>
      <c r="H738" s="2"/>
      <c r="J738" s="4"/>
      <c r="M738" s="280"/>
    </row>
    <row r="739" spans="1:13" ht="15.75" customHeight="1" x14ac:dyDescent="0.3">
      <c r="A739" s="275"/>
      <c r="B739" s="275"/>
      <c r="C739" s="276"/>
      <c r="D739" s="277"/>
      <c r="E739" s="278"/>
      <c r="F739" s="279"/>
      <c r="G739" s="275"/>
      <c r="H739" s="2"/>
      <c r="J739" s="4"/>
      <c r="M739" s="280"/>
    </row>
    <row r="740" spans="1:13" ht="15.75" customHeight="1" x14ac:dyDescent="0.3">
      <c r="A740" s="275"/>
      <c r="B740" s="275"/>
      <c r="C740" s="276"/>
      <c r="D740" s="277"/>
      <c r="E740" s="278"/>
      <c r="F740" s="279"/>
      <c r="G740" s="275"/>
      <c r="H740" s="2"/>
      <c r="J740" s="4"/>
      <c r="M740" s="280"/>
    </row>
    <row r="741" spans="1:13" ht="15.75" customHeight="1" x14ac:dyDescent="0.3">
      <c r="A741" s="275"/>
      <c r="B741" s="275"/>
      <c r="C741" s="276"/>
      <c r="D741" s="277"/>
      <c r="E741" s="278"/>
      <c r="F741" s="279"/>
      <c r="G741" s="275"/>
      <c r="H741" s="2"/>
      <c r="J741" s="4"/>
      <c r="M741" s="280"/>
    </row>
    <row r="742" spans="1:13" ht="15.75" customHeight="1" x14ac:dyDescent="0.3">
      <c r="A742" s="275"/>
      <c r="B742" s="275"/>
      <c r="C742" s="276"/>
      <c r="D742" s="277"/>
      <c r="E742" s="278"/>
      <c r="F742" s="279"/>
      <c r="G742" s="275"/>
      <c r="H742" s="2"/>
      <c r="J742" s="4"/>
      <c r="M742" s="280"/>
    </row>
    <row r="743" spans="1:13" ht="15.75" customHeight="1" x14ac:dyDescent="0.3">
      <c r="A743" s="275"/>
      <c r="B743" s="275"/>
      <c r="C743" s="276"/>
      <c r="D743" s="277"/>
      <c r="E743" s="278"/>
      <c r="F743" s="279"/>
      <c r="G743" s="275"/>
      <c r="H743" s="2"/>
      <c r="J743" s="4"/>
      <c r="M743" s="280"/>
    </row>
    <row r="744" spans="1:13" ht="15.75" customHeight="1" x14ac:dyDescent="0.3">
      <c r="A744" s="275"/>
      <c r="B744" s="275"/>
      <c r="C744" s="276"/>
      <c r="D744" s="277"/>
      <c r="E744" s="278"/>
      <c r="F744" s="279"/>
      <c r="G744" s="275"/>
      <c r="H744" s="2"/>
      <c r="J744" s="4"/>
      <c r="M744" s="280"/>
    </row>
    <row r="745" spans="1:13" ht="15.75" customHeight="1" x14ac:dyDescent="0.3">
      <c r="A745" s="275"/>
      <c r="B745" s="275"/>
      <c r="C745" s="276"/>
      <c r="D745" s="277"/>
      <c r="E745" s="278"/>
      <c r="F745" s="279"/>
      <c r="G745" s="275"/>
      <c r="H745" s="2"/>
      <c r="J745" s="4"/>
      <c r="M745" s="280"/>
    </row>
    <row r="746" spans="1:13" ht="15.75" customHeight="1" x14ac:dyDescent="0.3">
      <c r="A746" s="275"/>
      <c r="B746" s="275"/>
      <c r="C746" s="276"/>
      <c r="D746" s="277"/>
      <c r="E746" s="278"/>
      <c r="F746" s="279"/>
      <c r="G746" s="275"/>
      <c r="H746" s="2"/>
      <c r="J746" s="4"/>
      <c r="M746" s="280"/>
    </row>
    <row r="747" spans="1:13" ht="15.75" customHeight="1" x14ac:dyDescent="0.3">
      <c r="A747" s="275"/>
      <c r="B747" s="275"/>
      <c r="C747" s="276"/>
      <c r="D747" s="277"/>
      <c r="E747" s="278"/>
      <c r="F747" s="279"/>
      <c r="G747" s="275"/>
      <c r="H747" s="2"/>
      <c r="J747" s="4"/>
      <c r="M747" s="280"/>
    </row>
    <row r="748" spans="1:13" ht="15.75" customHeight="1" x14ac:dyDescent="0.3">
      <c r="A748" s="275"/>
      <c r="B748" s="275"/>
      <c r="C748" s="276"/>
      <c r="D748" s="277"/>
      <c r="E748" s="278"/>
      <c r="F748" s="279"/>
      <c r="G748" s="275"/>
      <c r="H748" s="2"/>
      <c r="J748" s="4"/>
      <c r="M748" s="280"/>
    </row>
    <row r="749" spans="1:13" ht="15.75" customHeight="1" x14ac:dyDescent="0.3">
      <c r="A749" s="275"/>
      <c r="B749" s="275"/>
      <c r="C749" s="276"/>
      <c r="D749" s="277"/>
      <c r="E749" s="278"/>
      <c r="F749" s="279"/>
      <c r="G749" s="275"/>
      <c r="H749" s="2"/>
      <c r="J749" s="4"/>
      <c r="M749" s="280"/>
    </row>
    <row r="750" spans="1:13" ht="15.75" customHeight="1" x14ac:dyDescent="0.3">
      <c r="A750" s="275"/>
      <c r="B750" s="275"/>
      <c r="C750" s="276"/>
      <c r="D750" s="277"/>
      <c r="E750" s="278"/>
      <c r="F750" s="279"/>
      <c r="G750" s="275"/>
      <c r="H750" s="2"/>
      <c r="J750" s="4"/>
      <c r="M750" s="280"/>
    </row>
    <row r="751" spans="1:13" ht="15.75" customHeight="1" x14ac:dyDescent="0.3">
      <c r="A751" s="275"/>
      <c r="B751" s="275"/>
      <c r="C751" s="276"/>
      <c r="D751" s="277"/>
      <c r="E751" s="278"/>
      <c r="F751" s="279"/>
      <c r="G751" s="275"/>
      <c r="H751" s="2"/>
      <c r="J751" s="4"/>
      <c r="M751" s="280"/>
    </row>
    <row r="752" spans="1:13" ht="15.75" customHeight="1" x14ac:dyDescent="0.3">
      <c r="A752" s="275"/>
      <c r="B752" s="275"/>
      <c r="C752" s="276"/>
      <c r="D752" s="277"/>
      <c r="E752" s="278"/>
      <c r="F752" s="279"/>
      <c r="G752" s="275"/>
      <c r="H752" s="2"/>
      <c r="J752" s="4"/>
      <c r="M752" s="280"/>
    </row>
    <row r="753" spans="1:13" ht="15.75" customHeight="1" x14ac:dyDescent="0.3">
      <c r="A753" s="275"/>
      <c r="B753" s="275"/>
      <c r="C753" s="276"/>
      <c r="D753" s="277"/>
      <c r="E753" s="278"/>
      <c r="F753" s="279"/>
      <c r="G753" s="275"/>
      <c r="H753" s="2"/>
      <c r="J753" s="4"/>
      <c r="M753" s="280"/>
    </row>
    <row r="754" spans="1:13" ht="15.75" customHeight="1" x14ac:dyDescent="0.3">
      <c r="A754" s="275"/>
      <c r="B754" s="275"/>
      <c r="C754" s="276"/>
      <c r="D754" s="277"/>
      <c r="E754" s="278"/>
      <c r="F754" s="279"/>
      <c r="G754" s="275"/>
      <c r="H754" s="2"/>
      <c r="J754" s="4"/>
      <c r="M754" s="280"/>
    </row>
    <row r="755" spans="1:13" ht="15.75" customHeight="1" x14ac:dyDescent="0.3">
      <c r="A755" s="275"/>
      <c r="B755" s="275"/>
      <c r="C755" s="276"/>
      <c r="D755" s="277"/>
      <c r="E755" s="278"/>
      <c r="F755" s="279"/>
      <c r="G755" s="275"/>
      <c r="H755" s="2"/>
      <c r="J755" s="4"/>
      <c r="M755" s="280"/>
    </row>
    <row r="756" spans="1:13" ht="15.75" customHeight="1" x14ac:dyDescent="0.3">
      <c r="A756" s="275"/>
      <c r="B756" s="275"/>
      <c r="C756" s="276"/>
      <c r="D756" s="277"/>
      <c r="E756" s="278"/>
      <c r="F756" s="279"/>
      <c r="G756" s="275"/>
      <c r="H756" s="2"/>
      <c r="J756" s="4"/>
      <c r="M756" s="280"/>
    </row>
    <row r="757" spans="1:13" ht="15.75" customHeight="1" x14ac:dyDescent="0.3">
      <c r="A757" s="275"/>
      <c r="B757" s="275"/>
      <c r="C757" s="276"/>
      <c r="D757" s="277"/>
      <c r="E757" s="278"/>
      <c r="F757" s="279"/>
      <c r="G757" s="275"/>
      <c r="H757" s="2"/>
      <c r="J757" s="4"/>
      <c r="M757" s="280"/>
    </row>
    <row r="758" spans="1:13" ht="15.75" customHeight="1" x14ac:dyDescent="0.3">
      <c r="A758" s="275"/>
      <c r="B758" s="275"/>
      <c r="C758" s="276"/>
      <c r="D758" s="277"/>
      <c r="E758" s="278"/>
      <c r="F758" s="279"/>
      <c r="G758" s="275"/>
      <c r="H758" s="2"/>
      <c r="J758" s="4"/>
      <c r="M758" s="280"/>
    </row>
    <row r="759" spans="1:13" ht="15.75" customHeight="1" x14ac:dyDescent="0.3">
      <c r="A759" s="275"/>
      <c r="B759" s="275"/>
      <c r="C759" s="276"/>
      <c r="D759" s="277"/>
      <c r="E759" s="278"/>
      <c r="F759" s="279"/>
      <c r="G759" s="275"/>
      <c r="H759" s="2"/>
      <c r="J759" s="4"/>
      <c r="M759" s="280"/>
    </row>
    <row r="760" spans="1:13" ht="15.75" customHeight="1" x14ac:dyDescent="0.3">
      <c r="A760" s="275"/>
      <c r="B760" s="275"/>
      <c r="C760" s="276"/>
      <c r="D760" s="277"/>
      <c r="E760" s="278"/>
      <c r="F760" s="279"/>
      <c r="G760" s="275"/>
      <c r="H760" s="2"/>
      <c r="J760" s="4"/>
      <c r="M760" s="280"/>
    </row>
    <row r="761" spans="1:13" ht="15.75" customHeight="1" x14ac:dyDescent="0.3">
      <c r="A761" s="275"/>
      <c r="B761" s="275"/>
      <c r="C761" s="276"/>
      <c r="D761" s="277"/>
      <c r="E761" s="278"/>
      <c r="F761" s="279"/>
      <c r="G761" s="275"/>
      <c r="H761" s="2"/>
      <c r="J761" s="4"/>
      <c r="M761" s="280"/>
    </row>
    <row r="762" spans="1:13" ht="15.75" customHeight="1" x14ac:dyDescent="0.3">
      <c r="A762" s="275"/>
      <c r="B762" s="275"/>
      <c r="C762" s="276"/>
      <c r="D762" s="277"/>
      <c r="E762" s="278"/>
      <c r="F762" s="279"/>
      <c r="G762" s="275"/>
      <c r="H762" s="2"/>
      <c r="J762" s="4"/>
      <c r="M762" s="280"/>
    </row>
    <row r="763" spans="1:13" ht="15.75" customHeight="1" x14ac:dyDescent="0.3">
      <c r="A763" s="275"/>
      <c r="B763" s="275"/>
      <c r="C763" s="276"/>
      <c r="D763" s="277"/>
      <c r="E763" s="278"/>
      <c r="F763" s="279"/>
      <c r="G763" s="275"/>
      <c r="H763" s="2"/>
      <c r="J763" s="4"/>
      <c r="M763" s="280"/>
    </row>
    <row r="764" spans="1:13" ht="15.75" customHeight="1" x14ac:dyDescent="0.3">
      <c r="A764" s="275"/>
      <c r="B764" s="275"/>
      <c r="C764" s="276"/>
      <c r="D764" s="277"/>
      <c r="E764" s="278"/>
      <c r="F764" s="279"/>
      <c r="G764" s="275"/>
      <c r="H764" s="2"/>
      <c r="J764" s="4"/>
      <c r="M764" s="280"/>
    </row>
    <row r="765" spans="1:13" ht="15.75" customHeight="1" x14ac:dyDescent="0.3">
      <c r="A765" s="275"/>
      <c r="B765" s="275"/>
      <c r="C765" s="276"/>
      <c r="D765" s="277"/>
      <c r="E765" s="278"/>
      <c r="F765" s="279"/>
      <c r="G765" s="275"/>
      <c r="H765" s="2"/>
      <c r="J765" s="4"/>
      <c r="M765" s="280"/>
    </row>
    <row r="766" spans="1:13" ht="15.75" customHeight="1" x14ac:dyDescent="0.3">
      <c r="A766" s="275"/>
      <c r="B766" s="275"/>
      <c r="C766" s="276"/>
      <c r="D766" s="277"/>
      <c r="E766" s="278"/>
      <c r="F766" s="279"/>
      <c r="G766" s="275"/>
      <c r="H766" s="2"/>
      <c r="J766" s="4"/>
      <c r="M766" s="280"/>
    </row>
    <row r="767" spans="1:13" ht="15.75" customHeight="1" x14ac:dyDescent="0.3">
      <c r="A767" s="275"/>
      <c r="B767" s="275"/>
      <c r="C767" s="276"/>
      <c r="D767" s="277"/>
      <c r="E767" s="278"/>
      <c r="F767" s="279"/>
      <c r="G767" s="275"/>
      <c r="H767" s="2"/>
      <c r="J767" s="4"/>
      <c r="M767" s="280"/>
    </row>
    <row r="768" spans="1:13" ht="15.75" customHeight="1" x14ac:dyDescent="0.3">
      <c r="A768" s="275"/>
      <c r="B768" s="275"/>
      <c r="C768" s="276"/>
      <c r="D768" s="277"/>
      <c r="E768" s="278"/>
      <c r="F768" s="279"/>
      <c r="G768" s="275"/>
      <c r="H768" s="2"/>
      <c r="J768" s="4"/>
      <c r="M768" s="280"/>
    </row>
    <row r="769" spans="1:13" ht="15.75" customHeight="1" x14ac:dyDescent="0.3">
      <c r="A769" s="275"/>
      <c r="B769" s="275"/>
      <c r="C769" s="276"/>
      <c r="D769" s="277"/>
      <c r="E769" s="278"/>
      <c r="F769" s="279"/>
      <c r="G769" s="275"/>
      <c r="H769" s="2"/>
      <c r="J769" s="4"/>
      <c r="M769" s="280"/>
    </row>
    <row r="770" spans="1:13" ht="15.75" customHeight="1" x14ac:dyDescent="0.3">
      <c r="A770" s="275"/>
      <c r="B770" s="275"/>
      <c r="C770" s="276"/>
      <c r="D770" s="277"/>
      <c r="E770" s="278"/>
      <c r="F770" s="279"/>
      <c r="G770" s="275"/>
      <c r="H770" s="2"/>
      <c r="J770" s="4"/>
      <c r="M770" s="280"/>
    </row>
    <row r="771" spans="1:13" ht="15.75" customHeight="1" x14ac:dyDescent="0.3">
      <c r="A771" s="275"/>
      <c r="B771" s="275"/>
      <c r="C771" s="276"/>
      <c r="D771" s="277"/>
      <c r="E771" s="278"/>
      <c r="F771" s="279"/>
      <c r="G771" s="275"/>
      <c r="H771" s="2"/>
      <c r="J771" s="4"/>
      <c r="M771" s="280"/>
    </row>
    <row r="772" spans="1:13" ht="15.75" customHeight="1" x14ac:dyDescent="0.3">
      <c r="A772" s="275"/>
      <c r="B772" s="275"/>
      <c r="C772" s="276"/>
      <c r="D772" s="277"/>
      <c r="E772" s="278"/>
      <c r="F772" s="279"/>
      <c r="G772" s="275"/>
      <c r="H772" s="2"/>
      <c r="J772" s="4"/>
      <c r="M772" s="280"/>
    </row>
    <row r="773" spans="1:13" ht="15.75" customHeight="1" x14ac:dyDescent="0.3">
      <c r="A773" s="275"/>
      <c r="B773" s="275"/>
      <c r="C773" s="276"/>
      <c r="D773" s="277"/>
      <c r="E773" s="278"/>
      <c r="F773" s="279"/>
      <c r="G773" s="275"/>
      <c r="H773" s="2"/>
      <c r="J773" s="4"/>
      <c r="M773" s="280"/>
    </row>
    <row r="774" spans="1:13" ht="15.75" customHeight="1" x14ac:dyDescent="0.3">
      <c r="A774" s="275"/>
      <c r="B774" s="275"/>
      <c r="C774" s="276"/>
      <c r="D774" s="277"/>
      <c r="E774" s="278"/>
      <c r="F774" s="279"/>
      <c r="G774" s="275"/>
      <c r="H774" s="2"/>
      <c r="J774" s="4"/>
      <c r="M774" s="280"/>
    </row>
    <row r="775" spans="1:13" ht="15.75" customHeight="1" x14ac:dyDescent="0.3">
      <c r="A775" s="275"/>
      <c r="B775" s="275"/>
      <c r="C775" s="276"/>
      <c r="D775" s="277"/>
      <c r="E775" s="278"/>
      <c r="F775" s="279"/>
      <c r="G775" s="275"/>
      <c r="H775" s="2"/>
      <c r="J775" s="4"/>
      <c r="M775" s="280"/>
    </row>
    <row r="776" spans="1:13" ht="15.75" customHeight="1" x14ac:dyDescent="0.3">
      <c r="A776" s="275"/>
      <c r="B776" s="275"/>
      <c r="C776" s="276"/>
      <c r="D776" s="277"/>
      <c r="E776" s="278"/>
      <c r="F776" s="279"/>
      <c r="G776" s="275"/>
      <c r="H776" s="2"/>
      <c r="J776" s="4"/>
      <c r="M776" s="280"/>
    </row>
    <row r="777" spans="1:13" ht="15.75" customHeight="1" x14ac:dyDescent="0.3">
      <c r="A777" s="275"/>
      <c r="B777" s="275"/>
      <c r="C777" s="276"/>
      <c r="D777" s="277"/>
      <c r="E777" s="278"/>
      <c r="F777" s="279"/>
      <c r="G777" s="275"/>
      <c r="H777" s="2"/>
      <c r="J777" s="4"/>
      <c r="M777" s="280"/>
    </row>
    <row r="778" spans="1:13" ht="15.75" customHeight="1" x14ac:dyDescent="0.3">
      <c r="A778" s="275"/>
      <c r="B778" s="275"/>
      <c r="C778" s="276"/>
      <c r="D778" s="277"/>
      <c r="E778" s="278"/>
      <c r="F778" s="279"/>
      <c r="G778" s="275"/>
      <c r="H778" s="2"/>
      <c r="J778" s="4"/>
      <c r="M778" s="280"/>
    </row>
    <row r="779" spans="1:13" ht="15.75" customHeight="1" x14ac:dyDescent="0.3">
      <c r="A779" s="275"/>
      <c r="B779" s="275"/>
      <c r="C779" s="276"/>
      <c r="D779" s="277"/>
      <c r="E779" s="278"/>
      <c r="F779" s="279"/>
      <c r="G779" s="275"/>
      <c r="H779" s="2"/>
      <c r="J779" s="4"/>
      <c r="M779" s="280"/>
    </row>
    <row r="780" spans="1:13" ht="15.75" customHeight="1" x14ac:dyDescent="0.3">
      <c r="A780" s="275"/>
      <c r="B780" s="275"/>
      <c r="C780" s="276"/>
      <c r="D780" s="277"/>
      <c r="E780" s="278"/>
      <c r="F780" s="279"/>
      <c r="G780" s="275"/>
      <c r="H780" s="2"/>
      <c r="J780" s="4"/>
      <c r="M780" s="280"/>
    </row>
    <row r="781" spans="1:13" ht="15.75" customHeight="1" x14ac:dyDescent="0.3">
      <c r="A781" s="275"/>
      <c r="B781" s="275"/>
      <c r="C781" s="276"/>
      <c r="D781" s="277"/>
      <c r="E781" s="278"/>
      <c r="F781" s="279"/>
      <c r="G781" s="275"/>
      <c r="H781" s="2"/>
      <c r="J781" s="4"/>
      <c r="M781" s="280"/>
    </row>
    <row r="782" spans="1:13" ht="15.75" customHeight="1" x14ac:dyDescent="0.3">
      <c r="A782" s="275"/>
      <c r="B782" s="275"/>
      <c r="C782" s="276"/>
      <c r="D782" s="277"/>
      <c r="E782" s="278"/>
      <c r="F782" s="279"/>
      <c r="G782" s="275"/>
      <c r="H782" s="2"/>
      <c r="J782" s="4"/>
      <c r="M782" s="280"/>
    </row>
    <row r="783" spans="1:13" ht="15.75" customHeight="1" x14ac:dyDescent="0.3">
      <c r="A783" s="275"/>
      <c r="B783" s="275"/>
      <c r="C783" s="276"/>
      <c r="D783" s="277"/>
      <c r="E783" s="278"/>
      <c r="F783" s="279"/>
      <c r="G783" s="275"/>
      <c r="H783" s="2"/>
      <c r="J783" s="4"/>
      <c r="M783" s="280"/>
    </row>
    <row r="784" spans="1:13" ht="15.75" customHeight="1" x14ac:dyDescent="0.3">
      <c r="A784" s="275"/>
      <c r="B784" s="275"/>
      <c r="C784" s="276"/>
      <c r="D784" s="277"/>
      <c r="E784" s="278"/>
      <c r="F784" s="279"/>
      <c r="G784" s="275"/>
      <c r="H784" s="2"/>
      <c r="J784" s="4"/>
      <c r="M784" s="280"/>
    </row>
    <row r="785" spans="1:13" ht="15.75" customHeight="1" x14ac:dyDescent="0.3">
      <c r="A785" s="275"/>
      <c r="B785" s="275"/>
      <c r="C785" s="276"/>
      <c r="D785" s="277"/>
      <c r="E785" s="278"/>
      <c r="F785" s="279"/>
      <c r="G785" s="275"/>
      <c r="H785" s="2"/>
      <c r="J785" s="4"/>
      <c r="M785" s="280"/>
    </row>
    <row r="786" spans="1:13" ht="15.75" customHeight="1" x14ac:dyDescent="0.3">
      <c r="A786" s="275"/>
      <c r="B786" s="275"/>
      <c r="C786" s="276"/>
      <c r="D786" s="277"/>
      <c r="E786" s="278"/>
      <c r="F786" s="279"/>
      <c r="G786" s="275"/>
      <c r="H786" s="2"/>
      <c r="J786" s="4"/>
      <c r="M786" s="280"/>
    </row>
    <row r="787" spans="1:13" ht="15.75" customHeight="1" x14ac:dyDescent="0.3">
      <c r="A787" s="275"/>
      <c r="B787" s="275"/>
      <c r="C787" s="276"/>
      <c r="D787" s="277"/>
      <c r="E787" s="278"/>
      <c r="F787" s="279"/>
      <c r="G787" s="275"/>
      <c r="H787" s="2"/>
      <c r="J787" s="4"/>
      <c r="M787" s="280"/>
    </row>
    <row r="788" spans="1:13" ht="15.75" customHeight="1" x14ac:dyDescent="0.3">
      <c r="A788" s="275"/>
      <c r="B788" s="275"/>
      <c r="C788" s="276"/>
      <c r="D788" s="277"/>
      <c r="E788" s="278"/>
      <c r="F788" s="279"/>
      <c r="G788" s="275"/>
      <c r="H788" s="2"/>
      <c r="J788" s="4"/>
      <c r="M788" s="280"/>
    </row>
    <row r="789" spans="1:13" ht="15.75" customHeight="1" x14ac:dyDescent="0.3">
      <c r="A789" s="275"/>
      <c r="B789" s="275"/>
      <c r="C789" s="276"/>
      <c r="D789" s="277"/>
      <c r="E789" s="278"/>
      <c r="F789" s="279"/>
      <c r="G789" s="275"/>
      <c r="H789" s="2"/>
      <c r="J789" s="4"/>
      <c r="M789" s="280"/>
    </row>
    <row r="790" spans="1:13" ht="15.75" customHeight="1" x14ac:dyDescent="0.3">
      <c r="A790" s="275"/>
      <c r="B790" s="275"/>
      <c r="C790" s="276"/>
      <c r="D790" s="277"/>
      <c r="E790" s="278"/>
      <c r="F790" s="279"/>
      <c r="G790" s="275"/>
      <c r="H790" s="2"/>
      <c r="J790" s="4"/>
      <c r="M790" s="280"/>
    </row>
    <row r="791" spans="1:13" ht="15.75" customHeight="1" x14ac:dyDescent="0.3">
      <c r="A791" s="275"/>
      <c r="B791" s="275"/>
      <c r="C791" s="276"/>
      <c r="D791" s="277"/>
      <c r="E791" s="278"/>
      <c r="F791" s="279"/>
      <c r="G791" s="275"/>
      <c r="H791" s="2"/>
      <c r="J791" s="4"/>
      <c r="M791" s="280"/>
    </row>
    <row r="792" spans="1:13" ht="15.75" customHeight="1" x14ac:dyDescent="0.3">
      <c r="A792" s="275"/>
      <c r="B792" s="275"/>
      <c r="C792" s="276"/>
      <c r="D792" s="277"/>
      <c r="E792" s="278"/>
      <c r="F792" s="279"/>
      <c r="G792" s="275"/>
      <c r="H792" s="2"/>
      <c r="J792" s="4"/>
      <c r="M792" s="280"/>
    </row>
    <row r="793" spans="1:13" ht="15.75" customHeight="1" x14ac:dyDescent="0.3">
      <c r="A793" s="275"/>
      <c r="B793" s="275"/>
      <c r="C793" s="276"/>
      <c r="D793" s="277"/>
      <c r="E793" s="278"/>
      <c r="F793" s="279"/>
      <c r="G793" s="275"/>
      <c r="H793" s="2"/>
      <c r="J793" s="4"/>
      <c r="M793" s="280"/>
    </row>
    <row r="794" spans="1:13" ht="15.75" customHeight="1" x14ac:dyDescent="0.3">
      <c r="A794" s="275"/>
      <c r="B794" s="275"/>
      <c r="C794" s="276"/>
      <c r="D794" s="277"/>
      <c r="E794" s="278"/>
      <c r="F794" s="279"/>
      <c r="G794" s="275"/>
      <c r="H794" s="2"/>
      <c r="J794" s="4"/>
      <c r="M794" s="280"/>
    </row>
    <row r="795" spans="1:13" ht="15.75" customHeight="1" x14ac:dyDescent="0.3">
      <c r="A795" s="275"/>
      <c r="B795" s="275"/>
      <c r="C795" s="276"/>
      <c r="D795" s="277"/>
      <c r="E795" s="278"/>
      <c r="F795" s="279"/>
      <c r="G795" s="275"/>
      <c r="H795" s="2"/>
      <c r="J795" s="4"/>
      <c r="M795" s="280"/>
    </row>
    <row r="796" spans="1:13" ht="15.75" customHeight="1" x14ac:dyDescent="0.3">
      <c r="A796" s="275"/>
      <c r="B796" s="275"/>
      <c r="C796" s="276"/>
      <c r="D796" s="277"/>
      <c r="E796" s="278"/>
      <c r="F796" s="279"/>
      <c r="G796" s="275"/>
      <c r="H796" s="2"/>
      <c r="J796" s="4"/>
      <c r="M796" s="280"/>
    </row>
    <row r="797" spans="1:13" ht="15.75" customHeight="1" x14ac:dyDescent="0.3">
      <c r="A797" s="275"/>
      <c r="B797" s="275"/>
      <c r="C797" s="276"/>
      <c r="D797" s="277"/>
      <c r="E797" s="278"/>
      <c r="F797" s="279"/>
      <c r="G797" s="275"/>
      <c r="H797" s="2"/>
      <c r="J797" s="4"/>
      <c r="M797" s="280"/>
    </row>
    <row r="798" spans="1:13" ht="15.75" customHeight="1" x14ac:dyDescent="0.3">
      <c r="A798" s="275"/>
      <c r="B798" s="275"/>
      <c r="C798" s="276"/>
      <c r="D798" s="277"/>
      <c r="E798" s="278"/>
      <c r="F798" s="279"/>
      <c r="G798" s="275"/>
      <c r="H798" s="2"/>
      <c r="J798" s="4"/>
      <c r="M798" s="280"/>
    </row>
    <row r="799" spans="1:13" ht="15.75" customHeight="1" x14ac:dyDescent="0.3">
      <c r="A799" s="275"/>
      <c r="B799" s="275"/>
      <c r="C799" s="276"/>
      <c r="D799" s="277"/>
      <c r="E799" s="278"/>
      <c r="F799" s="279"/>
      <c r="G799" s="275"/>
      <c r="H799" s="2"/>
      <c r="J799" s="4"/>
      <c r="M799" s="280"/>
    </row>
    <row r="800" spans="1:13" ht="15.75" customHeight="1" x14ac:dyDescent="0.3">
      <c r="A800" s="275"/>
      <c r="B800" s="275"/>
      <c r="C800" s="276"/>
      <c r="D800" s="277"/>
      <c r="E800" s="278"/>
      <c r="F800" s="279"/>
      <c r="G800" s="275"/>
      <c r="H800" s="2"/>
      <c r="J800" s="4"/>
      <c r="M800" s="280"/>
    </row>
    <row r="801" spans="1:13" ht="15.75" customHeight="1" x14ac:dyDescent="0.3">
      <c r="A801" s="275"/>
      <c r="B801" s="275"/>
      <c r="C801" s="276"/>
      <c r="D801" s="277"/>
      <c r="E801" s="278"/>
      <c r="F801" s="279"/>
      <c r="G801" s="275"/>
      <c r="H801" s="2"/>
      <c r="J801" s="4"/>
      <c r="M801" s="280"/>
    </row>
    <row r="802" spans="1:13" ht="15.75" customHeight="1" x14ac:dyDescent="0.3">
      <c r="A802" s="275"/>
      <c r="B802" s="275"/>
      <c r="C802" s="276"/>
      <c r="D802" s="277"/>
      <c r="E802" s="278"/>
      <c r="F802" s="279"/>
      <c r="G802" s="275"/>
      <c r="H802" s="2"/>
      <c r="J802" s="4"/>
      <c r="M802" s="280"/>
    </row>
    <row r="803" spans="1:13" ht="15.75" customHeight="1" x14ac:dyDescent="0.3">
      <c r="A803" s="275"/>
      <c r="B803" s="275"/>
      <c r="C803" s="276"/>
      <c r="D803" s="277"/>
      <c r="E803" s="278"/>
      <c r="F803" s="279"/>
      <c r="G803" s="275"/>
      <c r="H803" s="2"/>
      <c r="J803" s="4"/>
      <c r="M803" s="280"/>
    </row>
    <row r="804" spans="1:13" ht="15.75" customHeight="1" x14ac:dyDescent="0.3">
      <c r="A804" s="275"/>
      <c r="B804" s="275"/>
      <c r="C804" s="276"/>
      <c r="D804" s="277"/>
      <c r="E804" s="278"/>
      <c r="F804" s="279"/>
      <c r="G804" s="275"/>
      <c r="H804" s="2"/>
      <c r="J804" s="4"/>
      <c r="M804" s="280"/>
    </row>
    <row r="805" spans="1:13" ht="15.75" customHeight="1" x14ac:dyDescent="0.3">
      <c r="A805" s="275"/>
      <c r="B805" s="275"/>
      <c r="C805" s="276"/>
      <c r="D805" s="277"/>
      <c r="E805" s="278"/>
      <c r="F805" s="279"/>
      <c r="G805" s="275"/>
      <c r="H805" s="2"/>
      <c r="J805" s="4"/>
      <c r="M805" s="280"/>
    </row>
    <row r="806" spans="1:13" ht="15.75" customHeight="1" x14ac:dyDescent="0.3">
      <c r="A806" s="275"/>
      <c r="B806" s="275"/>
      <c r="C806" s="276"/>
      <c r="D806" s="277"/>
      <c r="E806" s="278"/>
      <c r="F806" s="279"/>
      <c r="G806" s="275"/>
      <c r="H806" s="2"/>
      <c r="J806" s="4"/>
      <c r="M806" s="280"/>
    </row>
    <row r="807" spans="1:13" ht="15.75" customHeight="1" x14ac:dyDescent="0.3">
      <c r="A807" s="275"/>
      <c r="B807" s="275"/>
      <c r="C807" s="276"/>
      <c r="D807" s="277"/>
      <c r="E807" s="278"/>
      <c r="F807" s="279"/>
      <c r="G807" s="275"/>
      <c r="H807" s="2"/>
      <c r="J807" s="4"/>
      <c r="M807" s="280"/>
    </row>
    <row r="808" spans="1:13" ht="15.75" customHeight="1" x14ac:dyDescent="0.3">
      <c r="A808" s="275"/>
      <c r="B808" s="275"/>
      <c r="C808" s="276"/>
      <c r="D808" s="277"/>
      <c r="E808" s="278"/>
      <c r="F808" s="279"/>
      <c r="G808" s="275"/>
      <c r="H808" s="2"/>
      <c r="J808" s="4"/>
      <c r="M808" s="280"/>
    </row>
    <row r="809" spans="1:13" ht="15.75" customHeight="1" x14ac:dyDescent="0.3">
      <c r="A809" s="275"/>
      <c r="B809" s="275"/>
      <c r="C809" s="276"/>
      <c r="D809" s="277"/>
      <c r="E809" s="278"/>
      <c r="F809" s="279"/>
      <c r="G809" s="275"/>
      <c r="H809" s="2"/>
      <c r="J809" s="4"/>
      <c r="M809" s="280"/>
    </row>
    <row r="810" spans="1:13" ht="15.75" customHeight="1" x14ac:dyDescent="0.3">
      <c r="A810" s="275"/>
      <c r="B810" s="275"/>
      <c r="C810" s="276"/>
      <c r="D810" s="277"/>
      <c r="E810" s="278"/>
      <c r="F810" s="279"/>
      <c r="G810" s="275"/>
      <c r="H810" s="2"/>
      <c r="J810" s="4"/>
      <c r="M810" s="280"/>
    </row>
    <row r="811" spans="1:13" ht="15.75" customHeight="1" x14ac:dyDescent="0.3">
      <c r="A811" s="275"/>
      <c r="B811" s="275"/>
      <c r="C811" s="276"/>
      <c r="D811" s="277"/>
      <c r="E811" s="278"/>
      <c r="F811" s="279"/>
      <c r="G811" s="275"/>
      <c r="H811" s="2"/>
      <c r="J811" s="4"/>
      <c r="M811" s="280"/>
    </row>
    <row r="812" spans="1:13" ht="15.75" customHeight="1" x14ac:dyDescent="0.3">
      <c r="A812" s="275"/>
      <c r="B812" s="275"/>
      <c r="C812" s="276"/>
      <c r="D812" s="277"/>
      <c r="E812" s="278"/>
      <c r="F812" s="279"/>
      <c r="G812" s="275"/>
      <c r="H812" s="2"/>
      <c r="J812" s="4"/>
      <c r="M812" s="280"/>
    </row>
    <row r="813" spans="1:13" ht="15.75" customHeight="1" x14ac:dyDescent="0.3">
      <c r="A813" s="275"/>
      <c r="B813" s="275"/>
      <c r="C813" s="276"/>
      <c r="D813" s="277"/>
      <c r="E813" s="278"/>
      <c r="F813" s="279"/>
      <c r="G813" s="275"/>
      <c r="H813" s="2"/>
      <c r="J813" s="4"/>
      <c r="M813" s="280"/>
    </row>
    <row r="814" spans="1:13" ht="15.75" customHeight="1" x14ac:dyDescent="0.3">
      <c r="A814" s="275"/>
      <c r="B814" s="275"/>
      <c r="C814" s="276"/>
      <c r="D814" s="277"/>
      <c r="E814" s="278"/>
      <c r="F814" s="279"/>
      <c r="G814" s="275"/>
      <c r="H814" s="2"/>
      <c r="J814" s="4"/>
      <c r="M814" s="280"/>
    </row>
    <row r="815" spans="1:13" ht="15.75" customHeight="1" x14ac:dyDescent="0.3">
      <c r="A815" s="275"/>
      <c r="B815" s="275"/>
      <c r="C815" s="276"/>
      <c r="D815" s="277"/>
      <c r="E815" s="278"/>
      <c r="F815" s="279"/>
      <c r="G815" s="275"/>
      <c r="H815" s="2"/>
      <c r="J815" s="4"/>
      <c r="M815" s="280"/>
    </row>
    <row r="816" spans="1:13" ht="15.75" customHeight="1" x14ac:dyDescent="0.3">
      <c r="A816" s="275"/>
      <c r="B816" s="275"/>
      <c r="C816" s="276"/>
      <c r="D816" s="277"/>
      <c r="E816" s="278"/>
      <c r="F816" s="279"/>
      <c r="G816" s="275"/>
      <c r="H816" s="2"/>
      <c r="J816" s="4"/>
      <c r="M816" s="280"/>
    </row>
    <row r="817" spans="1:13" ht="15.75" customHeight="1" x14ac:dyDescent="0.3">
      <c r="A817" s="275"/>
      <c r="B817" s="275"/>
      <c r="C817" s="276"/>
      <c r="D817" s="277"/>
      <c r="E817" s="278"/>
      <c r="F817" s="279"/>
      <c r="G817" s="275"/>
      <c r="H817" s="2"/>
      <c r="J817" s="4"/>
      <c r="M817" s="280"/>
    </row>
    <row r="818" spans="1:13" ht="15.75" customHeight="1" x14ac:dyDescent="0.3">
      <c r="A818" s="275"/>
      <c r="B818" s="275"/>
      <c r="C818" s="276"/>
      <c r="D818" s="277"/>
      <c r="E818" s="278"/>
      <c r="F818" s="279"/>
      <c r="G818" s="275"/>
      <c r="H818" s="2"/>
      <c r="J818" s="4"/>
      <c r="M818" s="280"/>
    </row>
    <row r="819" spans="1:13" ht="15.75" customHeight="1" x14ac:dyDescent="0.3">
      <c r="A819" s="275"/>
      <c r="B819" s="275"/>
      <c r="C819" s="276"/>
      <c r="D819" s="277"/>
      <c r="E819" s="278"/>
      <c r="F819" s="279"/>
      <c r="G819" s="275"/>
      <c r="H819" s="2"/>
      <c r="J819" s="4"/>
      <c r="M819" s="280"/>
    </row>
    <row r="820" spans="1:13" ht="15.75" customHeight="1" x14ac:dyDescent="0.3">
      <c r="A820" s="275"/>
      <c r="B820" s="275"/>
      <c r="C820" s="276"/>
      <c r="D820" s="277"/>
      <c r="E820" s="278"/>
      <c r="F820" s="279"/>
      <c r="G820" s="275"/>
      <c r="H820" s="2"/>
      <c r="J820" s="4"/>
      <c r="M820" s="280"/>
    </row>
    <row r="821" spans="1:13" ht="15.75" customHeight="1" x14ac:dyDescent="0.3">
      <c r="A821" s="275"/>
      <c r="B821" s="275"/>
      <c r="C821" s="276"/>
      <c r="D821" s="277"/>
      <c r="E821" s="278"/>
      <c r="F821" s="279"/>
      <c r="G821" s="275"/>
      <c r="H821" s="2"/>
      <c r="J821" s="4"/>
      <c r="M821" s="280"/>
    </row>
    <row r="822" spans="1:13" ht="15.75" customHeight="1" x14ac:dyDescent="0.3">
      <c r="A822" s="275"/>
      <c r="B822" s="275"/>
      <c r="C822" s="276"/>
      <c r="D822" s="277"/>
      <c r="E822" s="278"/>
      <c r="F822" s="279"/>
      <c r="G822" s="275"/>
      <c r="H822" s="2"/>
      <c r="J822" s="4"/>
      <c r="M822" s="280"/>
    </row>
    <row r="823" spans="1:13" ht="15.75" customHeight="1" x14ac:dyDescent="0.3">
      <c r="A823" s="275"/>
      <c r="B823" s="275"/>
      <c r="C823" s="276"/>
      <c r="D823" s="277"/>
      <c r="E823" s="278"/>
      <c r="F823" s="279"/>
      <c r="G823" s="275"/>
      <c r="H823" s="2"/>
      <c r="J823" s="4"/>
      <c r="M823" s="280"/>
    </row>
    <row r="824" spans="1:13" ht="15.75" customHeight="1" x14ac:dyDescent="0.3">
      <c r="A824" s="275"/>
      <c r="B824" s="275"/>
      <c r="C824" s="276"/>
      <c r="D824" s="277"/>
      <c r="E824" s="278"/>
      <c r="F824" s="279"/>
      <c r="G824" s="275"/>
      <c r="H824" s="2"/>
      <c r="J824" s="4"/>
      <c r="M824" s="280"/>
    </row>
    <row r="825" spans="1:13" ht="15.75" customHeight="1" x14ac:dyDescent="0.3">
      <c r="A825" s="275"/>
      <c r="B825" s="275"/>
      <c r="C825" s="276"/>
      <c r="D825" s="277"/>
      <c r="E825" s="278"/>
      <c r="F825" s="279"/>
      <c r="G825" s="275"/>
      <c r="H825" s="2"/>
      <c r="J825" s="4"/>
      <c r="M825" s="280"/>
    </row>
    <row r="826" spans="1:13" ht="15.75" customHeight="1" x14ac:dyDescent="0.3">
      <c r="A826" s="275"/>
      <c r="B826" s="275"/>
      <c r="C826" s="276"/>
      <c r="D826" s="277"/>
      <c r="E826" s="278"/>
      <c r="F826" s="279"/>
      <c r="G826" s="275"/>
      <c r="H826" s="2"/>
      <c r="J826" s="4"/>
      <c r="M826" s="280"/>
    </row>
    <row r="827" spans="1:13" ht="15.75" customHeight="1" x14ac:dyDescent="0.3">
      <c r="A827" s="275"/>
      <c r="B827" s="275"/>
      <c r="C827" s="276"/>
      <c r="D827" s="277"/>
      <c r="E827" s="278"/>
      <c r="F827" s="279"/>
      <c r="G827" s="275"/>
      <c r="H827" s="2"/>
      <c r="J827" s="4"/>
      <c r="M827" s="280"/>
    </row>
    <row r="828" spans="1:13" ht="15.75" customHeight="1" x14ac:dyDescent="0.3">
      <c r="A828" s="275"/>
      <c r="B828" s="275"/>
      <c r="C828" s="276"/>
      <c r="D828" s="277"/>
      <c r="E828" s="278"/>
      <c r="F828" s="279"/>
      <c r="G828" s="275"/>
      <c r="H828" s="2"/>
      <c r="J828" s="4"/>
      <c r="M828" s="280"/>
    </row>
    <row r="829" spans="1:13" ht="15.75" customHeight="1" x14ac:dyDescent="0.3">
      <c r="A829" s="275"/>
      <c r="B829" s="275"/>
      <c r="C829" s="276"/>
      <c r="D829" s="277"/>
      <c r="E829" s="278"/>
      <c r="F829" s="279"/>
      <c r="G829" s="275"/>
      <c r="H829" s="2"/>
      <c r="J829" s="4"/>
      <c r="M829" s="280"/>
    </row>
    <row r="830" spans="1:13" ht="15.75" customHeight="1" x14ac:dyDescent="0.3">
      <c r="A830" s="275"/>
      <c r="B830" s="275"/>
      <c r="C830" s="276"/>
      <c r="D830" s="277"/>
      <c r="E830" s="278"/>
      <c r="F830" s="279"/>
      <c r="G830" s="275"/>
      <c r="H830" s="2"/>
      <c r="J830" s="4"/>
      <c r="M830" s="280"/>
    </row>
    <row r="831" spans="1:13" ht="15.75" customHeight="1" x14ac:dyDescent="0.3">
      <c r="A831" s="275"/>
      <c r="B831" s="275"/>
      <c r="C831" s="276"/>
      <c r="D831" s="277"/>
      <c r="E831" s="278"/>
      <c r="F831" s="279"/>
      <c r="G831" s="275"/>
      <c r="H831" s="2"/>
      <c r="J831" s="4"/>
      <c r="M831" s="280"/>
    </row>
    <row r="832" spans="1:13" ht="15.75" customHeight="1" x14ac:dyDescent="0.3">
      <c r="A832" s="275"/>
      <c r="B832" s="275"/>
      <c r="C832" s="276"/>
      <c r="D832" s="277"/>
      <c r="E832" s="278"/>
      <c r="F832" s="279"/>
      <c r="G832" s="275"/>
      <c r="H832" s="2"/>
      <c r="J832" s="4"/>
      <c r="M832" s="280"/>
    </row>
    <row r="833" spans="1:13" ht="15.75" customHeight="1" x14ac:dyDescent="0.3">
      <c r="A833" s="275"/>
      <c r="B833" s="275"/>
      <c r="C833" s="276"/>
      <c r="D833" s="277"/>
      <c r="E833" s="278"/>
      <c r="F833" s="279"/>
      <c r="G833" s="275"/>
      <c r="H833" s="2"/>
      <c r="J833" s="4"/>
      <c r="M833" s="280"/>
    </row>
    <row r="834" spans="1:13" ht="15.75" customHeight="1" x14ac:dyDescent="0.3">
      <c r="A834" s="275"/>
      <c r="B834" s="275"/>
      <c r="C834" s="276"/>
      <c r="D834" s="277"/>
      <c r="E834" s="278"/>
      <c r="F834" s="279"/>
      <c r="G834" s="275"/>
      <c r="H834" s="2"/>
      <c r="J834" s="4"/>
      <c r="M834" s="280"/>
    </row>
    <row r="835" spans="1:13" ht="15.75" customHeight="1" x14ac:dyDescent="0.3">
      <c r="A835" s="275"/>
      <c r="B835" s="275"/>
      <c r="C835" s="276"/>
      <c r="D835" s="277"/>
      <c r="E835" s="278"/>
      <c r="F835" s="279"/>
      <c r="G835" s="275"/>
      <c r="H835" s="2"/>
      <c r="J835" s="4"/>
      <c r="M835" s="280"/>
    </row>
    <row r="836" spans="1:13" ht="15.75" customHeight="1" x14ac:dyDescent="0.3">
      <c r="A836" s="275"/>
      <c r="B836" s="275"/>
      <c r="C836" s="276"/>
      <c r="D836" s="277"/>
      <c r="E836" s="278"/>
      <c r="F836" s="279"/>
      <c r="G836" s="275"/>
      <c r="H836" s="2"/>
      <c r="J836" s="4"/>
      <c r="M836" s="280"/>
    </row>
    <row r="837" spans="1:13" ht="15.75" customHeight="1" x14ac:dyDescent="0.3">
      <c r="A837" s="275"/>
      <c r="B837" s="275"/>
      <c r="C837" s="276"/>
      <c r="D837" s="277"/>
      <c r="E837" s="278"/>
      <c r="F837" s="279"/>
      <c r="G837" s="275"/>
      <c r="H837" s="2"/>
      <c r="J837" s="4"/>
      <c r="M837" s="280"/>
    </row>
    <row r="838" spans="1:13" ht="15.75" customHeight="1" x14ac:dyDescent="0.3">
      <c r="A838" s="275"/>
      <c r="B838" s="275"/>
      <c r="C838" s="276"/>
      <c r="D838" s="277"/>
      <c r="E838" s="278"/>
      <c r="F838" s="279"/>
      <c r="G838" s="275"/>
      <c r="H838" s="2"/>
      <c r="J838" s="4"/>
      <c r="M838" s="280"/>
    </row>
    <row r="839" spans="1:13" ht="15.75" customHeight="1" x14ac:dyDescent="0.3">
      <c r="A839" s="275"/>
      <c r="B839" s="275"/>
      <c r="C839" s="276"/>
      <c r="D839" s="277"/>
      <c r="E839" s="278"/>
      <c r="F839" s="279"/>
      <c r="G839" s="275"/>
      <c r="H839" s="2"/>
      <c r="J839" s="4"/>
      <c r="M839" s="280"/>
    </row>
    <row r="840" spans="1:13" ht="15.75" customHeight="1" x14ac:dyDescent="0.3">
      <c r="A840" s="275"/>
      <c r="B840" s="275"/>
      <c r="C840" s="276"/>
      <c r="D840" s="277"/>
      <c r="E840" s="278"/>
      <c r="F840" s="279"/>
      <c r="G840" s="275"/>
      <c r="H840" s="2"/>
      <c r="J840" s="4"/>
      <c r="M840" s="280"/>
    </row>
    <row r="841" spans="1:13" ht="15.75" customHeight="1" x14ac:dyDescent="0.3">
      <c r="A841" s="275"/>
      <c r="B841" s="275"/>
      <c r="C841" s="276"/>
      <c r="D841" s="277"/>
      <c r="E841" s="278"/>
      <c r="F841" s="279"/>
      <c r="G841" s="275"/>
      <c r="H841" s="2"/>
      <c r="J841" s="4"/>
      <c r="M841" s="280"/>
    </row>
    <row r="842" spans="1:13" ht="15.75" customHeight="1" x14ac:dyDescent="0.3">
      <c r="A842" s="275"/>
      <c r="B842" s="275"/>
      <c r="C842" s="276"/>
      <c r="D842" s="277"/>
      <c r="E842" s="278"/>
      <c r="F842" s="279"/>
      <c r="G842" s="275"/>
      <c r="H842" s="2"/>
      <c r="J842" s="4"/>
      <c r="M842" s="280"/>
    </row>
    <row r="843" spans="1:13" ht="15.75" customHeight="1" x14ac:dyDescent="0.3">
      <c r="A843" s="275"/>
      <c r="B843" s="275"/>
      <c r="C843" s="276"/>
      <c r="D843" s="277"/>
      <c r="E843" s="278"/>
      <c r="F843" s="279"/>
      <c r="G843" s="275"/>
      <c r="H843" s="2"/>
      <c r="J843" s="4"/>
      <c r="M843" s="280"/>
    </row>
    <row r="844" spans="1:13" ht="15.75" customHeight="1" x14ac:dyDescent="0.3">
      <c r="A844" s="275"/>
      <c r="B844" s="275"/>
      <c r="C844" s="276"/>
      <c r="D844" s="277"/>
      <c r="E844" s="278"/>
      <c r="F844" s="279"/>
      <c r="G844" s="275"/>
      <c r="H844" s="2"/>
      <c r="J844" s="4"/>
      <c r="M844" s="280"/>
    </row>
    <row r="845" spans="1:13" ht="15.75" customHeight="1" x14ac:dyDescent="0.3">
      <c r="A845" s="275"/>
      <c r="B845" s="275"/>
      <c r="C845" s="276"/>
      <c r="D845" s="277"/>
      <c r="E845" s="278"/>
      <c r="F845" s="279"/>
      <c r="G845" s="275"/>
      <c r="H845" s="2"/>
      <c r="J845" s="4"/>
      <c r="M845" s="280"/>
    </row>
    <row r="846" spans="1:13" ht="15.75" customHeight="1" x14ac:dyDescent="0.3">
      <c r="A846" s="275"/>
      <c r="B846" s="275"/>
      <c r="C846" s="276"/>
      <c r="D846" s="277"/>
      <c r="E846" s="278"/>
      <c r="F846" s="279"/>
      <c r="G846" s="275"/>
      <c r="H846" s="2"/>
      <c r="J846" s="4"/>
      <c r="M846" s="280"/>
    </row>
    <row r="847" spans="1:13" ht="15.75" customHeight="1" x14ac:dyDescent="0.3">
      <c r="A847" s="275"/>
      <c r="B847" s="275"/>
      <c r="C847" s="276"/>
      <c r="D847" s="277"/>
      <c r="E847" s="278"/>
      <c r="F847" s="279"/>
      <c r="G847" s="275"/>
      <c r="H847" s="2"/>
      <c r="J847" s="4"/>
      <c r="M847" s="280"/>
    </row>
    <row r="848" spans="1:13" ht="15.75" customHeight="1" x14ac:dyDescent="0.3">
      <c r="A848" s="275"/>
      <c r="B848" s="275"/>
      <c r="C848" s="276"/>
      <c r="D848" s="277"/>
      <c r="E848" s="278"/>
      <c r="F848" s="279"/>
      <c r="G848" s="275"/>
      <c r="H848" s="2"/>
      <c r="J848" s="4"/>
      <c r="M848" s="280"/>
    </row>
    <row r="849" spans="1:13" ht="15.75" customHeight="1" x14ac:dyDescent="0.3">
      <c r="A849" s="275"/>
      <c r="B849" s="275"/>
      <c r="C849" s="276"/>
      <c r="D849" s="277"/>
      <c r="E849" s="278"/>
      <c r="F849" s="279"/>
      <c r="G849" s="275"/>
      <c r="H849" s="2"/>
      <c r="J849" s="4"/>
      <c r="M849" s="280"/>
    </row>
    <row r="850" spans="1:13" ht="15.75" customHeight="1" x14ac:dyDescent="0.3">
      <c r="A850" s="275"/>
      <c r="B850" s="275"/>
      <c r="C850" s="276"/>
      <c r="D850" s="277"/>
      <c r="E850" s="278"/>
      <c r="F850" s="279"/>
      <c r="G850" s="275"/>
      <c r="H850" s="2"/>
      <c r="J850" s="4"/>
      <c r="M850" s="280"/>
    </row>
    <row r="851" spans="1:13" ht="15.75" customHeight="1" x14ac:dyDescent="0.3">
      <c r="A851" s="275"/>
      <c r="B851" s="275"/>
      <c r="C851" s="276"/>
      <c r="D851" s="277"/>
      <c r="E851" s="278"/>
      <c r="F851" s="279"/>
      <c r="G851" s="275"/>
      <c r="H851" s="2"/>
      <c r="J851" s="4"/>
      <c r="M851" s="280"/>
    </row>
    <row r="852" spans="1:13" ht="15.75" customHeight="1" x14ac:dyDescent="0.3">
      <c r="A852" s="275"/>
      <c r="B852" s="275"/>
      <c r="C852" s="276"/>
      <c r="D852" s="277"/>
      <c r="E852" s="278"/>
      <c r="F852" s="279"/>
      <c r="G852" s="275"/>
      <c r="H852" s="2"/>
      <c r="J852" s="4"/>
      <c r="M852" s="280"/>
    </row>
    <row r="853" spans="1:13" ht="15.75" customHeight="1" x14ac:dyDescent="0.3">
      <c r="A853" s="275"/>
      <c r="B853" s="275"/>
      <c r="C853" s="276"/>
      <c r="D853" s="277"/>
      <c r="E853" s="278"/>
      <c r="F853" s="279"/>
      <c r="G853" s="275"/>
      <c r="H853" s="2"/>
      <c r="J853" s="4"/>
      <c r="M853" s="280"/>
    </row>
    <row r="854" spans="1:13" ht="15.75" customHeight="1" x14ac:dyDescent="0.3">
      <c r="A854" s="275"/>
      <c r="B854" s="275"/>
      <c r="C854" s="276"/>
      <c r="D854" s="277"/>
      <c r="E854" s="278"/>
      <c r="F854" s="279"/>
      <c r="G854" s="275"/>
      <c r="H854" s="2"/>
      <c r="J854" s="4"/>
      <c r="M854" s="280"/>
    </row>
    <row r="855" spans="1:13" ht="15.75" customHeight="1" x14ac:dyDescent="0.3">
      <c r="A855" s="275"/>
      <c r="B855" s="275"/>
      <c r="C855" s="276"/>
      <c r="D855" s="277"/>
      <c r="E855" s="278"/>
      <c r="F855" s="279"/>
      <c r="G855" s="275"/>
      <c r="H855" s="2"/>
      <c r="J855" s="4"/>
      <c r="M855" s="280"/>
    </row>
    <row r="856" spans="1:13" ht="15.75" customHeight="1" x14ac:dyDescent="0.3">
      <c r="A856" s="275"/>
      <c r="B856" s="275"/>
      <c r="C856" s="276"/>
      <c r="D856" s="277"/>
      <c r="E856" s="278"/>
      <c r="F856" s="279"/>
      <c r="G856" s="275"/>
      <c r="H856" s="2"/>
      <c r="J856" s="4"/>
      <c r="M856" s="280"/>
    </row>
    <row r="857" spans="1:13" ht="15.75" customHeight="1" x14ac:dyDescent="0.3">
      <c r="A857" s="275"/>
      <c r="B857" s="275"/>
      <c r="C857" s="276"/>
      <c r="D857" s="277"/>
      <c r="E857" s="278"/>
      <c r="F857" s="279"/>
      <c r="G857" s="275"/>
      <c r="H857" s="2"/>
      <c r="J857" s="4"/>
      <c r="M857" s="280"/>
    </row>
    <row r="858" spans="1:13" ht="15.75" customHeight="1" x14ac:dyDescent="0.3">
      <c r="A858" s="275"/>
      <c r="B858" s="275"/>
      <c r="C858" s="276"/>
      <c r="D858" s="277"/>
      <c r="E858" s="278"/>
      <c r="F858" s="279"/>
      <c r="G858" s="275"/>
      <c r="H858" s="2"/>
      <c r="J858" s="4"/>
      <c r="M858" s="280"/>
    </row>
    <row r="859" spans="1:13" ht="15.75" customHeight="1" x14ac:dyDescent="0.3">
      <c r="A859" s="275"/>
      <c r="B859" s="275"/>
      <c r="C859" s="276"/>
      <c r="D859" s="277"/>
      <c r="E859" s="278"/>
      <c r="F859" s="279"/>
      <c r="G859" s="275"/>
      <c r="H859" s="2"/>
      <c r="J859" s="4"/>
      <c r="M859" s="280"/>
    </row>
    <row r="860" spans="1:13" ht="15.75" customHeight="1" x14ac:dyDescent="0.3">
      <c r="A860" s="275"/>
      <c r="B860" s="275"/>
      <c r="C860" s="276"/>
      <c r="D860" s="277"/>
      <c r="E860" s="278"/>
      <c r="F860" s="279"/>
      <c r="G860" s="275"/>
      <c r="H860" s="2"/>
      <c r="J860" s="4"/>
      <c r="M860" s="280"/>
    </row>
    <row r="861" spans="1:13" ht="15.75" customHeight="1" x14ac:dyDescent="0.3">
      <c r="A861" s="275"/>
      <c r="B861" s="275"/>
      <c r="C861" s="276"/>
      <c r="D861" s="277"/>
      <c r="E861" s="278"/>
      <c r="F861" s="279"/>
      <c r="G861" s="275"/>
      <c r="H861" s="2"/>
      <c r="J861" s="4"/>
      <c r="M861" s="280"/>
    </row>
    <row r="862" spans="1:13" ht="15.75" customHeight="1" x14ac:dyDescent="0.3">
      <c r="A862" s="275"/>
      <c r="B862" s="275"/>
      <c r="C862" s="276"/>
      <c r="D862" s="277"/>
      <c r="E862" s="278"/>
      <c r="F862" s="279"/>
      <c r="G862" s="275"/>
      <c r="H862" s="2"/>
      <c r="J862" s="4"/>
      <c r="M862" s="280"/>
    </row>
    <row r="863" spans="1:13" ht="15.75" customHeight="1" x14ac:dyDescent="0.3">
      <c r="A863" s="275"/>
      <c r="B863" s="275"/>
      <c r="C863" s="276"/>
      <c r="D863" s="277"/>
      <c r="E863" s="278"/>
      <c r="F863" s="279"/>
      <c r="G863" s="275"/>
      <c r="H863" s="2"/>
      <c r="J863" s="4"/>
      <c r="M863" s="280"/>
    </row>
    <row r="864" spans="1:13" ht="15.75" customHeight="1" x14ac:dyDescent="0.3">
      <c r="A864" s="275"/>
      <c r="B864" s="275"/>
      <c r="C864" s="276"/>
      <c r="D864" s="277"/>
      <c r="E864" s="278"/>
      <c r="F864" s="279"/>
      <c r="G864" s="275"/>
      <c r="H864" s="2"/>
      <c r="J864" s="4"/>
      <c r="M864" s="280"/>
    </row>
    <row r="865" spans="1:13" ht="15.75" customHeight="1" x14ac:dyDescent="0.3">
      <c r="A865" s="275"/>
      <c r="B865" s="275"/>
      <c r="C865" s="276"/>
      <c r="D865" s="277"/>
      <c r="E865" s="278"/>
      <c r="F865" s="279"/>
      <c r="G865" s="275"/>
      <c r="H865" s="2"/>
      <c r="J865" s="4"/>
      <c r="M865" s="280"/>
    </row>
    <row r="866" spans="1:13" ht="15.75" customHeight="1" x14ac:dyDescent="0.3">
      <c r="A866" s="275"/>
      <c r="B866" s="275"/>
      <c r="C866" s="276"/>
      <c r="D866" s="277"/>
      <c r="E866" s="278"/>
      <c r="F866" s="279"/>
      <c r="G866" s="275"/>
      <c r="H866" s="2"/>
      <c r="J866" s="4"/>
      <c r="M866" s="280"/>
    </row>
    <row r="867" spans="1:13" ht="15.75" customHeight="1" x14ac:dyDescent="0.3">
      <c r="A867" s="275"/>
      <c r="B867" s="275"/>
      <c r="C867" s="276"/>
      <c r="D867" s="277"/>
      <c r="E867" s="278"/>
      <c r="F867" s="279"/>
      <c r="G867" s="275"/>
      <c r="H867" s="2"/>
      <c r="J867" s="4"/>
      <c r="M867" s="280"/>
    </row>
    <row r="868" spans="1:13" ht="15.75" customHeight="1" x14ac:dyDescent="0.3">
      <c r="A868" s="275"/>
      <c r="B868" s="275"/>
      <c r="C868" s="276"/>
      <c r="D868" s="277"/>
      <c r="E868" s="278"/>
      <c r="F868" s="279"/>
      <c r="G868" s="275"/>
      <c r="H868" s="2"/>
      <c r="J868" s="4"/>
      <c r="M868" s="280"/>
    </row>
    <row r="869" spans="1:13" ht="15.75" customHeight="1" x14ac:dyDescent="0.3">
      <c r="A869" s="275"/>
      <c r="B869" s="275"/>
      <c r="C869" s="276"/>
      <c r="D869" s="277"/>
      <c r="E869" s="278"/>
      <c r="F869" s="279"/>
      <c r="G869" s="275"/>
      <c r="H869" s="2"/>
      <c r="J869" s="4"/>
      <c r="M869" s="280"/>
    </row>
    <row r="870" spans="1:13" ht="15.75" customHeight="1" x14ac:dyDescent="0.3">
      <c r="A870" s="275"/>
      <c r="B870" s="275"/>
      <c r="C870" s="276"/>
      <c r="D870" s="277"/>
      <c r="E870" s="278"/>
      <c r="F870" s="279"/>
      <c r="G870" s="275"/>
      <c r="H870" s="2"/>
      <c r="J870" s="4"/>
      <c r="M870" s="280"/>
    </row>
    <row r="871" spans="1:13" ht="15.75" customHeight="1" x14ac:dyDescent="0.3">
      <c r="A871" s="275"/>
      <c r="B871" s="275"/>
      <c r="C871" s="276"/>
      <c r="D871" s="277"/>
      <c r="E871" s="278"/>
      <c r="F871" s="279"/>
      <c r="G871" s="275"/>
      <c r="H871" s="2"/>
      <c r="J871" s="4"/>
      <c r="M871" s="280"/>
    </row>
    <row r="872" spans="1:13" ht="15.75" customHeight="1" x14ac:dyDescent="0.3">
      <c r="A872" s="275"/>
      <c r="B872" s="275"/>
      <c r="C872" s="276"/>
      <c r="D872" s="277"/>
      <c r="E872" s="278"/>
      <c r="F872" s="279"/>
      <c r="G872" s="275"/>
      <c r="H872" s="2"/>
      <c r="J872" s="4"/>
      <c r="M872" s="280"/>
    </row>
    <row r="873" spans="1:13" ht="15.75" customHeight="1" x14ac:dyDescent="0.3">
      <c r="A873" s="275"/>
      <c r="B873" s="275"/>
      <c r="C873" s="276"/>
      <c r="D873" s="277"/>
      <c r="E873" s="278"/>
      <c r="F873" s="279"/>
      <c r="G873" s="275"/>
      <c r="H873" s="2"/>
      <c r="J873" s="4"/>
      <c r="M873" s="280"/>
    </row>
    <row r="874" spans="1:13" ht="15.75" customHeight="1" x14ac:dyDescent="0.3">
      <c r="A874" s="275"/>
      <c r="B874" s="275"/>
      <c r="C874" s="276"/>
      <c r="D874" s="277"/>
      <c r="E874" s="278"/>
      <c r="F874" s="279"/>
      <c r="G874" s="275"/>
      <c r="H874" s="2"/>
      <c r="J874" s="4"/>
      <c r="M874" s="280"/>
    </row>
    <row r="875" spans="1:13" ht="15.75" customHeight="1" x14ac:dyDescent="0.3">
      <c r="A875" s="275"/>
      <c r="B875" s="275"/>
      <c r="C875" s="276"/>
      <c r="D875" s="277"/>
      <c r="E875" s="278"/>
      <c r="F875" s="279"/>
      <c r="G875" s="275"/>
      <c r="H875" s="2"/>
      <c r="J875" s="4"/>
      <c r="M875" s="280"/>
    </row>
    <row r="876" spans="1:13" ht="15.75" customHeight="1" x14ac:dyDescent="0.3">
      <c r="A876" s="275"/>
      <c r="B876" s="275"/>
      <c r="C876" s="276"/>
      <c r="D876" s="277"/>
      <c r="E876" s="278"/>
      <c r="F876" s="279"/>
      <c r="G876" s="275"/>
      <c r="H876" s="2"/>
      <c r="J876" s="4"/>
      <c r="M876" s="280"/>
    </row>
    <row r="877" spans="1:13" ht="15.75" customHeight="1" x14ac:dyDescent="0.3">
      <c r="A877" s="275"/>
      <c r="B877" s="275"/>
      <c r="C877" s="276"/>
      <c r="D877" s="277"/>
      <c r="E877" s="278"/>
      <c r="F877" s="279"/>
      <c r="G877" s="275"/>
      <c r="H877" s="2"/>
      <c r="J877" s="4"/>
      <c r="M877" s="280"/>
    </row>
    <row r="878" spans="1:13" ht="15.75" customHeight="1" x14ac:dyDescent="0.3">
      <c r="A878" s="275"/>
      <c r="B878" s="275"/>
      <c r="C878" s="276"/>
      <c r="D878" s="277"/>
      <c r="E878" s="278"/>
      <c r="F878" s="279"/>
      <c r="G878" s="275"/>
      <c r="H878" s="2"/>
      <c r="J878" s="4"/>
      <c r="M878" s="280"/>
    </row>
    <row r="879" spans="1:13" ht="15.75" customHeight="1" x14ac:dyDescent="0.3">
      <c r="A879" s="275"/>
      <c r="B879" s="275"/>
      <c r="C879" s="276"/>
      <c r="D879" s="277"/>
      <c r="E879" s="278"/>
      <c r="F879" s="279"/>
      <c r="G879" s="275"/>
      <c r="H879" s="2"/>
      <c r="J879" s="4"/>
      <c r="M879" s="280"/>
    </row>
    <row r="880" spans="1:13" ht="15.75" customHeight="1" x14ac:dyDescent="0.3">
      <c r="A880" s="275"/>
      <c r="B880" s="275"/>
      <c r="C880" s="276"/>
      <c r="D880" s="277"/>
      <c r="E880" s="278"/>
      <c r="F880" s="279"/>
      <c r="G880" s="275"/>
      <c r="H880" s="2"/>
      <c r="J880" s="4"/>
      <c r="M880" s="280"/>
    </row>
    <row r="881" spans="1:13" ht="15.75" customHeight="1" x14ac:dyDescent="0.3">
      <c r="A881" s="275"/>
      <c r="B881" s="275"/>
      <c r="C881" s="276"/>
      <c r="D881" s="277"/>
      <c r="E881" s="278"/>
      <c r="F881" s="279"/>
      <c r="G881" s="275"/>
      <c r="H881" s="2"/>
      <c r="J881" s="4"/>
      <c r="M881" s="280"/>
    </row>
    <row r="882" spans="1:13" ht="15.75" customHeight="1" x14ac:dyDescent="0.3">
      <c r="A882" s="275"/>
      <c r="B882" s="275"/>
      <c r="C882" s="276"/>
      <c r="D882" s="277"/>
      <c r="E882" s="278"/>
      <c r="F882" s="279"/>
      <c r="G882" s="275"/>
      <c r="H882" s="2"/>
      <c r="J882" s="4"/>
      <c r="M882" s="280"/>
    </row>
    <row r="883" spans="1:13" ht="15.75" customHeight="1" x14ac:dyDescent="0.3">
      <c r="A883" s="275"/>
      <c r="B883" s="275"/>
      <c r="C883" s="276"/>
      <c r="D883" s="277"/>
      <c r="E883" s="278"/>
      <c r="F883" s="279"/>
      <c r="G883" s="275"/>
      <c r="H883" s="2"/>
      <c r="J883" s="4"/>
      <c r="M883" s="280"/>
    </row>
    <row r="884" spans="1:13" ht="15.75" customHeight="1" x14ac:dyDescent="0.3">
      <c r="A884" s="275"/>
      <c r="B884" s="275"/>
      <c r="C884" s="276"/>
      <c r="D884" s="277"/>
      <c r="E884" s="278"/>
      <c r="F884" s="279"/>
      <c r="G884" s="275"/>
      <c r="H884" s="2"/>
      <c r="J884" s="4"/>
      <c r="M884" s="280"/>
    </row>
    <row r="885" spans="1:13" ht="15.75" customHeight="1" x14ac:dyDescent="0.3">
      <c r="A885" s="275"/>
      <c r="B885" s="275"/>
      <c r="C885" s="276"/>
      <c r="D885" s="277"/>
      <c r="E885" s="278"/>
      <c r="F885" s="279"/>
      <c r="G885" s="275"/>
      <c r="H885" s="2"/>
      <c r="J885" s="4"/>
      <c r="M885" s="280"/>
    </row>
    <row r="886" spans="1:13" ht="15.75" customHeight="1" x14ac:dyDescent="0.3">
      <c r="A886" s="275"/>
      <c r="B886" s="275"/>
      <c r="C886" s="276"/>
      <c r="D886" s="277"/>
      <c r="E886" s="278"/>
      <c r="F886" s="279"/>
      <c r="G886" s="275"/>
      <c r="H886" s="2"/>
      <c r="J886" s="4"/>
      <c r="M886" s="280"/>
    </row>
    <row r="887" spans="1:13" ht="15.75" customHeight="1" x14ac:dyDescent="0.3">
      <c r="A887" s="275"/>
      <c r="B887" s="275"/>
      <c r="C887" s="276"/>
      <c r="D887" s="277"/>
      <c r="E887" s="278"/>
      <c r="F887" s="279"/>
      <c r="G887" s="275"/>
      <c r="H887" s="2"/>
      <c r="J887" s="4"/>
      <c r="M887" s="280"/>
    </row>
    <row r="888" spans="1:13" ht="15.75" customHeight="1" x14ac:dyDescent="0.3">
      <c r="A888" s="275"/>
      <c r="B888" s="275"/>
      <c r="C888" s="276"/>
      <c r="D888" s="277"/>
      <c r="E888" s="278"/>
      <c r="F888" s="279"/>
      <c r="G888" s="275"/>
      <c r="H888" s="2"/>
      <c r="J888" s="4"/>
      <c r="M888" s="280"/>
    </row>
    <row r="889" spans="1:13" ht="15.75" customHeight="1" x14ac:dyDescent="0.3">
      <c r="A889" s="275"/>
      <c r="B889" s="275"/>
      <c r="C889" s="276"/>
      <c r="D889" s="277"/>
      <c r="E889" s="278"/>
      <c r="F889" s="279"/>
      <c r="G889" s="275"/>
      <c r="H889" s="2"/>
      <c r="J889" s="4"/>
      <c r="M889" s="280"/>
    </row>
    <row r="890" spans="1:13" ht="15.75" customHeight="1" x14ac:dyDescent="0.3">
      <c r="A890" s="275"/>
      <c r="B890" s="275"/>
      <c r="C890" s="276"/>
      <c r="D890" s="277"/>
      <c r="E890" s="278"/>
      <c r="F890" s="279"/>
      <c r="G890" s="275"/>
      <c r="H890" s="2"/>
      <c r="J890" s="4"/>
      <c r="M890" s="280"/>
    </row>
    <row r="891" spans="1:13" ht="15.75" customHeight="1" x14ac:dyDescent="0.3">
      <c r="A891" s="275"/>
      <c r="B891" s="275"/>
      <c r="C891" s="276"/>
      <c r="D891" s="277"/>
      <c r="E891" s="278"/>
      <c r="F891" s="279"/>
      <c r="G891" s="275"/>
      <c r="H891" s="2"/>
      <c r="J891" s="4"/>
      <c r="M891" s="280"/>
    </row>
    <row r="892" spans="1:13" ht="15.75" customHeight="1" x14ac:dyDescent="0.3">
      <c r="A892" s="275"/>
      <c r="B892" s="275"/>
      <c r="C892" s="276"/>
      <c r="D892" s="277"/>
      <c r="E892" s="278"/>
      <c r="F892" s="279"/>
      <c r="G892" s="275"/>
      <c r="H892" s="2"/>
      <c r="J892" s="4"/>
      <c r="M892" s="280"/>
    </row>
    <row r="893" spans="1:13" ht="15.75" customHeight="1" x14ac:dyDescent="0.3">
      <c r="A893" s="275"/>
      <c r="B893" s="275"/>
      <c r="C893" s="276"/>
      <c r="D893" s="277"/>
      <c r="E893" s="278"/>
      <c r="F893" s="279"/>
      <c r="G893" s="275"/>
      <c r="H893" s="2"/>
      <c r="J893" s="4"/>
      <c r="M893" s="280"/>
    </row>
    <row r="894" spans="1:13" ht="15.75" customHeight="1" x14ac:dyDescent="0.3">
      <c r="A894" s="275"/>
      <c r="B894" s="275"/>
      <c r="C894" s="276"/>
      <c r="D894" s="277"/>
      <c r="E894" s="278"/>
      <c r="F894" s="279"/>
      <c r="G894" s="275"/>
      <c r="H894" s="2"/>
      <c r="J894" s="4"/>
      <c r="M894" s="280"/>
    </row>
    <row r="895" spans="1:13" ht="15.75" customHeight="1" x14ac:dyDescent="0.3">
      <c r="A895" s="275"/>
      <c r="B895" s="275"/>
      <c r="C895" s="276"/>
      <c r="D895" s="277"/>
      <c r="E895" s="278"/>
      <c r="F895" s="279"/>
      <c r="G895" s="275"/>
      <c r="H895" s="2"/>
      <c r="J895" s="4"/>
      <c r="M895" s="280"/>
    </row>
    <row r="896" spans="1:13" ht="15.75" customHeight="1" x14ac:dyDescent="0.3">
      <c r="A896" s="275"/>
      <c r="B896" s="275"/>
      <c r="C896" s="276"/>
      <c r="D896" s="277"/>
      <c r="E896" s="278"/>
      <c r="F896" s="279"/>
      <c r="G896" s="275"/>
      <c r="H896" s="2"/>
      <c r="J896" s="4"/>
      <c r="M896" s="280"/>
    </row>
    <row r="897" spans="1:13" ht="15.75" customHeight="1" x14ac:dyDescent="0.3">
      <c r="A897" s="275"/>
      <c r="B897" s="275"/>
      <c r="C897" s="276"/>
      <c r="D897" s="277"/>
      <c r="E897" s="278"/>
      <c r="F897" s="279"/>
      <c r="G897" s="275"/>
      <c r="H897" s="2"/>
      <c r="J897" s="4"/>
      <c r="M897" s="280"/>
    </row>
    <row r="898" spans="1:13" ht="15.75" customHeight="1" x14ac:dyDescent="0.3">
      <c r="A898" s="275"/>
      <c r="B898" s="275"/>
      <c r="C898" s="276"/>
      <c r="D898" s="277"/>
      <c r="E898" s="278"/>
      <c r="F898" s="279"/>
      <c r="G898" s="275"/>
      <c r="H898" s="2"/>
      <c r="J898" s="4"/>
      <c r="M898" s="280"/>
    </row>
    <row r="899" spans="1:13" ht="15.75" customHeight="1" x14ac:dyDescent="0.3">
      <c r="A899" s="275"/>
      <c r="B899" s="275"/>
      <c r="C899" s="276"/>
      <c r="D899" s="277"/>
      <c r="E899" s="278"/>
      <c r="F899" s="279"/>
      <c r="G899" s="275"/>
      <c r="H899" s="2"/>
      <c r="J899" s="4"/>
      <c r="M899" s="280"/>
    </row>
    <row r="900" spans="1:13" ht="15.75" customHeight="1" x14ac:dyDescent="0.3">
      <c r="A900" s="275"/>
      <c r="B900" s="275"/>
      <c r="C900" s="276"/>
      <c r="D900" s="277"/>
      <c r="E900" s="278"/>
      <c r="F900" s="279"/>
      <c r="G900" s="275"/>
      <c r="H900" s="2"/>
      <c r="J900" s="4"/>
      <c r="M900" s="280"/>
    </row>
    <row r="901" spans="1:13" ht="15.75" customHeight="1" x14ac:dyDescent="0.3">
      <c r="A901" s="275"/>
      <c r="B901" s="275"/>
      <c r="C901" s="276"/>
      <c r="D901" s="277"/>
      <c r="E901" s="278"/>
      <c r="F901" s="279"/>
      <c r="G901" s="275"/>
      <c r="H901" s="2"/>
      <c r="J901" s="4"/>
      <c r="M901" s="280"/>
    </row>
    <row r="902" spans="1:13" ht="15.75" customHeight="1" x14ac:dyDescent="0.3">
      <c r="A902" s="275"/>
      <c r="B902" s="275"/>
      <c r="C902" s="276"/>
      <c r="D902" s="277"/>
      <c r="E902" s="278"/>
      <c r="F902" s="279"/>
      <c r="G902" s="275"/>
      <c r="H902" s="2"/>
      <c r="J902" s="4"/>
      <c r="M902" s="280"/>
    </row>
    <row r="903" spans="1:13" ht="15.75" customHeight="1" x14ac:dyDescent="0.3">
      <c r="A903" s="275"/>
      <c r="B903" s="275"/>
      <c r="C903" s="276"/>
      <c r="D903" s="277"/>
      <c r="E903" s="278"/>
      <c r="F903" s="279"/>
      <c r="G903" s="275"/>
      <c r="H903" s="2"/>
      <c r="J903" s="4"/>
      <c r="M903" s="280"/>
    </row>
    <row r="904" spans="1:13" ht="15.75" customHeight="1" x14ac:dyDescent="0.3">
      <c r="A904" s="275"/>
      <c r="B904" s="275"/>
      <c r="C904" s="276"/>
      <c r="D904" s="277"/>
      <c r="E904" s="278"/>
      <c r="F904" s="279"/>
      <c r="G904" s="275"/>
      <c r="H904" s="2"/>
      <c r="J904" s="4"/>
      <c r="M904" s="280"/>
    </row>
    <row r="905" spans="1:13" ht="15.75" customHeight="1" x14ac:dyDescent="0.3">
      <c r="A905" s="275"/>
      <c r="B905" s="275"/>
      <c r="C905" s="276"/>
      <c r="D905" s="277"/>
      <c r="E905" s="278"/>
      <c r="F905" s="279"/>
      <c r="G905" s="275"/>
      <c r="H905" s="2"/>
      <c r="J905" s="4"/>
      <c r="M905" s="280"/>
    </row>
    <row r="906" spans="1:13" ht="15.75" customHeight="1" x14ac:dyDescent="0.3">
      <c r="A906" s="275"/>
      <c r="B906" s="275"/>
      <c r="C906" s="276"/>
      <c r="D906" s="277"/>
      <c r="E906" s="278"/>
      <c r="F906" s="279"/>
      <c r="G906" s="275"/>
      <c r="H906" s="2"/>
      <c r="J906" s="4"/>
      <c r="M906" s="280"/>
    </row>
    <row r="907" spans="1:13" ht="15.75" customHeight="1" x14ac:dyDescent="0.3">
      <c r="A907" s="275"/>
      <c r="B907" s="275"/>
      <c r="C907" s="276"/>
      <c r="D907" s="277"/>
      <c r="E907" s="278"/>
      <c r="F907" s="279"/>
      <c r="G907" s="275"/>
      <c r="H907" s="2"/>
      <c r="J907" s="4"/>
      <c r="M907" s="280"/>
    </row>
    <row r="908" spans="1:13" ht="15.75" customHeight="1" x14ac:dyDescent="0.3">
      <c r="A908" s="275"/>
      <c r="B908" s="275"/>
      <c r="C908" s="276"/>
      <c r="D908" s="277"/>
      <c r="E908" s="278"/>
      <c r="F908" s="279"/>
      <c r="G908" s="275"/>
      <c r="H908" s="2"/>
      <c r="J908" s="4"/>
      <c r="M908" s="280"/>
    </row>
    <row r="909" spans="1:13" ht="15.75" customHeight="1" x14ac:dyDescent="0.3">
      <c r="A909" s="275"/>
      <c r="B909" s="275"/>
      <c r="C909" s="276"/>
      <c r="D909" s="277"/>
      <c r="E909" s="278"/>
      <c r="F909" s="279"/>
      <c r="G909" s="275"/>
      <c r="H909" s="2"/>
      <c r="J909" s="4"/>
      <c r="M909" s="280"/>
    </row>
    <row r="910" spans="1:13" ht="15.75" customHeight="1" x14ac:dyDescent="0.3">
      <c r="A910" s="275"/>
      <c r="B910" s="275"/>
      <c r="C910" s="276"/>
      <c r="D910" s="277"/>
      <c r="E910" s="278"/>
      <c r="F910" s="279"/>
      <c r="G910" s="275"/>
      <c r="H910" s="2"/>
      <c r="J910" s="4"/>
      <c r="M910" s="280"/>
    </row>
    <row r="911" spans="1:13" ht="15.75" customHeight="1" x14ac:dyDescent="0.3">
      <c r="A911" s="275"/>
      <c r="B911" s="275"/>
      <c r="C911" s="276"/>
      <c r="D911" s="277"/>
      <c r="E911" s="278"/>
      <c r="F911" s="279"/>
      <c r="G911" s="275"/>
      <c r="H911" s="2"/>
      <c r="J911" s="4"/>
      <c r="M911" s="280"/>
    </row>
    <row r="912" spans="1:13" ht="15.75" customHeight="1" x14ac:dyDescent="0.3">
      <c r="A912" s="275"/>
      <c r="B912" s="275"/>
      <c r="C912" s="276"/>
      <c r="D912" s="277"/>
      <c r="E912" s="278"/>
      <c r="F912" s="279"/>
      <c r="G912" s="275"/>
      <c r="H912" s="2"/>
      <c r="J912" s="4"/>
      <c r="M912" s="280"/>
    </row>
    <row r="913" spans="1:13" ht="15.75" customHeight="1" x14ac:dyDescent="0.3">
      <c r="A913" s="275"/>
      <c r="B913" s="275"/>
      <c r="C913" s="276"/>
      <c r="D913" s="277"/>
      <c r="E913" s="278"/>
      <c r="F913" s="279"/>
      <c r="G913" s="275"/>
      <c r="H913" s="2"/>
      <c r="J913" s="4"/>
      <c r="M913" s="280"/>
    </row>
    <row r="914" spans="1:13" ht="15.75" customHeight="1" x14ac:dyDescent="0.3">
      <c r="A914" s="275"/>
      <c r="B914" s="275"/>
      <c r="C914" s="276"/>
      <c r="D914" s="277"/>
      <c r="E914" s="278"/>
      <c r="F914" s="279"/>
      <c r="G914" s="275"/>
      <c r="H914" s="2"/>
      <c r="J914" s="4"/>
      <c r="M914" s="280"/>
    </row>
    <row r="915" spans="1:13" ht="15.75" customHeight="1" x14ac:dyDescent="0.3">
      <c r="A915" s="275"/>
      <c r="B915" s="275"/>
      <c r="C915" s="276"/>
      <c r="D915" s="277"/>
      <c r="E915" s="278"/>
      <c r="F915" s="279"/>
      <c r="G915" s="275"/>
      <c r="H915" s="2"/>
      <c r="J915" s="4"/>
      <c r="M915" s="280"/>
    </row>
    <row r="916" spans="1:13" ht="15.75" customHeight="1" x14ac:dyDescent="0.3">
      <c r="A916" s="275"/>
      <c r="B916" s="275"/>
      <c r="C916" s="276"/>
      <c r="D916" s="277"/>
      <c r="E916" s="278"/>
      <c r="F916" s="279"/>
      <c r="G916" s="275"/>
      <c r="H916" s="2"/>
      <c r="J916" s="4"/>
      <c r="M916" s="280"/>
    </row>
    <row r="917" spans="1:13" ht="15.75" customHeight="1" x14ac:dyDescent="0.3">
      <c r="A917" s="275"/>
      <c r="B917" s="275"/>
      <c r="C917" s="276"/>
      <c r="D917" s="277"/>
      <c r="E917" s="278"/>
      <c r="F917" s="279"/>
      <c r="G917" s="275"/>
      <c r="H917" s="2"/>
      <c r="J917" s="4"/>
      <c r="M917" s="280"/>
    </row>
    <row r="918" spans="1:13" ht="15.75" customHeight="1" x14ac:dyDescent="0.3">
      <c r="A918" s="275"/>
      <c r="B918" s="275"/>
      <c r="C918" s="276"/>
      <c r="D918" s="277"/>
      <c r="E918" s="278"/>
      <c r="F918" s="279"/>
      <c r="G918" s="275"/>
      <c r="H918" s="2"/>
      <c r="J918" s="4"/>
      <c r="M918" s="280"/>
    </row>
    <row r="919" spans="1:13" ht="15.75" customHeight="1" x14ac:dyDescent="0.3">
      <c r="A919" s="275"/>
      <c r="B919" s="275"/>
      <c r="C919" s="276"/>
      <c r="D919" s="277"/>
      <c r="E919" s="278"/>
      <c r="F919" s="279"/>
      <c r="G919" s="275"/>
      <c r="H919" s="2"/>
      <c r="J919" s="4"/>
      <c r="M919" s="280"/>
    </row>
    <row r="920" spans="1:13" ht="15.75" customHeight="1" x14ac:dyDescent="0.3">
      <c r="A920" s="275"/>
      <c r="B920" s="275"/>
      <c r="C920" s="276"/>
      <c r="D920" s="277"/>
      <c r="E920" s="278"/>
      <c r="F920" s="279"/>
      <c r="G920" s="275"/>
      <c r="H920" s="2"/>
      <c r="J920" s="4"/>
      <c r="M920" s="280"/>
    </row>
    <row r="921" spans="1:13" ht="15.75" customHeight="1" x14ac:dyDescent="0.3">
      <c r="A921" s="275"/>
      <c r="B921" s="275"/>
      <c r="C921" s="276"/>
      <c r="D921" s="277"/>
      <c r="E921" s="278"/>
      <c r="F921" s="279"/>
      <c r="G921" s="275"/>
      <c r="H921" s="2"/>
      <c r="J921" s="4"/>
      <c r="M921" s="280"/>
    </row>
    <row r="922" spans="1:13" ht="15.75" customHeight="1" x14ac:dyDescent="0.3">
      <c r="A922" s="275"/>
      <c r="B922" s="275"/>
      <c r="C922" s="276"/>
      <c r="D922" s="277"/>
      <c r="E922" s="278"/>
      <c r="F922" s="279"/>
      <c r="G922" s="275"/>
      <c r="H922" s="2"/>
      <c r="J922" s="4"/>
      <c r="M922" s="280"/>
    </row>
    <row r="923" spans="1:13" ht="15.75" customHeight="1" x14ac:dyDescent="0.3">
      <c r="A923" s="275"/>
      <c r="B923" s="275"/>
      <c r="C923" s="276"/>
      <c r="D923" s="277"/>
      <c r="E923" s="278"/>
      <c r="F923" s="279"/>
      <c r="G923" s="275"/>
      <c r="H923" s="2"/>
      <c r="J923" s="4"/>
      <c r="M923" s="280"/>
    </row>
    <row r="924" spans="1:13" ht="15.75" customHeight="1" x14ac:dyDescent="0.3">
      <c r="A924" s="275"/>
      <c r="B924" s="275"/>
      <c r="C924" s="276"/>
      <c r="D924" s="277"/>
      <c r="E924" s="278"/>
      <c r="F924" s="279"/>
      <c r="G924" s="275"/>
      <c r="H924" s="2"/>
      <c r="J924" s="4"/>
      <c r="M924" s="280"/>
    </row>
    <row r="925" spans="1:13" ht="15.75" customHeight="1" x14ac:dyDescent="0.3">
      <c r="A925" s="275"/>
      <c r="B925" s="275"/>
      <c r="C925" s="276"/>
      <c r="D925" s="277"/>
      <c r="E925" s="278"/>
      <c r="F925" s="279"/>
      <c r="G925" s="275"/>
      <c r="H925" s="2"/>
      <c r="J925" s="4"/>
      <c r="M925" s="280"/>
    </row>
    <row r="926" spans="1:13" ht="15.75" customHeight="1" x14ac:dyDescent="0.3">
      <c r="A926" s="275"/>
      <c r="B926" s="275"/>
      <c r="C926" s="276"/>
      <c r="D926" s="277"/>
      <c r="E926" s="278"/>
      <c r="F926" s="279"/>
      <c r="G926" s="275"/>
      <c r="H926" s="2"/>
      <c r="J926" s="4"/>
      <c r="M926" s="280"/>
    </row>
    <row r="927" spans="1:13" ht="15.75" customHeight="1" x14ac:dyDescent="0.3">
      <c r="A927" s="275"/>
      <c r="B927" s="275"/>
      <c r="C927" s="276"/>
      <c r="D927" s="277"/>
      <c r="E927" s="278"/>
      <c r="F927" s="279"/>
      <c r="G927" s="275"/>
      <c r="H927" s="2"/>
      <c r="J927" s="4"/>
      <c r="M927" s="280"/>
    </row>
    <row r="928" spans="1:13" ht="15.75" customHeight="1" x14ac:dyDescent="0.3">
      <c r="A928" s="275"/>
      <c r="B928" s="275"/>
      <c r="C928" s="276"/>
      <c r="D928" s="277"/>
      <c r="E928" s="278"/>
      <c r="F928" s="279"/>
      <c r="G928" s="275"/>
      <c r="H928" s="2"/>
      <c r="J928" s="4"/>
      <c r="M928" s="280"/>
    </row>
    <row r="929" spans="1:13" ht="15.75" customHeight="1" x14ac:dyDescent="0.3">
      <c r="A929" s="275"/>
      <c r="B929" s="275"/>
      <c r="C929" s="276"/>
      <c r="D929" s="277"/>
      <c r="E929" s="278"/>
      <c r="F929" s="279"/>
      <c r="G929" s="275"/>
      <c r="H929" s="2"/>
      <c r="J929" s="4"/>
      <c r="M929" s="280"/>
    </row>
    <row r="930" spans="1:13" ht="15.75" customHeight="1" x14ac:dyDescent="0.3">
      <c r="A930" s="275"/>
      <c r="B930" s="275"/>
      <c r="C930" s="276"/>
      <c r="D930" s="277"/>
      <c r="E930" s="278"/>
      <c r="F930" s="279"/>
      <c r="G930" s="275"/>
      <c r="H930" s="2"/>
      <c r="J930" s="4"/>
      <c r="M930" s="280"/>
    </row>
    <row r="931" spans="1:13" ht="15.75" customHeight="1" x14ac:dyDescent="0.3">
      <c r="A931" s="275"/>
      <c r="B931" s="275"/>
      <c r="C931" s="276"/>
      <c r="D931" s="277"/>
      <c r="E931" s="278"/>
      <c r="F931" s="279"/>
      <c r="G931" s="275"/>
      <c r="H931" s="2"/>
      <c r="J931" s="4"/>
      <c r="M931" s="280"/>
    </row>
    <row r="932" spans="1:13" ht="15.75" customHeight="1" x14ac:dyDescent="0.3">
      <c r="A932" s="275"/>
      <c r="B932" s="275"/>
      <c r="C932" s="276"/>
      <c r="D932" s="277"/>
      <c r="E932" s="278"/>
      <c r="F932" s="279"/>
      <c r="G932" s="275"/>
      <c r="H932" s="2"/>
      <c r="J932" s="4"/>
      <c r="M932" s="280"/>
    </row>
    <row r="933" spans="1:13" ht="15.75" customHeight="1" x14ac:dyDescent="0.3">
      <c r="A933" s="275"/>
      <c r="B933" s="275"/>
      <c r="C933" s="276"/>
      <c r="D933" s="277"/>
      <c r="E933" s="278"/>
      <c r="F933" s="279"/>
      <c r="G933" s="275"/>
      <c r="H933" s="2"/>
      <c r="J933" s="4"/>
      <c r="M933" s="280"/>
    </row>
    <row r="934" spans="1:13" ht="15.75" customHeight="1" x14ac:dyDescent="0.3">
      <c r="A934" s="275"/>
      <c r="B934" s="275"/>
      <c r="C934" s="276"/>
      <c r="D934" s="277"/>
      <c r="E934" s="278"/>
      <c r="F934" s="279"/>
      <c r="G934" s="275"/>
      <c r="H934" s="2"/>
      <c r="J934" s="4"/>
      <c r="M934" s="280"/>
    </row>
    <row r="935" spans="1:13" ht="15.75" customHeight="1" x14ac:dyDescent="0.3">
      <c r="A935" s="275"/>
      <c r="B935" s="275"/>
      <c r="C935" s="276"/>
      <c r="D935" s="277"/>
      <c r="E935" s="278"/>
      <c r="F935" s="279"/>
      <c r="G935" s="275"/>
      <c r="H935" s="2"/>
      <c r="J935" s="4"/>
      <c r="M935" s="280"/>
    </row>
    <row r="936" spans="1:13" ht="15.75" customHeight="1" x14ac:dyDescent="0.3">
      <c r="A936" s="275"/>
      <c r="B936" s="275"/>
      <c r="C936" s="276"/>
      <c r="D936" s="277"/>
      <c r="E936" s="278"/>
      <c r="F936" s="279"/>
      <c r="G936" s="275"/>
      <c r="H936" s="2"/>
      <c r="J936" s="4"/>
      <c r="M936" s="280"/>
    </row>
    <row r="937" spans="1:13" ht="15.75" customHeight="1" x14ac:dyDescent="0.3">
      <c r="A937" s="275"/>
      <c r="B937" s="275"/>
      <c r="C937" s="276"/>
      <c r="D937" s="277"/>
      <c r="E937" s="278"/>
      <c r="F937" s="279"/>
      <c r="G937" s="275"/>
      <c r="H937" s="2"/>
      <c r="J937" s="4"/>
      <c r="M937" s="280"/>
    </row>
    <row r="938" spans="1:13" ht="15.75" customHeight="1" x14ac:dyDescent="0.3">
      <c r="A938" s="275"/>
      <c r="B938" s="275"/>
      <c r="C938" s="276"/>
      <c r="D938" s="277"/>
      <c r="E938" s="278"/>
      <c r="F938" s="279"/>
      <c r="G938" s="275"/>
      <c r="H938" s="2"/>
      <c r="J938" s="4"/>
      <c r="M938" s="280"/>
    </row>
    <row r="939" spans="1:13" ht="15.75" customHeight="1" x14ac:dyDescent="0.3">
      <c r="A939" s="275"/>
      <c r="B939" s="275"/>
      <c r="C939" s="276"/>
      <c r="D939" s="277"/>
      <c r="E939" s="278"/>
      <c r="F939" s="279"/>
      <c r="G939" s="275"/>
      <c r="H939" s="2"/>
      <c r="J939" s="4"/>
      <c r="M939" s="280"/>
    </row>
    <row r="940" spans="1:13" ht="15.75" customHeight="1" x14ac:dyDescent="0.3">
      <c r="A940" s="275"/>
      <c r="B940" s="275"/>
      <c r="C940" s="276"/>
      <c r="D940" s="277"/>
      <c r="E940" s="278"/>
      <c r="F940" s="279"/>
      <c r="G940" s="275"/>
      <c r="H940" s="2"/>
      <c r="J940" s="4"/>
      <c r="M940" s="280"/>
    </row>
    <row r="941" spans="1:13" ht="15.75" customHeight="1" x14ac:dyDescent="0.3">
      <c r="A941" s="275"/>
      <c r="B941" s="275"/>
      <c r="C941" s="276"/>
      <c r="D941" s="277"/>
      <c r="E941" s="278"/>
      <c r="F941" s="279"/>
      <c r="G941" s="275"/>
      <c r="H941" s="2"/>
      <c r="J941" s="4"/>
      <c r="M941" s="280"/>
    </row>
    <row r="942" spans="1:13" ht="15.75" customHeight="1" x14ac:dyDescent="0.3">
      <c r="A942" s="275"/>
      <c r="B942" s="275"/>
      <c r="C942" s="276"/>
      <c r="D942" s="277"/>
      <c r="E942" s="278"/>
      <c r="F942" s="279"/>
      <c r="G942" s="275"/>
      <c r="H942" s="2"/>
      <c r="J942" s="4"/>
      <c r="M942" s="280"/>
    </row>
    <row r="943" spans="1:13" ht="15.75" customHeight="1" x14ac:dyDescent="0.3">
      <c r="A943" s="275"/>
      <c r="B943" s="275"/>
      <c r="C943" s="276"/>
      <c r="D943" s="277"/>
      <c r="E943" s="278"/>
      <c r="F943" s="279"/>
      <c r="G943" s="275"/>
      <c r="H943" s="2"/>
      <c r="J943" s="4"/>
      <c r="M943" s="280"/>
    </row>
    <row r="944" spans="1:13" ht="15.75" customHeight="1" x14ac:dyDescent="0.3">
      <c r="A944" s="275"/>
      <c r="B944" s="275"/>
      <c r="C944" s="276"/>
      <c r="D944" s="277"/>
      <c r="E944" s="278"/>
      <c r="F944" s="279"/>
      <c r="G944" s="275"/>
      <c r="H944" s="2"/>
      <c r="J944" s="4"/>
      <c r="M944" s="280"/>
    </row>
    <row r="945" spans="1:13" ht="15.75" customHeight="1" x14ac:dyDescent="0.3">
      <c r="A945" s="275"/>
      <c r="B945" s="275"/>
      <c r="C945" s="276"/>
      <c r="D945" s="277"/>
      <c r="E945" s="278"/>
      <c r="F945" s="279"/>
      <c r="G945" s="275"/>
      <c r="H945" s="2"/>
      <c r="J945" s="4"/>
      <c r="M945" s="280"/>
    </row>
    <row r="946" spans="1:13" ht="15.75" customHeight="1" x14ac:dyDescent="0.3">
      <c r="A946" s="275"/>
      <c r="B946" s="275"/>
      <c r="C946" s="276"/>
      <c r="D946" s="277"/>
      <c r="E946" s="278"/>
      <c r="F946" s="279"/>
      <c r="G946" s="275"/>
      <c r="H946" s="2"/>
      <c r="J946" s="4"/>
      <c r="M946" s="280"/>
    </row>
    <row r="947" spans="1:13" ht="15.75" customHeight="1" x14ac:dyDescent="0.3">
      <c r="A947" s="275"/>
      <c r="B947" s="275"/>
      <c r="C947" s="276"/>
      <c r="D947" s="277"/>
      <c r="E947" s="278"/>
      <c r="F947" s="279"/>
      <c r="G947" s="275"/>
      <c r="H947" s="2"/>
      <c r="J947" s="4"/>
      <c r="M947" s="280"/>
    </row>
    <row r="948" spans="1:13" ht="15.75" customHeight="1" x14ac:dyDescent="0.3">
      <c r="A948" s="275"/>
      <c r="B948" s="275"/>
      <c r="C948" s="276"/>
      <c r="D948" s="277"/>
      <c r="E948" s="278"/>
      <c r="F948" s="279"/>
      <c r="G948" s="275"/>
      <c r="H948" s="2"/>
      <c r="J948" s="4"/>
      <c r="M948" s="280"/>
    </row>
    <row r="949" spans="1:13" ht="15.75" customHeight="1" x14ac:dyDescent="0.3">
      <c r="A949" s="275"/>
      <c r="B949" s="275"/>
      <c r="C949" s="276"/>
      <c r="D949" s="277"/>
      <c r="E949" s="278"/>
      <c r="F949" s="279"/>
      <c r="G949" s="275"/>
      <c r="H949" s="2"/>
      <c r="J949" s="4"/>
      <c r="M949" s="280"/>
    </row>
    <row r="950" spans="1:13" ht="15.75" customHeight="1" x14ac:dyDescent="0.3">
      <c r="A950" s="275"/>
      <c r="B950" s="275"/>
      <c r="C950" s="276"/>
      <c r="D950" s="277"/>
      <c r="E950" s="278"/>
      <c r="F950" s="279"/>
      <c r="G950" s="275"/>
      <c r="H950" s="2"/>
      <c r="J950" s="4"/>
      <c r="M950" s="280"/>
    </row>
    <row r="951" spans="1:13" ht="15.75" customHeight="1" x14ac:dyDescent="0.3">
      <c r="A951" s="275"/>
      <c r="B951" s="275"/>
      <c r="C951" s="276"/>
      <c r="D951" s="277"/>
      <c r="E951" s="278"/>
      <c r="F951" s="279"/>
      <c r="G951" s="275"/>
      <c r="H951" s="2"/>
      <c r="J951" s="4"/>
      <c r="M951" s="280"/>
    </row>
    <row r="952" spans="1:13" ht="15.75" customHeight="1" x14ac:dyDescent="0.3">
      <c r="A952" s="275"/>
      <c r="B952" s="275"/>
      <c r="C952" s="276"/>
      <c r="D952" s="277"/>
      <c r="E952" s="278"/>
      <c r="F952" s="279"/>
      <c r="G952" s="275"/>
      <c r="H952" s="2"/>
      <c r="J952" s="4"/>
      <c r="M952" s="280"/>
    </row>
    <row r="953" spans="1:13" ht="15.75" customHeight="1" x14ac:dyDescent="0.3">
      <c r="A953" s="275"/>
      <c r="B953" s="275"/>
      <c r="C953" s="276"/>
      <c r="D953" s="277"/>
      <c r="E953" s="278"/>
      <c r="F953" s="279"/>
      <c r="G953" s="275"/>
      <c r="H953" s="2"/>
      <c r="J953" s="4"/>
      <c r="M953" s="280"/>
    </row>
    <row r="954" spans="1:13" ht="15.75" customHeight="1" x14ac:dyDescent="0.3">
      <c r="A954" s="275"/>
      <c r="B954" s="275"/>
      <c r="C954" s="276"/>
      <c r="D954" s="277"/>
      <c r="E954" s="278"/>
      <c r="F954" s="279"/>
      <c r="G954" s="275"/>
      <c r="H954" s="2"/>
      <c r="J954" s="4"/>
      <c r="M954" s="280"/>
    </row>
    <row r="955" spans="1:13" ht="15.75" customHeight="1" x14ac:dyDescent="0.3">
      <c r="A955" s="275"/>
      <c r="B955" s="275"/>
      <c r="C955" s="276"/>
      <c r="D955" s="277"/>
      <c r="E955" s="278"/>
      <c r="F955" s="279"/>
      <c r="G955" s="275"/>
      <c r="H955" s="2"/>
      <c r="J955" s="4"/>
      <c r="M955" s="280"/>
    </row>
    <row r="956" spans="1:13" ht="15.75" customHeight="1" x14ac:dyDescent="0.3">
      <c r="A956" s="275"/>
      <c r="B956" s="275"/>
      <c r="C956" s="276"/>
      <c r="D956" s="277"/>
      <c r="E956" s="278"/>
      <c r="F956" s="279"/>
      <c r="G956" s="275"/>
      <c r="H956" s="2"/>
      <c r="J956" s="4"/>
      <c r="M956" s="280"/>
    </row>
    <row r="957" spans="1:13" ht="15.75" customHeight="1" x14ac:dyDescent="0.3">
      <c r="A957" s="275"/>
      <c r="B957" s="275"/>
      <c r="C957" s="276"/>
      <c r="D957" s="277"/>
      <c r="E957" s="278"/>
      <c r="F957" s="279"/>
      <c r="G957" s="275"/>
      <c r="H957" s="2"/>
      <c r="J957" s="4"/>
      <c r="M957" s="280"/>
    </row>
    <row r="958" spans="1:13" ht="15.75" customHeight="1" x14ac:dyDescent="0.3">
      <c r="A958" s="275"/>
      <c r="B958" s="275"/>
      <c r="C958" s="276"/>
      <c r="D958" s="277"/>
      <c r="E958" s="278"/>
      <c r="F958" s="279"/>
      <c r="G958" s="275"/>
      <c r="H958" s="2"/>
      <c r="J958" s="4"/>
      <c r="M958" s="280"/>
    </row>
    <row r="959" spans="1:13" ht="15.75" customHeight="1" x14ac:dyDescent="0.3">
      <c r="A959" s="275"/>
      <c r="B959" s="275"/>
      <c r="C959" s="276"/>
      <c r="D959" s="277"/>
      <c r="E959" s="278"/>
      <c r="F959" s="279"/>
      <c r="G959" s="275"/>
      <c r="H959" s="2"/>
      <c r="J959" s="4"/>
      <c r="M959" s="280"/>
    </row>
    <row r="960" spans="1:13" ht="15.75" customHeight="1" x14ac:dyDescent="0.3">
      <c r="A960" s="275"/>
      <c r="B960" s="275"/>
      <c r="C960" s="276"/>
      <c r="D960" s="277"/>
      <c r="E960" s="278"/>
      <c r="F960" s="279"/>
      <c r="G960" s="275"/>
      <c r="H960" s="2"/>
      <c r="J960" s="4"/>
      <c r="M960" s="280"/>
    </row>
    <row r="961" spans="1:13" ht="15.75" customHeight="1" x14ac:dyDescent="0.3">
      <c r="A961" s="275"/>
      <c r="B961" s="275"/>
      <c r="C961" s="276"/>
      <c r="D961" s="277"/>
      <c r="E961" s="278"/>
      <c r="F961" s="279"/>
      <c r="G961" s="275"/>
      <c r="H961" s="2"/>
      <c r="J961" s="4"/>
      <c r="M961" s="280"/>
    </row>
    <row r="962" spans="1:13" ht="15.75" customHeight="1" x14ac:dyDescent="0.3">
      <c r="A962" s="275"/>
      <c r="B962" s="275"/>
      <c r="C962" s="276"/>
      <c r="D962" s="277"/>
      <c r="E962" s="278"/>
      <c r="F962" s="279"/>
      <c r="G962" s="275"/>
      <c r="H962" s="2"/>
      <c r="J962" s="4"/>
      <c r="M962" s="280"/>
    </row>
    <row r="963" spans="1:13" ht="15.75" customHeight="1" x14ac:dyDescent="0.3">
      <c r="A963" s="275"/>
      <c r="B963" s="275"/>
      <c r="C963" s="276"/>
      <c r="D963" s="277"/>
      <c r="E963" s="278"/>
      <c r="F963" s="279"/>
      <c r="G963" s="275"/>
      <c r="H963" s="2"/>
      <c r="J963" s="4"/>
      <c r="M963" s="280"/>
    </row>
    <row r="964" spans="1:13" ht="15.75" customHeight="1" x14ac:dyDescent="0.3">
      <c r="A964" s="275"/>
      <c r="B964" s="275"/>
      <c r="C964" s="276"/>
      <c r="D964" s="277"/>
      <c r="E964" s="278"/>
      <c r="F964" s="279"/>
      <c r="G964" s="275"/>
      <c r="H964" s="2"/>
      <c r="J964" s="4"/>
      <c r="M964" s="280"/>
    </row>
    <row r="965" spans="1:13" ht="15.75" customHeight="1" x14ac:dyDescent="0.3">
      <c r="A965" s="275"/>
      <c r="B965" s="275"/>
      <c r="C965" s="276"/>
      <c r="D965" s="277"/>
      <c r="E965" s="278"/>
      <c r="F965" s="279"/>
      <c r="G965" s="275"/>
      <c r="H965" s="2"/>
      <c r="J965" s="4"/>
      <c r="M965" s="280"/>
    </row>
    <row r="966" spans="1:13" ht="15.75" customHeight="1" x14ac:dyDescent="0.3">
      <c r="A966" s="275"/>
      <c r="B966" s="275"/>
      <c r="C966" s="276"/>
      <c r="D966" s="277"/>
      <c r="E966" s="278"/>
      <c r="F966" s="279"/>
      <c r="G966" s="275"/>
      <c r="H966" s="2"/>
      <c r="J966" s="4"/>
      <c r="M966" s="280"/>
    </row>
    <row r="967" spans="1:13" ht="15.75" customHeight="1" x14ac:dyDescent="0.3">
      <c r="A967" s="275"/>
      <c r="B967" s="275"/>
      <c r="C967" s="276"/>
      <c r="D967" s="277"/>
      <c r="E967" s="278"/>
      <c r="F967" s="279"/>
      <c r="G967" s="275"/>
      <c r="H967" s="2"/>
      <c r="J967" s="4"/>
      <c r="M967" s="280"/>
    </row>
    <row r="968" spans="1:13" ht="15.75" customHeight="1" x14ac:dyDescent="0.3">
      <c r="A968" s="275"/>
      <c r="B968" s="275"/>
      <c r="C968" s="276"/>
      <c r="D968" s="277"/>
      <c r="E968" s="278"/>
      <c r="F968" s="279"/>
      <c r="G968" s="275"/>
      <c r="H968" s="2"/>
      <c r="J968" s="4"/>
      <c r="M968" s="280"/>
    </row>
    <row r="969" spans="1:13" ht="15.75" customHeight="1" x14ac:dyDescent="0.3">
      <c r="A969" s="275"/>
      <c r="B969" s="275"/>
      <c r="C969" s="276"/>
      <c r="D969" s="277"/>
      <c r="E969" s="278"/>
      <c r="F969" s="279"/>
      <c r="G969" s="275"/>
      <c r="H969" s="2"/>
      <c r="J969" s="4"/>
      <c r="M969" s="280"/>
    </row>
    <row r="970" spans="1:13" ht="15.75" customHeight="1" x14ac:dyDescent="0.3">
      <c r="A970" s="275"/>
      <c r="B970" s="275"/>
      <c r="C970" s="276"/>
      <c r="D970" s="277"/>
      <c r="E970" s="278"/>
      <c r="F970" s="279"/>
      <c r="G970" s="275"/>
      <c r="H970" s="2"/>
      <c r="J970" s="4"/>
      <c r="M970" s="280"/>
    </row>
    <row r="971" spans="1:13" ht="15.75" customHeight="1" x14ac:dyDescent="0.3">
      <c r="A971" s="275"/>
      <c r="B971" s="275"/>
      <c r="C971" s="276"/>
      <c r="D971" s="277"/>
      <c r="E971" s="278"/>
      <c r="F971" s="279"/>
      <c r="G971" s="275"/>
      <c r="H971" s="2"/>
      <c r="J971" s="4"/>
      <c r="M971" s="280"/>
    </row>
    <row r="972" spans="1:13" ht="15.75" customHeight="1" x14ac:dyDescent="0.3">
      <c r="A972" s="275"/>
      <c r="B972" s="275"/>
      <c r="C972" s="276"/>
      <c r="D972" s="277"/>
      <c r="E972" s="278"/>
      <c r="F972" s="279"/>
      <c r="G972" s="275"/>
      <c r="H972" s="2"/>
      <c r="J972" s="4"/>
      <c r="M972" s="280"/>
    </row>
    <row r="973" spans="1:13" ht="15.75" customHeight="1" x14ac:dyDescent="0.3">
      <c r="A973" s="275"/>
      <c r="B973" s="275"/>
      <c r="C973" s="276"/>
      <c r="D973" s="277"/>
      <c r="E973" s="278"/>
      <c r="F973" s="279"/>
      <c r="G973" s="275"/>
      <c r="H973" s="2"/>
      <c r="J973" s="4"/>
      <c r="M973" s="280"/>
    </row>
    <row r="974" spans="1:13" ht="15.75" customHeight="1" x14ac:dyDescent="0.3">
      <c r="A974" s="275"/>
      <c r="B974" s="275"/>
      <c r="C974" s="276"/>
      <c r="D974" s="277"/>
      <c r="E974" s="278"/>
      <c r="F974" s="279"/>
      <c r="G974" s="275"/>
      <c r="H974" s="2"/>
      <c r="J974" s="4"/>
      <c r="M974" s="280"/>
    </row>
    <row r="975" spans="1:13" ht="15.75" customHeight="1" x14ac:dyDescent="0.3">
      <c r="A975" s="275"/>
      <c r="B975" s="275"/>
      <c r="C975" s="276"/>
      <c r="D975" s="277"/>
      <c r="E975" s="278"/>
      <c r="F975" s="279"/>
      <c r="G975" s="275"/>
      <c r="H975" s="2"/>
      <c r="J975" s="4"/>
      <c r="M975" s="280"/>
    </row>
    <row r="976" spans="1:13" ht="15.75" customHeight="1" x14ac:dyDescent="0.3">
      <c r="A976" s="275"/>
      <c r="B976" s="275"/>
      <c r="C976" s="276"/>
      <c r="D976" s="277"/>
      <c r="E976" s="278"/>
      <c r="F976" s="279"/>
      <c r="G976" s="275"/>
      <c r="H976" s="2"/>
      <c r="J976" s="4"/>
      <c r="M976" s="280"/>
    </row>
    <row r="977" spans="1:13" ht="15.75" customHeight="1" x14ac:dyDescent="0.3">
      <c r="A977" s="275"/>
      <c r="B977" s="275"/>
      <c r="C977" s="276"/>
      <c r="D977" s="277"/>
      <c r="E977" s="278"/>
      <c r="F977" s="279"/>
      <c r="G977" s="275"/>
      <c r="H977" s="2"/>
      <c r="J977" s="4"/>
      <c r="M977" s="280"/>
    </row>
    <row r="978" spans="1:13" ht="15.75" customHeight="1" x14ac:dyDescent="0.3">
      <c r="A978" s="275"/>
      <c r="B978" s="275"/>
      <c r="C978" s="276"/>
      <c r="D978" s="277"/>
      <c r="E978" s="278"/>
      <c r="F978" s="279"/>
      <c r="G978" s="275"/>
      <c r="H978" s="2"/>
      <c r="J978" s="4"/>
      <c r="M978" s="280"/>
    </row>
    <row r="979" spans="1:13" ht="15.75" customHeight="1" x14ac:dyDescent="0.3">
      <c r="A979" s="275"/>
      <c r="B979" s="275"/>
      <c r="C979" s="276"/>
      <c r="D979" s="277"/>
      <c r="E979" s="278"/>
      <c r="F979" s="279"/>
      <c r="G979" s="275"/>
      <c r="H979" s="2"/>
      <c r="J979" s="4"/>
      <c r="M979" s="280"/>
    </row>
    <row r="980" spans="1:13" ht="15.75" customHeight="1" x14ac:dyDescent="0.3">
      <c r="A980" s="275"/>
      <c r="B980" s="275"/>
      <c r="C980" s="276"/>
      <c r="D980" s="277"/>
      <c r="E980" s="278"/>
      <c r="F980" s="279"/>
      <c r="G980" s="275"/>
      <c r="H980" s="2"/>
      <c r="J980" s="4"/>
      <c r="M980" s="280"/>
    </row>
    <row r="981" spans="1:13" ht="15.75" customHeight="1" x14ac:dyDescent="0.3">
      <c r="A981" s="275"/>
      <c r="B981" s="275"/>
      <c r="C981" s="276"/>
      <c r="D981" s="277"/>
      <c r="E981" s="278"/>
      <c r="F981" s="279"/>
      <c r="G981" s="275"/>
      <c r="H981" s="2"/>
      <c r="J981" s="4"/>
      <c r="M981" s="280"/>
    </row>
    <row r="982" spans="1:13" ht="15.75" customHeight="1" x14ac:dyDescent="0.3">
      <c r="A982" s="275"/>
      <c r="B982" s="275"/>
      <c r="C982" s="276"/>
      <c r="D982" s="277"/>
      <c r="E982" s="278"/>
      <c r="F982" s="279"/>
      <c r="G982" s="275"/>
      <c r="H982" s="2"/>
      <c r="J982" s="4"/>
      <c r="M982" s="280"/>
    </row>
    <row r="983" spans="1:13" ht="15.75" customHeight="1" x14ac:dyDescent="0.3">
      <c r="A983" s="275"/>
      <c r="B983" s="275"/>
      <c r="C983" s="276"/>
      <c r="D983" s="277"/>
      <c r="E983" s="278"/>
      <c r="F983" s="279"/>
      <c r="G983" s="275"/>
      <c r="H983" s="2"/>
      <c r="J983" s="4"/>
      <c r="M983" s="280"/>
    </row>
    <row r="984" spans="1:13" ht="15.75" customHeight="1" x14ac:dyDescent="0.3">
      <c r="A984" s="275"/>
      <c r="B984" s="275"/>
      <c r="C984" s="276"/>
      <c r="D984" s="277"/>
      <c r="E984" s="278"/>
      <c r="F984" s="279"/>
      <c r="G984" s="275"/>
      <c r="H984" s="2"/>
      <c r="J984" s="4"/>
      <c r="M984" s="280"/>
    </row>
    <row r="985" spans="1:13" ht="15.75" customHeight="1" x14ac:dyDescent="0.3">
      <c r="A985" s="275"/>
      <c r="B985" s="275"/>
      <c r="C985" s="276"/>
      <c r="D985" s="277"/>
      <c r="E985" s="278"/>
      <c r="F985" s="279"/>
      <c r="G985" s="275"/>
      <c r="H985" s="2"/>
      <c r="J985" s="4"/>
      <c r="M985" s="280"/>
    </row>
    <row r="986" spans="1:13" ht="15.75" customHeight="1" x14ac:dyDescent="0.3">
      <c r="A986" s="275"/>
      <c r="B986" s="275"/>
      <c r="C986" s="276"/>
      <c r="D986" s="277"/>
      <c r="E986" s="278"/>
      <c r="F986" s="279"/>
      <c r="G986" s="275"/>
      <c r="H986" s="2"/>
      <c r="J986" s="4"/>
      <c r="M986" s="280"/>
    </row>
    <row r="987" spans="1:13" ht="15.75" customHeight="1" x14ac:dyDescent="0.3">
      <c r="A987" s="275"/>
      <c r="B987" s="275"/>
      <c r="C987" s="276"/>
      <c r="D987" s="277"/>
      <c r="E987" s="278"/>
      <c r="F987" s="279"/>
      <c r="G987" s="275"/>
      <c r="H987" s="2"/>
      <c r="J987" s="4"/>
      <c r="M987" s="280"/>
    </row>
    <row r="988" spans="1:13" ht="15.75" customHeight="1" x14ac:dyDescent="0.3">
      <c r="A988" s="275"/>
      <c r="B988" s="275"/>
      <c r="C988" s="276"/>
      <c r="D988" s="277"/>
      <c r="E988" s="278"/>
      <c r="F988" s="279"/>
      <c r="G988" s="275"/>
      <c r="H988" s="2"/>
      <c r="J988" s="4"/>
      <c r="M988" s="280"/>
    </row>
    <row r="989" spans="1:13" ht="15.75" customHeight="1" x14ac:dyDescent="0.3">
      <c r="A989" s="275"/>
      <c r="B989" s="275"/>
      <c r="C989" s="276"/>
      <c r="D989" s="277"/>
      <c r="E989" s="278"/>
      <c r="F989" s="279"/>
      <c r="G989" s="275"/>
      <c r="H989" s="2"/>
      <c r="J989" s="4"/>
      <c r="M989" s="280"/>
    </row>
    <row r="990" spans="1:13" ht="15.75" customHeight="1" x14ac:dyDescent="0.3">
      <c r="A990" s="275"/>
      <c r="B990" s="275"/>
      <c r="C990" s="276"/>
      <c r="D990" s="277"/>
      <c r="E990" s="278"/>
      <c r="F990" s="279"/>
      <c r="G990" s="275"/>
      <c r="H990" s="2"/>
      <c r="J990" s="4"/>
      <c r="M990" s="280"/>
    </row>
    <row r="991" spans="1:13" ht="15.75" customHeight="1" x14ac:dyDescent="0.3">
      <c r="A991" s="275"/>
      <c r="B991" s="275"/>
      <c r="C991" s="276"/>
      <c r="D991" s="277"/>
      <c r="E991" s="278"/>
      <c r="F991" s="279"/>
      <c r="G991" s="275"/>
      <c r="H991" s="2"/>
      <c r="J991" s="4"/>
      <c r="M991" s="280"/>
    </row>
    <row r="992" spans="1:13" ht="15.75" customHeight="1" x14ac:dyDescent="0.3">
      <c r="A992" s="275"/>
      <c r="B992" s="275"/>
      <c r="C992" s="276"/>
      <c r="D992" s="277"/>
      <c r="E992" s="278"/>
      <c r="F992" s="279"/>
      <c r="G992" s="275"/>
      <c r="H992" s="2"/>
      <c r="J992" s="4"/>
      <c r="M992" s="280"/>
    </row>
    <row r="993" spans="1:13" ht="15.75" customHeight="1" x14ac:dyDescent="0.3">
      <c r="A993" s="275"/>
      <c r="B993" s="275"/>
      <c r="C993" s="276"/>
      <c r="D993" s="277"/>
      <c r="E993" s="278"/>
      <c r="F993" s="279"/>
      <c r="G993" s="275"/>
      <c r="H993" s="2"/>
      <c r="J993" s="4"/>
      <c r="M993" s="280"/>
    </row>
    <row r="994" spans="1:13" ht="15.75" customHeight="1" x14ac:dyDescent="0.3">
      <c r="A994" s="275"/>
      <c r="B994" s="275"/>
      <c r="C994" s="276"/>
      <c r="D994" s="277"/>
      <c r="E994" s="278"/>
      <c r="F994" s="279"/>
      <c r="G994" s="275"/>
      <c r="H994" s="2"/>
      <c r="J994" s="4"/>
      <c r="M994" s="280"/>
    </row>
    <row r="995" spans="1:13" ht="15.75" customHeight="1" x14ac:dyDescent="0.3">
      <c r="A995" s="275"/>
      <c r="B995" s="275"/>
      <c r="C995" s="276"/>
      <c r="D995" s="277"/>
      <c r="E995" s="278"/>
      <c r="F995" s="279"/>
      <c r="G995" s="275"/>
      <c r="H995" s="2"/>
      <c r="J995" s="4"/>
      <c r="M995" s="280"/>
    </row>
    <row r="996" spans="1:13" ht="15.75" customHeight="1" x14ac:dyDescent="0.3">
      <c r="A996" s="275"/>
      <c r="B996" s="275"/>
      <c r="C996" s="276"/>
      <c r="D996" s="277"/>
      <c r="E996" s="278"/>
      <c r="F996" s="279"/>
      <c r="G996" s="275"/>
      <c r="H996" s="2"/>
      <c r="J996" s="4"/>
      <c r="M996" s="280"/>
    </row>
    <row r="997" spans="1:13" ht="15.75" customHeight="1" x14ac:dyDescent="0.3">
      <c r="A997" s="275"/>
      <c r="B997" s="275"/>
      <c r="C997" s="276"/>
      <c r="D997" s="277"/>
      <c r="E997" s="278"/>
      <c r="F997" s="279"/>
      <c r="G997" s="275"/>
      <c r="H997" s="2"/>
      <c r="J997" s="4"/>
      <c r="M997" s="280"/>
    </row>
    <row r="998" spans="1:13" ht="15.75" customHeight="1" x14ac:dyDescent="0.3">
      <c r="A998" s="275"/>
      <c r="B998" s="275"/>
      <c r="C998" s="276"/>
      <c r="D998" s="277"/>
      <c r="E998" s="278"/>
      <c r="F998" s="279"/>
      <c r="G998" s="275"/>
      <c r="H998" s="2"/>
      <c r="J998" s="4"/>
      <c r="M998" s="280"/>
    </row>
    <row r="999" spans="1:13" ht="15.75" customHeight="1" x14ac:dyDescent="0.3">
      <c r="A999" s="275"/>
      <c r="B999" s="275"/>
      <c r="C999" s="276"/>
      <c r="D999" s="277"/>
      <c r="E999" s="278"/>
      <c r="F999" s="279"/>
      <c r="G999" s="275"/>
      <c r="H999" s="2"/>
      <c r="J999" s="4"/>
      <c r="M999" s="280"/>
    </row>
    <row r="1000" spans="1:13" ht="15.75" customHeight="1" x14ac:dyDescent="0.3">
      <c r="A1000" s="275"/>
      <c r="B1000" s="275"/>
      <c r="C1000" s="276"/>
      <c r="D1000" s="277"/>
      <c r="E1000" s="278"/>
      <c r="F1000" s="279"/>
      <c r="G1000" s="275"/>
      <c r="H1000" s="2"/>
      <c r="J1000" s="4"/>
      <c r="M1000" s="280"/>
    </row>
    <row r="1001" spans="1:13" ht="15.75" customHeight="1" x14ac:dyDescent="0.3">
      <c r="A1001" s="275"/>
      <c r="B1001" s="275"/>
      <c r="C1001" s="276"/>
      <c r="D1001" s="277"/>
      <c r="E1001" s="278"/>
      <c r="F1001" s="279"/>
      <c r="G1001" s="275"/>
      <c r="H1001" s="2"/>
      <c r="J1001" s="4"/>
      <c r="M1001" s="280"/>
    </row>
    <row r="1002" spans="1:13" ht="15.75" customHeight="1" x14ac:dyDescent="0.3">
      <c r="A1002" s="275"/>
      <c r="B1002" s="275"/>
      <c r="C1002" s="276"/>
      <c r="D1002" s="277"/>
      <c r="E1002" s="278"/>
      <c r="F1002" s="279"/>
      <c r="G1002" s="275"/>
      <c r="H1002" s="2"/>
      <c r="J1002" s="4"/>
      <c r="M1002" s="280"/>
    </row>
    <row r="1003" spans="1:13" ht="15.75" customHeight="1" x14ac:dyDescent="0.3">
      <c r="A1003" s="275"/>
      <c r="B1003" s="275"/>
      <c r="C1003" s="276"/>
      <c r="D1003" s="277"/>
      <c r="E1003" s="278"/>
      <c r="F1003" s="279"/>
      <c r="G1003" s="275"/>
      <c r="H1003" s="2"/>
      <c r="J1003" s="4"/>
      <c r="M1003" s="280"/>
    </row>
    <row r="1004" spans="1:13" ht="15.75" customHeight="1" x14ac:dyDescent="0.3">
      <c r="A1004" s="275"/>
      <c r="B1004" s="275"/>
      <c r="C1004" s="276"/>
      <c r="D1004" s="277"/>
      <c r="E1004" s="278"/>
      <c r="F1004" s="279"/>
      <c r="G1004" s="275"/>
      <c r="H1004" s="2"/>
      <c r="J1004" s="4"/>
      <c r="M1004" s="280"/>
    </row>
    <row r="1005" spans="1:13" ht="15.75" customHeight="1" x14ac:dyDescent="0.3">
      <c r="A1005" s="275"/>
      <c r="B1005" s="275"/>
      <c r="C1005" s="276"/>
      <c r="D1005" s="277"/>
      <c r="E1005" s="278"/>
      <c r="F1005" s="279"/>
      <c r="G1005" s="275"/>
      <c r="H1005" s="2"/>
      <c r="J1005" s="4"/>
      <c r="M1005" s="280"/>
    </row>
    <row r="1006" spans="1:13" ht="15.75" customHeight="1" x14ac:dyDescent="0.3">
      <c r="A1006" s="275"/>
      <c r="B1006" s="275"/>
      <c r="C1006" s="276"/>
      <c r="D1006" s="277"/>
      <c r="E1006" s="278"/>
      <c r="F1006" s="279"/>
      <c r="G1006" s="275"/>
      <c r="H1006" s="2"/>
      <c r="J1006" s="4"/>
      <c r="M1006" s="280"/>
    </row>
    <row r="1007" spans="1:13" ht="15.75" customHeight="1" x14ac:dyDescent="0.3">
      <c r="A1007" s="275"/>
      <c r="B1007" s="275"/>
      <c r="C1007" s="276"/>
      <c r="D1007" s="277"/>
      <c r="E1007" s="278"/>
      <c r="F1007" s="279"/>
      <c r="G1007" s="275"/>
      <c r="H1007" s="2"/>
      <c r="J1007" s="4"/>
      <c r="M1007" s="280"/>
    </row>
    <row r="1008" spans="1:13" ht="15.75" customHeight="1" x14ac:dyDescent="0.3">
      <c r="A1008" s="275"/>
      <c r="B1008" s="275"/>
      <c r="C1008" s="276"/>
      <c r="D1008" s="277"/>
      <c r="E1008" s="278"/>
      <c r="F1008" s="279"/>
      <c r="G1008" s="275"/>
      <c r="H1008" s="2"/>
      <c r="J1008" s="4"/>
      <c r="M1008" s="280"/>
    </row>
    <row r="1009" spans="1:13" ht="15.75" customHeight="1" x14ac:dyDescent="0.3">
      <c r="A1009" s="275"/>
      <c r="B1009" s="275"/>
      <c r="C1009" s="276"/>
      <c r="D1009" s="277"/>
      <c r="E1009" s="278"/>
      <c r="F1009" s="279"/>
      <c r="G1009" s="275"/>
      <c r="H1009" s="2"/>
      <c r="J1009" s="4"/>
      <c r="M1009" s="280"/>
    </row>
    <row r="1010" spans="1:13" ht="15.75" customHeight="1" x14ac:dyDescent="0.3">
      <c r="A1010" s="275"/>
      <c r="B1010" s="275"/>
      <c r="C1010" s="276"/>
      <c r="D1010" s="277"/>
      <c r="E1010" s="278"/>
      <c r="F1010" s="279"/>
      <c r="G1010" s="275"/>
      <c r="H1010" s="2"/>
      <c r="J1010" s="4"/>
      <c r="M1010" s="280"/>
    </row>
    <row r="1011" spans="1:13" ht="15.75" customHeight="1" x14ac:dyDescent="0.3">
      <c r="A1011" s="275"/>
      <c r="B1011" s="275"/>
      <c r="C1011" s="276"/>
      <c r="D1011" s="277"/>
      <c r="E1011" s="278"/>
      <c r="F1011" s="279"/>
      <c r="G1011" s="275"/>
      <c r="H1011" s="2"/>
      <c r="J1011" s="4"/>
      <c r="M1011" s="280"/>
    </row>
    <row r="1012" spans="1:13" ht="15.75" customHeight="1" x14ac:dyDescent="0.3">
      <c r="A1012" s="275"/>
      <c r="B1012" s="275"/>
      <c r="C1012" s="276"/>
      <c r="D1012" s="277"/>
      <c r="E1012" s="278"/>
      <c r="F1012" s="279"/>
      <c r="G1012" s="275"/>
      <c r="H1012" s="2"/>
      <c r="J1012" s="4"/>
      <c r="M1012" s="280"/>
    </row>
    <row r="1013" spans="1:13" ht="15.75" customHeight="1" x14ac:dyDescent="0.3">
      <c r="A1013" s="275"/>
      <c r="B1013" s="275"/>
      <c r="C1013" s="276"/>
      <c r="D1013" s="277"/>
      <c r="E1013" s="278"/>
      <c r="F1013" s="279"/>
      <c r="G1013" s="275"/>
      <c r="H1013" s="2"/>
      <c r="J1013" s="4"/>
      <c r="M1013" s="280"/>
    </row>
    <row r="1014" spans="1:13" ht="15.75" customHeight="1" x14ac:dyDescent="0.3">
      <c r="A1014" s="275"/>
      <c r="B1014" s="275"/>
      <c r="C1014" s="276"/>
      <c r="D1014" s="277"/>
      <c r="E1014" s="278"/>
      <c r="F1014" s="279"/>
      <c r="G1014" s="275"/>
      <c r="H1014" s="2"/>
      <c r="J1014" s="4"/>
      <c r="M1014" s="280"/>
    </row>
    <row r="1015" spans="1:13" ht="15.75" customHeight="1" x14ac:dyDescent="0.3">
      <c r="A1015" s="275"/>
      <c r="B1015" s="275"/>
      <c r="C1015" s="276"/>
      <c r="D1015" s="277"/>
      <c r="E1015" s="278"/>
      <c r="F1015" s="279"/>
      <c r="G1015" s="275"/>
      <c r="H1015" s="2"/>
      <c r="J1015" s="4"/>
      <c r="M1015" s="280"/>
    </row>
    <row r="1016" spans="1:13" ht="15.75" customHeight="1" x14ac:dyDescent="0.3">
      <c r="A1016" s="275"/>
      <c r="B1016" s="275"/>
      <c r="C1016" s="276"/>
      <c r="D1016" s="277"/>
      <c r="E1016" s="278"/>
      <c r="F1016" s="279"/>
      <c r="G1016" s="275"/>
      <c r="H1016" s="2"/>
      <c r="J1016" s="4"/>
      <c r="M1016" s="280"/>
    </row>
    <row r="1017" spans="1:13" ht="15.75" customHeight="1" x14ac:dyDescent="0.3">
      <c r="A1017" s="275"/>
      <c r="B1017" s="275"/>
      <c r="C1017" s="276"/>
      <c r="D1017" s="277"/>
      <c r="E1017" s="278"/>
      <c r="F1017" s="279"/>
      <c r="G1017" s="275"/>
      <c r="H1017" s="2"/>
      <c r="J1017" s="4"/>
      <c r="M1017" s="280"/>
    </row>
    <row r="1018" spans="1:13" ht="15.75" customHeight="1" x14ac:dyDescent="0.3">
      <c r="A1018" s="275"/>
      <c r="B1018" s="275"/>
      <c r="C1018" s="276"/>
      <c r="D1018" s="277"/>
      <c r="E1018" s="278"/>
      <c r="F1018" s="279"/>
      <c r="G1018" s="275"/>
      <c r="H1018" s="2"/>
      <c r="J1018" s="4"/>
      <c r="M1018" s="280"/>
    </row>
  </sheetData>
  <mergeCells count="45">
    <mergeCell ref="C295:C296"/>
    <mergeCell ref="C298:C300"/>
    <mergeCell ref="C293:C294"/>
    <mergeCell ref="C10:C17"/>
    <mergeCell ref="C22:C35"/>
    <mergeCell ref="C36:C38"/>
    <mergeCell ref="B306:B335"/>
    <mergeCell ref="C306:C319"/>
    <mergeCell ref="E306:E313"/>
    <mergeCell ref="E316:E319"/>
    <mergeCell ref="C321:C324"/>
    <mergeCell ref="E321:E322"/>
    <mergeCell ref="E323:E324"/>
    <mergeCell ref="C326:C335"/>
    <mergeCell ref="E326:E331"/>
    <mergeCell ref="E332:E335"/>
    <mergeCell ref="K293:K294"/>
    <mergeCell ref="D146:D154"/>
    <mergeCell ref="D158:D159"/>
    <mergeCell ref="D191:D201"/>
    <mergeCell ref="C263:C269"/>
    <mergeCell ref="E263:E265"/>
    <mergeCell ref="C270:C271"/>
    <mergeCell ref="C273:C277"/>
    <mergeCell ref="K289:K290"/>
    <mergeCell ref="M191:M198"/>
    <mergeCell ref="D203:D211"/>
    <mergeCell ref="K254:K256"/>
    <mergeCell ref="L254:L256"/>
    <mergeCell ref="D109:D110"/>
    <mergeCell ref="D112:D122"/>
    <mergeCell ref="D124:D133"/>
    <mergeCell ref="D135:D136"/>
    <mergeCell ref="D138:D144"/>
    <mergeCell ref="D50:D54"/>
    <mergeCell ref="L1:M1"/>
    <mergeCell ref="A2:B2"/>
    <mergeCell ref="A3:B3"/>
    <mergeCell ref="A4:B4"/>
    <mergeCell ref="D39:D49"/>
    <mergeCell ref="C39:C49"/>
    <mergeCell ref="D18:D38"/>
    <mergeCell ref="A5:B5"/>
    <mergeCell ref="C5:G5"/>
    <mergeCell ref="A1:B1"/>
  </mergeCells>
  <conditionalFormatting sqref="L36:L56 L69:L71 L75:L78 L80:L84 L90:L110 L112:L122 L124:L127 L129:L133 L135:L136 L138:L142 L144 L146:L403 K237:K242 K244:K245 K282 K296:K305">
    <cfRule type="cellIs" dxfId="116" priority="1" operator="equal">
      <formula>"Passed"</formula>
    </cfRule>
  </conditionalFormatting>
  <conditionalFormatting sqref="L36:L56 L69:L71 L75:L78 L80:L84 L90:L110 L112:L122 L124:L127 L129:L133 L135:L136 L138:L142 L144 L146:L403 K237:K242 K244:K245 K282 K296:K305">
    <cfRule type="cellIs" dxfId="115" priority="2" operator="equal">
      <formula>"Failed"</formula>
    </cfRule>
  </conditionalFormatting>
  <conditionalFormatting sqref="L36:L56 L69:L71 L75:L78 L80:L84 L90:L110 L112:L122 L124:L127 L129:L133 L135:L136 L138:L142 L144 L146:L403 K237:K242 K244:K245 K282 K296:K305">
    <cfRule type="cellIs" dxfId="114" priority="3" operator="equal">
      <formula>"Not Executed"</formula>
    </cfRule>
  </conditionalFormatting>
  <conditionalFormatting sqref="L36:L56 L69:L71 L75:L78 L80:L84 L90:L110 L112:L122 L124:L127 L129:L133 L135:L136 L138:L142 L144 L146:L403 K237:K242 K244:K245 K282 K296:K305">
    <cfRule type="cellIs" dxfId="113" priority="4" operator="equal">
      <formula>"Out of Scope"</formula>
    </cfRule>
  </conditionalFormatting>
  <conditionalFormatting sqref="L143">
    <cfRule type="cellIs" dxfId="112" priority="5" operator="equal">
      <formula>"Passed"</formula>
    </cfRule>
  </conditionalFormatting>
  <conditionalFormatting sqref="L143">
    <cfRule type="cellIs" dxfId="111" priority="6" operator="equal">
      <formula>"Failed"</formula>
    </cfRule>
  </conditionalFormatting>
  <conditionalFormatting sqref="L143">
    <cfRule type="cellIs" dxfId="110" priority="7" operator="equal">
      <formula>"Not Executed"</formula>
    </cfRule>
  </conditionalFormatting>
  <conditionalFormatting sqref="L143">
    <cfRule type="cellIs" dxfId="109" priority="8" operator="equal">
      <formula>"Out of Scope"</formula>
    </cfRule>
  </conditionalFormatting>
  <conditionalFormatting sqref="L8">
    <cfRule type="cellIs" dxfId="108" priority="9" operator="equal">
      <formula>"Passed"</formula>
    </cfRule>
  </conditionalFormatting>
  <conditionalFormatting sqref="L8">
    <cfRule type="cellIs" dxfId="107" priority="10" operator="equal">
      <formula>"Failed"</formula>
    </cfRule>
  </conditionalFormatting>
  <conditionalFormatting sqref="L8">
    <cfRule type="cellIs" dxfId="106" priority="11" operator="equal">
      <formula>"Not Executed"</formula>
    </cfRule>
  </conditionalFormatting>
  <conditionalFormatting sqref="L8">
    <cfRule type="cellIs" dxfId="105" priority="12" operator="equal">
      <formula>"Out of Scope"</formula>
    </cfRule>
  </conditionalFormatting>
  <conditionalFormatting sqref="L10">
    <cfRule type="cellIs" dxfId="104" priority="13" operator="equal">
      <formula>"Passed"</formula>
    </cfRule>
  </conditionalFormatting>
  <conditionalFormatting sqref="L10">
    <cfRule type="cellIs" dxfId="103" priority="14" operator="equal">
      <formula>"Failed"</formula>
    </cfRule>
  </conditionalFormatting>
  <conditionalFormatting sqref="L10">
    <cfRule type="cellIs" dxfId="102" priority="15" operator="equal">
      <formula>"Not Executed"</formula>
    </cfRule>
  </conditionalFormatting>
  <conditionalFormatting sqref="L10">
    <cfRule type="cellIs" dxfId="101" priority="16" operator="equal">
      <formula>"Out of Scope"</formula>
    </cfRule>
  </conditionalFormatting>
  <conditionalFormatting sqref="L11">
    <cfRule type="cellIs" dxfId="100" priority="17" operator="equal">
      <formula>"Passed"</formula>
    </cfRule>
  </conditionalFormatting>
  <conditionalFormatting sqref="L11">
    <cfRule type="cellIs" dxfId="99" priority="18" operator="equal">
      <formula>"Failed"</formula>
    </cfRule>
  </conditionalFormatting>
  <conditionalFormatting sqref="L11">
    <cfRule type="cellIs" dxfId="98" priority="19" operator="equal">
      <formula>"Not Executed"</formula>
    </cfRule>
  </conditionalFormatting>
  <conditionalFormatting sqref="L11">
    <cfRule type="cellIs" dxfId="97" priority="20" operator="equal">
      <formula>"Out of Scope"</formula>
    </cfRule>
  </conditionalFormatting>
  <conditionalFormatting sqref="L14:L15">
    <cfRule type="cellIs" dxfId="96" priority="21" operator="equal">
      <formula>"Passed"</formula>
    </cfRule>
  </conditionalFormatting>
  <conditionalFormatting sqref="L14:L15">
    <cfRule type="cellIs" dxfId="95" priority="22" operator="equal">
      <formula>"Failed"</formula>
    </cfRule>
  </conditionalFormatting>
  <conditionalFormatting sqref="L14:L15">
    <cfRule type="cellIs" dxfId="94" priority="23" operator="equal">
      <formula>"Not Executed"</formula>
    </cfRule>
  </conditionalFormatting>
  <conditionalFormatting sqref="L14:L15">
    <cfRule type="cellIs" dxfId="93" priority="24" operator="equal">
      <formula>"Out of Scope"</formula>
    </cfRule>
  </conditionalFormatting>
  <conditionalFormatting sqref="L16">
    <cfRule type="cellIs" dxfId="92" priority="25" operator="equal">
      <formula>"Passed"</formula>
    </cfRule>
  </conditionalFormatting>
  <conditionalFormatting sqref="L16">
    <cfRule type="cellIs" dxfId="91" priority="26" operator="equal">
      <formula>"Failed"</formula>
    </cfRule>
  </conditionalFormatting>
  <conditionalFormatting sqref="L16">
    <cfRule type="cellIs" dxfId="90" priority="27" operator="equal">
      <formula>"Not Executed"</formula>
    </cfRule>
  </conditionalFormatting>
  <conditionalFormatting sqref="L16">
    <cfRule type="cellIs" dxfId="89" priority="28" operator="equal">
      <formula>"Out of Scope"</formula>
    </cfRule>
  </conditionalFormatting>
  <conditionalFormatting sqref="L86">
    <cfRule type="cellIs" dxfId="88" priority="29" operator="equal">
      <formula>"Passed"</formula>
    </cfRule>
  </conditionalFormatting>
  <conditionalFormatting sqref="L86">
    <cfRule type="cellIs" dxfId="87" priority="30" operator="equal">
      <formula>"Failed"</formula>
    </cfRule>
  </conditionalFormatting>
  <conditionalFormatting sqref="L86">
    <cfRule type="cellIs" dxfId="86" priority="31" operator="equal">
      <formula>"Not Executed"</formula>
    </cfRule>
  </conditionalFormatting>
  <conditionalFormatting sqref="L86">
    <cfRule type="cellIs" dxfId="85" priority="32" operator="equal">
      <formula>"Out of Scope"</formula>
    </cfRule>
  </conditionalFormatting>
  <conditionalFormatting sqref="L88">
    <cfRule type="cellIs" dxfId="84" priority="33" operator="equal">
      <formula>"Passed"</formula>
    </cfRule>
  </conditionalFormatting>
  <conditionalFormatting sqref="L87">
    <cfRule type="cellIs" dxfId="83" priority="34" operator="equal">
      <formula>"Passed"</formula>
    </cfRule>
  </conditionalFormatting>
  <conditionalFormatting sqref="L87">
    <cfRule type="cellIs" dxfId="82" priority="35" operator="equal">
      <formula>"Failed"</formula>
    </cfRule>
  </conditionalFormatting>
  <conditionalFormatting sqref="L87">
    <cfRule type="cellIs" dxfId="81" priority="36" operator="equal">
      <formula>"Not Executed"</formula>
    </cfRule>
  </conditionalFormatting>
  <conditionalFormatting sqref="L87">
    <cfRule type="cellIs" dxfId="80" priority="37" operator="equal">
      <formula>"Out of Scope"</formula>
    </cfRule>
  </conditionalFormatting>
  <conditionalFormatting sqref="L89">
    <cfRule type="cellIs" dxfId="79" priority="38" operator="equal">
      <formula>"Passed"</formula>
    </cfRule>
  </conditionalFormatting>
  <conditionalFormatting sqref="L88">
    <cfRule type="cellIs" dxfId="78" priority="39" operator="equal">
      <formula>"Failed"</formula>
    </cfRule>
  </conditionalFormatting>
  <conditionalFormatting sqref="L88">
    <cfRule type="cellIs" dxfId="77" priority="40" operator="equal">
      <formula>"Not Executed"</formula>
    </cfRule>
  </conditionalFormatting>
  <conditionalFormatting sqref="L88">
    <cfRule type="cellIs" dxfId="76" priority="41" operator="equal">
      <formula>"Out of Scope"</formula>
    </cfRule>
  </conditionalFormatting>
  <conditionalFormatting sqref="L89">
    <cfRule type="cellIs" dxfId="75" priority="42" operator="equal">
      <formula>"Failed"</formula>
    </cfRule>
  </conditionalFormatting>
  <conditionalFormatting sqref="L89">
    <cfRule type="cellIs" dxfId="74" priority="43" operator="equal">
      <formula>"Not Executed"</formula>
    </cfRule>
  </conditionalFormatting>
  <conditionalFormatting sqref="L89">
    <cfRule type="cellIs" dxfId="73" priority="44" operator="equal">
      <formula>"Out of Scope"</formula>
    </cfRule>
  </conditionalFormatting>
  <conditionalFormatting sqref="L85">
    <cfRule type="cellIs" dxfId="72" priority="45" operator="equal">
      <formula>"Passed"</formula>
    </cfRule>
  </conditionalFormatting>
  <conditionalFormatting sqref="L85">
    <cfRule type="cellIs" dxfId="71" priority="46" operator="equal">
      <formula>"Failed"</formula>
    </cfRule>
  </conditionalFormatting>
  <conditionalFormatting sqref="L85">
    <cfRule type="cellIs" dxfId="70" priority="47" operator="equal">
      <formula>"Not Executed"</formula>
    </cfRule>
  </conditionalFormatting>
  <conditionalFormatting sqref="L85">
    <cfRule type="cellIs" dxfId="69" priority="48" operator="equal">
      <formula>"Out of Scope"</formula>
    </cfRule>
  </conditionalFormatting>
  <conditionalFormatting sqref="L12:L13">
    <cfRule type="cellIs" dxfId="68" priority="49" operator="equal">
      <formula>"Passed"</formula>
    </cfRule>
  </conditionalFormatting>
  <conditionalFormatting sqref="L12:L13">
    <cfRule type="cellIs" dxfId="67" priority="50" operator="equal">
      <formula>"Failed"</formula>
    </cfRule>
  </conditionalFormatting>
  <conditionalFormatting sqref="L12:L13">
    <cfRule type="cellIs" dxfId="66" priority="51" operator="equal">
      <formula>"Not Executed"</formula>
    </cfRule>
  </conditionalFormatting>
  <conditionalFormatting sqref="L12:L13">
    <cfRule type="cellIs" dxfId="65" priority="52" operator="equal">
      <formula>"Out of Scope"</formula>
    </cfRule>
  </conditionalFormatting>
  <conditionalFormatting sqref="L17:L35">
    <cfRule type="cellIs" dxfId="64" priority="53" operator="equal">
      <formula>"Passed"</formula>
    </cfRule>
  </conditionalFormatting>
  <conditionalFormatting sqref="L17:L35">
    <cfRule type="cellIs" dxfId="63" priority="54" operator="equal">
      <formula>"Failed"</formula>
    </cfRule>
  </conditionalFormatting>
  <conditionalFormatting sqref="L17:L35">
    <cfRule type="cellIs" dxfId="62" priority="55" operator="equal">
      <formula>"Not Executed"</formula>
    </cfRule>
  </conditionalFormatting>
  <conditionalFormatting sqref="L17:L35">
    <cfRule type="cellIs" dxfId="61" priority="56" operator="equal">
      <formula>"Out of Scope"</formula>
    </cfRule>
  </conditionalFormatting>
  <conditionalFormatting sqref="L57">
    <cfRule type="cellIs" dxfId="60" priority="57" operator="equal">
      <formula>"Passed"</formula>
    </cfRule>
  </conditionalFormatting>
  <conditionalFormatting sqref="L57">
    <cfRule type="cellIs" dxfId="59" priority="58" operator="equal">
      <formula>"Failed"</formula>
    </cfRule>
  </conditionalFormatting>
  <conditionalFormatting sqref="L57">
    <cfRule type="cellIs" dxfId="58" priority="59" operator="equal">
      <formula>"Not Executed"</formula>
    </cfRule>
  </conditionalFormatting>
  <conditionalFormatting sqref="L57">
    <cfRule type="cellIs" dxfId="57" priority="60" operator="equal">
      <formula>"Out of Scope"</formula>
    </cfRule>
  </conditionalFormatting>
  <conditionalFormatting sqref="L58">
    <cfRule type="cellIs" dxfId="56" priority="61" operator="equal">
      <formula>"Passed"</formula>
    </cfRule>
  </conditionalFormatting>
  <conditionalFormatting sqref="L58">
    <cfRule type="cellIs" dxfId="55" priority="62" operator="equal">
      <formula>"Failed"</formula>
    </cfRule>
  </conditionalFormatting>
  <conditionalFormatting sqref="L58">
    <cfRule type="cellIs" dxfId="54" priority="63" operator="equal">
      <formula>"Not Executed"</formula>
    </cfRule>
  </conditionalFormatting>
  <conditionalFormatting sqref="L58">
    <cfRule type="cellIs" dxfId="53" priority="64" operator="equal">
      <formula>"Out of Scope"</formula>
    </cfRule>
  </conditionalFormatting>
  <conditionalFormatting sqref="L59">
    <cfRule type="cellIs" dxfId="52" priority="65" operator="equal">
      <formula>"Passed"</formula>
    </cfRule>
  </conditionalFormatting>
  <conditionalFormatting sqref="L59">
    <cfRule type="cellIs" dxfId="51" priority="66" operator="equal">
      <formula>"Failed"</formula>
    </cfRule>
  </conditionalFormatting>
  <conditionalFormatting sqref="L59">
    <cfRule type="cellIs" dxfId="50" priority="67" operator="equal">
      <formula>"Not Executed"</formula>
    </cfRule>
  </conditionalFormatting>
  <conditionalFormatting sqref="L59">
    <cfRule type="cellIs" dxfId="49" priority="68" operator="equal">
      <formula>"Out of Scope"</formula>
    </cfRule>
  </conditionalFormatting>
  <conditionalFormatting sqref="L60">
    <cfRule type="cellIs" dxfId="48" priority="69" operator="equal">
      <formula>"Passed"</formula>
    </cfRule>
  </conditionalFormatting>
  <conditionalFormatting sqref="L60">
    <cfRule type="cellIs" dxfId="47" priority="70" operator="equal">
      <formula>"Failed"</formula>
    </cfRule>
  </conditionalFormatting>
  <conditionalFormatting sqref="L60">
    <cfRule type="cellIs" dxfId="46" priority="71" operator="equal">
      <formula>"Not Executed"</formula>
    </cfRule>
  </conditionalFormatting>
  <conditionalFormatting sqref="L60">
    <cfRule type="cellIs" dxfId="45" priority="72" operator="equal">
      <formula>"Out of Scope"</formula>
    </cfRule>
  </conditionalFormatting>
  <conditionalFormatting sqref="L61">
    <cfRule type="cellIs" dxfId="44" priority="73" operator="equal">
      <formula>"Passed"</formula>
    </cfRule>
  </conditionalFormatting>
  <conditionalFormatting sqref="L61">
    <cfRule type="cellIs" dxfId="43" priority="74" operator="equal">
      <formula>"Failed"</formula>
    </cfRule>
  </conditionalFormatting>
  <conditionalFormatting sqref="L61">
    <cfRule type="cellIs" dxfId="42" priority="75" operator="equal">
      <formula>"Not Executed"</formula>
    </cfRule>
  </conditionalFormatting>
  <conditionalFormatting sqref="L61">
    <cfRule type="cellIs" dxfId="41" priority="76" operator="equal">
      <formula>"Out of Scope"</formula>
    </cfRule>
  </conditionalFormatting>
  <conditionalFormatting sqref="L62">
    <cfRule type="cellIs" dxfId="40" priority="77" operator="equal">
      <formula>"Passed"</formula>
    </cfRule>
  </conditionalFormatting>
  <conditionalFormatting sqref="L62">
    <cfRule type="cellIs" dxfId="39" priority="78" operator="equal">
      <formula>"Failed"</formula>
    </cfRule>
  </conditionalFormatting>
  <conditionalFormatting sqref="L62">
    <cfRule type="cellIs" dxfId="38" priority="79" operator="equal">
      <formula>"Not Executed"</formula>
    </cfRule>
  </conditionalFormatting>
  <conditionalFormatting sqref="L62">
    <cfRule type="cellIs" dxfId="37" priority="80" operator="equal">
      <formula>"Out of Scope"</formula>
    </cfRule>
  </conditionalFormatting>
  <conditionalFormatting sqref="L63">
    <cfRule type="cellIs" dxfId="36" priority="81" operator="equal">
      <formula>"Passed"</formula>
    </cfRule>
  </conditionalFormatting>
  <conditionalFormatting sqref="L63">
    <cfRule type="cellIs" dxfId="35" priority="82" operator="equal">
      <formula>"Failed"</formula>
    </cfRule>
  </conditionalFormatting>
  <conditionalFormatting sqref="L63">
    <cfRule type="cellIs" dxfId="34" priority="83" operator="equal">
      <formula>"Not Executed"</formula>
    </cfRule>
  </conditionalFormatting>
  <conditionalFormatting sqref="L63">
    <cfRule type="cellIs" dxfId="33" priority="84" operator="equal">
      <formula>"Out of Scope"</formula>
    </cfRule>
  </conditionalFormatting>
  <conditionalFormatting sqref="L64">
    <cfRule type="cellIs" dxfId="32" priority="85" operator="equal">
      <formula>"Passed"</formula>
    </cfRule>
  </conditionalFormatting>
  <conditionalFormatting sqref="L64">
    <cfRule type="cellIs" dxfId="31" priority="86" operator="equal">
      <formula>"Failed"</formula>
    </cfRule>
  </conditionalFormatting>
  <conditionalFormatting sqref="L64">
    <cfRule type="cellIs" dxfId="30" priority="87" operator="equal">
      <formula>"Not Executed"</formula>
    </cfRule>
  </conditionalFormatting>
  <conditionalFormatting sqref="L64">
    <cfRule type="cellIs" dxfId="29" priority="88" operator="equal">
      <formula>"Out of Scope"</formula>
    </cfRule>
  </conditionalFormatting>
  <conditionalFormatting sqref="L65">
    <cfRule type="cellIs" dxfId="28" priority="89" operator="equal">
      <formula>"Passed"</formula>
    </cfRule>
  </conditionalFormatting>
  <conditionalFormatting sqref="L65">
    <cfRule type="cellIs" dxfId="27" priority="90" operator="equal">
      <formula>"Failed"</formula>
    </cfRule>
  </conditionalFormatting>
  <conditionalFormatting sqref="L65">
    <cfRule type="cellIs" dxfId="26" priority="91" operator="equal">
      <formula>"Not Executed"</formula>
    </cfRule>
  </conditionalFormatting>
  <conditionalFormatting sqref="L65">
    <cfRule type="cellIs" dxfId="25" priority="92" operator="equal">
      <formula>"Out of Scope"</formula>
    </cfRule>
  </conditionalFormatting>
  <conditionalFormatting sqref="L66">
    <cfRule type="cellIs" dxfId="24" priority="93" operator="equal">
      <formula>"Passed"</formula>
    </cfRule>
  </conditionalFormatting>
  <conditionalFormatting sqref="L66">
    <cfRule type="cellIs" dxfId="23" priority="94" operator="equal">
      <formula>"Failed"</formula>
    </cfRule>
  </conditionalFormatting>
  <conditionalFormatting sqref="L66">
    <cfRule type="cellIs" dxfId="22" priority="95" operator="equal">
      <formula>"Not Executed"</formula>
    </cfRule>
  </conditionalFormatting>
  <conditionalFormatting sqref="L66">
    <cfRule type="cellIs" dxfId="21" priority="96" operator="equal">
      <formula>"Out of Scope"</formula>
    </cfRule>
  </conditionalFormatting>
  <conditionalFormatting sqref="L67">
    <cfRule type="cellIs" dxfId="20" priority="97" operator="equal">
      <formula>"Passed"</formula>
    </cfRule>
  </conditionalFormatting>
  <conditionalFormatting sqref="L67">
    <cfRule type="cellIs" dxfId="19" priority="98" operator="equal">
      <formula>"Failed"</formula>
    </cfRule>
  </conditionalFormatting>
  <conditionalFormatting sqref="L67">
    <cfRule type="cellIs" dxfId="18" priority="99" operator="equal">
      <formula>"Not Executed"</formula>
    </cfRule>
  </conditionalFormatting>
  <conditionalFormatting sqref="L67">
    <cfRule type="cellIs" dxfId="17" priority="100" operator="equal">
      <formula>"Out of Scope"</formula>
    </cfRule>
  </conditionalFormatting>
  <conditionalFormatting sqref="L68">
    <cfRule type="cellIs" dxfId="16" priority="101" operator="equal">
      <formula>"Passed"</formula>
    </cfRule>
  </conditionalFormatting>
  <conditionalFormatting sqref="L68">
    <cfRule type="cellIs" dxfId="15" priority="102" operator="equal">
      <formula>"Failed"</formula>
    </cfRule>
  </conditionalFormatting>
  <conditionalFormatting sqref="L68">
    <cfRule type="cellIs" dxfId="14" priority="103" operator="equal">
      <formula>"Not Executed"</formula>
    </cfRule>
  </conditionalFormatting>
  <conditionalFormatting sqref="L68">
    <cfRule type="cellIs" dxfId="13" priority="104" operator="equal">
      <formula>"Out of Scope"</formula>
    </cfRule>
  </conditionalFormatting>
  <conditionalFormatting sqref="L72">
    <cfRule type="cellIs" dxfId="12" priority="105" operator="equal">
      <formula>"Passed"</formula>
    </cfRule>
  </conditionalFormatting>
  <conditionalFormatting sqref="L72">
    <cfRule type="cellIs" dxfId="11" priority="106" operator="equal">
      <formula>"Failed"</formula>
    </cfRule>
  </conditionalFormatting>
  <conditionalFormatting sqref="L72">
    <cfRule type="cellIs" dxfId="10" priority="107" operator="equal">
      <formula>"Not Executed"</formula>
    </cfRule>
  </conditionalFormatting>
  <conditionalFormatting sqref="L72">
    <cfRule type="cellIs" dxfId="9" priority="108" operator="equal">
      <formula>"Out of Scope"</formula>
    </cfRule>
  </conditionalFormatting>
  <conditionalFormatting sqref="L73">
    <cfRule type="cellIs" dxfId="8" priority="109" operator="equal">
      <formula>"Passed"</formula>
    </cfRule>
  </conditionalFormatting>
  <conditionalFormatting sqref="L73">
    <cfRule type="cellIs" dxfId="7" priority="110" operator="equal">
      <formula>"Failed"</formula>
    </cfRule>
  </conditionalFormatting>
  <conditionalFormatting sqref="L73">
    <cfRule type="cellIs" dxfId="6" priority="111" operator="equal">
      <formula>"Not Executed"</formula>
    </cfRule>
  </conditionalFormatting>
  <conditionalFormatting sqref="L73">
    <cfRule type="cellIs" dxfId="5" priority="112" operator="equal">
      <formula>"Out of Scope"</formula>
    </cfRule>
  </conditionalFormatting>
  <conditionalFormatting sqref="L74">
    <cfRule type="cellIs" dxfId="4" priority="113" operator="equal">
      <formula>"Passed"</formula>
    </cfRule>
  </conditionalFormatting>
  <conditionalFormatting sqref="L74">
    <cfRule type="cellIs" dxfId="3" priority="114" operator="equal">
      <formula>"Failed"</formula>
    </cfRule>
  </conditionalFormatting>
  <conditionalFormatting sqref="L74">
    <cfRule type="cellIs" dxfId="2" priority="115" operator="equal">
      <formula>"Not Executed"</formula>
    </cfRule>
  </conditionalFormatting>
  <conditionalFormatting sqref="L74">
    <cfRule type="cellIs" dxfId="1" priority="116" operator="equal">
      <formula>"Out of Scope"</formula>
    </cfRule>
  </conditionalFormatting>
  <conditionalFormatting sqref="A71:A72">
    <cfRule type="notContainsBlanks" dxfId="0" priority="117">
      <formula>LEN(TRIM(A71))&gt;0</formula>
    </cfRule>
  </conditionalFormatting>
  <dataValidations count="1">
    <dataValidation type="list" allowBlank="1" sqref="L8 L10:L78 L80:L110 L112:L122 L124:L127 L129:L133 L135:L136 L138:L144 L146:L236 K237:L242 L243 K244:L245 L246:L250 L253:L254 L257 L260:L271 L273:L281 K282:L282 L283:L285 L288:L289 L291 L293:L295 K296:L305 L306:L335 L348:L351 L371:L403" xr:uid="{00000000-0002-0000-0000-000000000000}">
      <formula1>"Passed,Failed,Not Executed,Out of Scope"</formula1>
    </dataValidation>
  </dataValidations>
  <hyperlinks>
    <hyperlink ref="C1" r:id="rId1" xr:uid="{AB8170DB-AF01-4403-9D0A-B5F797CD6FF4}"/>
    <hyperlink ref="J16" r:id="rId2" xr:uid="{71497D1A-8405-4FD8-831E-E5B792E795DF}"/>
    <hyperlink ref="H36" r:id="rId3" display="mailto:tamannasana44@gmail.com" xr:uid="{585F48E2-80B2-4462-8124-647DD4714818}"/>
    <hyperlink ref="H40" r:id="rId4" xr:uid="{1AC6A8EE-74BB-49DB-AA87-A5DA643DD57B}"/>
    <hyperlink ref="J20" r:id="rId5" xr:uid="{AFF7AB2B-647C-4540-8345-A71B6945BA46}"/>
    <hyperlink ref="J24" r:id="rId6" xr:uid="{6EF0CCDB-D2BD-4E11-A7EA-658913C13D17}"/>
    <hyperlink ref="J28" r:id="rId7" xr:uid="{4583514C-D9C4-4E26-9DDA-FADCFBD216D1}"/>
  </hyperlinks>
  <pageMargins left="0.7" right="0.7" top="0.75" bottom="0.75" header="0" footer="0"/>
  <pageSetup orientation="portrait" r:id="rId8"/>
  <drawing r:id="rId9"/>
  <legacyDrawing r:id="rId10"/>
  <controls>
    <mc:AlternateContent xmlns:mc="http://schemas.openxmlformats.org/markup-compatibility/2006">
      <mc:Choice Requires="x14">
        <control shapeId="1030" r:id="rId11" name="Control 6">
          <controlPr defaultSize="0" r:id="rId12">
            <anchor moveWithCells="1">
              <from>
                <xdr:col>7</xdr:col>
                <xdr:colOff>0</xdr:colOff>
                <xdr:row>33</xdr:row>
                <xdr:rowOff>0</xdr:rowOff>
              </from>
              <to>
                <xdr:col>7</xdr:col>
                <xdr:colOff>914400</xdr:colOff>
                <xdr:row>33</xdr:row>
                <xdr:rowOff>228600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29" r:id="rId13" name="Control 5">
          <controlPr defaultSize="0" r:id="rId12">
            <anchor moveWithCells="1">
              <from>
                <xdr:col>7</xdr:col>
                <xdr:colOff>0</xdr:colOff>
                <xdr:row>33</xdr:row>
                <xdr:rowOff>0</xdr:rowOff>
              </from>
              <to>
                <xdr:col>7</xdr:col>
                <xdr:colOff>914400</xdr:colOff>
                <xdr:row>33</xdr:row>
                <xdr:rowOff>228600</xdr:rowOff>
              </to>
            </anchor>
          </controlPr>
        </control>
      </mc:Choice>
      <mc:Fallback>
        <control shapeId="1029" r:id="rId13" name="Control 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57FF-C303-4FF5-96DD-CB2D2B2EAA6B}">
  <dimension ref="D4:E60"/>
  <sheetViews>
    <sheetView workbookViewId="0">
      <selection activeCell="D12" sqref="D12"/>
    </sheetView>
  </sheetViews>
  <sheetFormatPr defaultRowHeight="13.8" x14ac:dyDescent="0.3"/>
  <cols>
    <col min="4" max="4" width="35.21875" customWidth="1"/>
  </cols>
  <sheetData>
    <row r="4" spans="4:5" ht="14.4" thickBot="1" x14ac:dyDescent="0.35"/>
    <row r="5" spans="4:5" ht="0.6" customHeight="1" thickBot="1" x14ac:dyDescent="0.35">
      <c r="D5" s="375"/>
      <c r="E5" s="376"/>
    </row>
    <row r="6" spans="4:5" ht="28.8" customHeight="1" x14ac:dyDescent="0.3">
      <c r="D6" s="378" t="s">
        <v>171</v>
      </c>
      <c r="E6" s="379"/>
    </row>
    <row r="7" spans="4:5" ht="13.8" customHeight="1" x14ac:dyDescent="0.3">
      <c r="D7" s="380" t="s">
        <v>172</v>
      </c>
      <c r="E7" s="391"/>
    </row>
    <row r="8" spans="4:5" ht="14.4" customHeight="1" x14ac:dyDescent="0.3">
      <c r="D8" s="380"/>
      <c r="E8" s="391"/>
    </row>
    <row r="9" spans="4:5" ht="15.6" customHeight="1" x14ac:dyDescent="0.3">
      <c r="D9" s="380" t="s">
        <v>173</v>
      </c>
      <c r="E9" s="391"/>
    </row>
    <row r="10" spans="4:5" ht="14.4" customHeight="1" x14ac:dyDescent="0.3">
      <c r="D10" s="380"/>
      <c r="E10" s="391"/>
    </row>
    <row r="11" spans="4:5" ht="14.4" x14ac:dyDescent="0.3">
      <c r="D11" s="383" t="s">
        <v>174</v>
      </c>
      <c r="E11" s="392"/>
    </row>
    <row r="12" spans="4:5" ht="130.19999999999999" customHeight="1" x14ac:dyDescent="0.3">
      <c r="D12" s="389" t="s">
        <v>80</v>
      </c>
      <c r="E12" s="381"/>
    </row>
    <row r="13" spans="4:5" ht="14.4" x14ac:dyDescent="0.3">
      <c r="D13" s="385" t="s">
        <v>175</v>
      </c>
      <c r="E13" s="381"/>
    </row>
    <row r="14" spans="4:5" ht="14.4" x14ac:dyDescent="0.3">
      <c r="D14" s="385" t="s">
        <v>176</v>
      </c>
      <c r="E14" s="381"/>
    </row>
    <row r="15" spans="4:5" ht="14.4" x14ac:dyDescent="0.3">
      <c r="D15" s="385" t="s">
        <v>177</v>
      </c>
      <c r="E15" s="381"/>
    </row>
    <row r="16" spans="4:5" x14ac:dyDescent="0.3">
      <c r="D16" s="386" t="s">
        <v>178</v>
      </c>
      <c r="E16" s="381"/>
    </row>
    <row r="17" spans="4:5" ht="14.4" x14ac:dyDescent="0.3">
      <c r="D17" s="385" t="s">
        <v>179</v>
      </c>
      <c r="E17" s="381"/>
    </row>
    <row r="18" spans="4:5" ht="14.4" thickBot="1" x14ac:dyDescent="0.35">
      <c r="D18" s="390"/>
      <c r="E18" s="388"/>
    </row>
    <row r="19" spans="4:5" ht="14.4" thickBot="1" x14ac:dyDescent="0.35">
      <c r="D19" s="377"/>
      <c r="E19" s="377"/>
    </row>
    <row r="20" spans="4:5" ht="42" customHeight="1" x14ac:dyDescent="0.3">
      <c r="D20" s="378" t="s">
        <v>171</v>
      </c>
      <c r="E20" s="379"/>
    </row>
    <row r="21" spans="4:5" ht="15.6" x14ac:dyDescent="0.3">
      <c r="D21" s="380" t="s">
        <v>180</v>
      </c>
      <c r="E21" s="381"/>
    </row>
    <row r="22" spans="4:5" ht="31.2" x14ac:dyDescent="0.3">
      <c r="D22" s="380" t="s">
        <v>173</v>
      </c>
      <c r="E22" s="381"/>
    </row>
    <row r="23" spans="4:5" ht="41.4" x14ac:dyDescent="0.3">
      <c r="D23" s="382" t="s">
        <v>181</v>
      </c>
      <c r="E23" s="381"/>
    </row>
    <row r="24" spans="4:5" ht="14.4" x14ac:dyDescent="0.3">
      <c r="D24" s="383" t="s">
        <v>174</v>
      </c>
      <c r="E24" s="381"/>
    </row>
    <row r="25" spans="4:5" ht="99.6" customHeight="1" x14ac:dyDescent="0.3">
      <c r="D25" s="384" t="s">
        <v>116</v>
      </c>
      <c r="E25" s="381"/>
    </row>
    <row r="26" spans="4:5" ht="14.4" x14ac:dyDescent="0.3">
      <c r="D26" s="385" t="s">
        <v>175</v>
      </c>
      <c r="E26" s="381"/>
    </row>
    <row r="27" spans="4:5" ht="14.4" x14ac:dyDescent="0.3">
      <c r="D27" s="385" t="s">
        <v>176</v>
      </c>
      <c r="E27" s="381"/>
    </row>
    <row r="28" spans="4:5" ht="14.4" x14ac:dyDescent="0.3">
      <c r="D28" s="385" t="s">
        <v>182</v>
      </c>
      <c r="E28" s="381"/>
    </row>
    <row r="29" spans="4:5" x14ac:dyDescent="0.3">
      <c r="D29" s="386" t="s">
        <v>183</v>
      </c>
      <c r="E29" s="381"/>
    </row>
    <row r="30" spans="4:5" ht="15" thickBot="1" x14ac:dyDescent="0.35">
      <c r="D30" s="387" t="s">
        <v>179</v>
      </c>
      <c r="E30" s="388"/>
    </row>
    <row r="31" spans="4:5" ht="14.4" thickBot="1" x14ac:dyDescent="0.35">
      <c r="D31" s="377"/>
      <c r="E31" s="377"/>
    </row>
    <row r="32" spans="4:5" ht="30" customHeight="1" x14ac:dyDescent="0.3">
      <c r="D32" s="378" t="s">
        <v>171</v>
      </c>
      <c r="E32" s="379"/>
    </row>
    <row r="33" spans="4:5" ht="15.6" x14ac:dyDescent="0.3">
      <c r="D33" s="380" t="s">
        <v>184</v>
      </c>
      <c r="E33" s="381"/>
    </row>
    <row r="34" spans="4:5" ht="31.2" x14ac:dyDescent="0.3">
      <c r="D34" s="380" t="s">
        <v>185</v>
      </c>
      <c r="E34" s="381"/>
    </row>
    <row r="35" spans="4:5" ht="14.4" x14ac:dyDescent="0.3">
      <c r="D35" s="383" t="s">
        <v>174</v>
      </c>
      <c r="E35" s="381"/>
    </row>
    <row r="36" spans="4:5" ht="82.8" customHeight="1" x14ac:dyDescent="0.3">
      <c r="D36" s="384" t="s">
        <v>117</v>
      </c>
      <c r="E36" s="381"/>
    </row>
    <row r="37" spans="4:5" ht="14.4" x14ac:dyDescent="0.3">
      <c r="D37" s="385" t="s">
        <v>175</v>
      </c>
      <c r="E37" s="381"/>
    </row>
    <row r="38" spans="4:5" ht="14.4" x14ac:dyDescent="0.3">
      <c r="D38" s="385" t="s">
        <v>176</v>
      </c>
      <c r="E38" s="381"/>
    </row>
    <row r="39" spans="4:5" ht="14.4" x14ac:dyDescent="0.3">
      <c r="D39" s="385" t="s">
        <v>182</v>
      </c>
      <c r="E39" s="381"/>
    </row>
    <row r="40" spans="4:5" x14ac:dyDescent="0.3">
      <c r="D40" s="386" t="s">
        <v>186</v>
      </c>
      <c r="E40" s="381"/>
    </row>
    <row r="41" spans="4:5" ht="15" thickBot="1" x14ac:dyDescent="0.35">
      <c r="D41" s="387" t="s">
        <v>179</v>
      </c>
      <c r="E41" s="388"/>
    </row>
    <row r="42" spans="4:5" ht="14.4" thickBot="1" x14ac:dyDescent="0.35">
      <c r="D42" s="377"/>
      <c r="E42" s="377"/>
    </row>
    <row r="43" spans="4:5" ht="28.8" customHeight="1" x14ac:dyDescent="0.3">
      <c r="D43" s="458" t="s">
        <v>171</v>
      </c>
      <c r="E43" s="459"/>
    </row>
    <row r="44" spans="4:5" x14ac:dyDescent="0.3">
      <c r="D44" s="460" t="s">
        <v>187</v>
      </c>
      <c r="E44" s="461"/>
    </row>
    <row r="45" spans="4:5" ht="31.2" x14ac:dyDescent="0.3">
      <c r="D45" s="380" t="s">
        <v>188</v>
      </c>
      <c r="E45" s="381"/>
    </row>
    <row r="46" spans="4:5" ht="14.4" x14ac:dyDescent="0.3">
      <c r="D46" s="383" t="s">
        <v>174</v>
      </c>
      <c r="E46" s="381"/>
    </row>
    <row r="47" spans="4:5" ht="53.4" customHeight="1" x14ac:dyDescent="0.3">
      <c r="D47" s="462" t="s">
        <v>124</v>
      </c>
      <c r="E47" s="463"/>
    </row>
    <row r="48" spans="4:5" ht="14.4" x14ac:dyDescent="0.3">
      <c r="D48" s="385" t="s">
        <v>175</v>
      </c>
      <c r="E48" s="381"/>
    </row>
    <row r="49" spans="4:5" ht="14.4" x14ac:dyDescent="0.3">
      <c r="D49" s="385" t="s">
        <v>176</v>
      </c>
      <c r="E49" s="381"/>
    </row>
    <row r="50" spans="4:5" ht="14.4" x14ac:dyDescent="0.3">
      <c r="D50" s="385" t="s">
        <v>182</v>
      </c>
      <c r="E50" s="381"/>
    </row>
    <row r="51" spans="4:5" x14ac:dyDescent="0.3">
      <c r="D51" s="386" t="s">
        <v>189</v>
      </c>
      <c r="E51" s="381"/>
    </row>
    <row r="52" spans="4:5" ht="15" thickBot="1" x14ac:dyDescent="0.35">
      <c r="D52" s="387" t="s">
        <v>179</v>
      </c>
      <c r="E52" s="388"/>
    </row>
    <row r="53" spans="4:5" x14ac:dyDescent="0.3">
      <c r="D53" s="377"/>
      <c r="E53" s="377"/>
    </row>
    <row r="54" spans="4:5" x14ac:dyDescent="0.3">
      <c r="D54" s="377"/>
      <c r="E54" s="377"/>
    </row>
    <row r="55" spans="4:5" x14ac:dyDescent="0.3">
      <c r="D55" s="377"/>
      <c r="E55" s="377"/>
    </row>
    <row r="56" spans="4:5" x14ac:dyDescent="0.3">
      <c r="D56" s="377"/>
      <c r="E56" s="377"/>
    </row>
    <row r="57" spans="4:5" x14ac:dyDescent="0.3">
      <c r="D57" s="377"/>
      <c r="E57" s="377"/>
    </row>
    <row r="58" spans="4:5" x14ac:dyDescent="0.3">
      <c r="D58" s="377"/>
      <c r="E58" s="377"/>
    </row>
    <row r="59" spans="4:5" x14ac:dyDescent="0.3">
      <c r="D59" s="377"/>
      <c r="E59" s="377"/>
    </row>
    <row r="60" spans="4:5" x14ac:dyDescent="0.3">
      <c r="D60" s="377"/>
      <c r="E60" s="377"/>
    </row>
  </sheetData>
  <mergeCells count="3">
    <mergeCell ref="D43:E43"/>
    <mergeCell ref="D44:E44"/>
    <mergeCell ref="D47:E47"/>
  </mergeCells>
  <hyperlinks>
    <hyperlink ref="D16" r:id="rId1" xr:uid="{D7FB6FC5-AC80-45FE-B93E-1B042BF0E520}"/>
    <hyperlink ref="D29" r:id="rId2" xr:uid="{782A6F98-30B2-4255-9E0A-A657AC6185FE}"/>
    <hyperlink ref="D40" r:id="rId3" xr:uid="{2A060C4C-280F-4FDE-B39F-3D344436DB6F}"/>
    <hyperlink ref="D51" r:id="rId4" xr:uid="{75B648A2-A584-4A5F-BA1E-4FC5E5BD6474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2D6C-315E-475C-9781-065C33FEF46A}">
  <dimension ref="B1:E18"/>
  <sheetViews>
    <sheetView workbookViewId="0">
      <selection activeCell="G6" sqref="G6"/>
    </sheetView>
  </sheetViews>
  <sheetFormatPr defaultRowHeight="13.8" x14ac:dyDescent="0.3"/>
  <cols>
    <col min="2" max="2" width="19.5546875" customWidth="1"/>
    <col min="3" max="3" width="31.77734375" customWidth="1"/>
    <col min="4" max="4" width="37" customWidth="1"/>
    <col min="5" max="5" width="27" customWidth="1"/>
  </cols>
  <sheetData>
    <row r="1" spans="2:5" ht="42" customHeight="1" x14ac:dyDescent="0.3">
      <c r="B1" s="464" t="s">
        <v>190</v>
      </c>
      <c r="C1" s="465"/>
      <c r="D1" s="465"/>
      <c r="E1" s="466"/>
    </row>
    <row r="2" spans="2:5" x14ac:dyDescent="0.3">
      <c r="B2" s="467"/>
      <c r="C2" s="468"/>
      <c r="D2" s="468"/>
      <c r="E2" s="469"/>
    </row>
    <row r="3" spans="2:5" ht="32.4" customHeight="1" thickBot="1" x14ac:dyDescent="0.4">
      <c r="B3" s="395" t="s">
        <v>23</v>
      </c>
      <c r="C3" s="396" t="s">
        <v>191</v>
      </c>
      <c r="D3" s="396" t="s">
        <v>192</v>
      </c>
      <c r="E3" s="397" t="s">
        <v>193</v>
      </c>
    </row>
    <row r="4" spans="2:5" ht="27.6" customHeight="1" thickBot="1" x14ac:dyDescent="0.35">
      <c r="B4" s="398">
        <v>1</v>
      </c>
      <c r="C4" s="400" t="s">
        <v>194</v>
      </c>
      <c r="D4" s="401" t="s">
        <v>205</v>
      </c>
      <c r="E4" s="405" t="s">
        <v>217</v>
      </c>
    </row>
    <row r="5" spans="2:5" ht="27.6" customHeight="1" thickBot="1" x14ac:dyDescent="0.35">
      <c r="B5" s="398">
        <v>2</v>
      </c>
      <c r="C5" s="402" t="s">
        <v>195</v>
      </c>
      <c r="D5" s="403" t="s">
        <v>206</v>
      </c>
      <c r="E5" s="406" t="s">
        <v>218</v>
      </c>
    </row>
    <row r="6" spans="2:5" ht="39" customHeight="1" thickBot="1" x14ac:dyDescent="0.35">
      <c r="B6" s="398">
        <v>3</v>
      </c>
      <c r="C6" s="402" t="s">
        <v>196</v>
      </c>
      <c r="D6" s="403" t="s">
        <v>207</v>
      </c>
      <c r="E6" s="406" t="s">
        <v>219</v>
      </c>
    </row>
    <row r="7" spans="2:5" ht="30" customHeight="1" thickBot="1" x14ac:dyDescent="0.35">
      <c r="B7" s="398">
        <v>4</v>
      </c>
      <c r="C7" s="402" t="s">
        <v>197</v>
      </c>
      <c r="D7" s="403" t="s">
        <v>208</v>
      </c>
      <c r="E7" s="406" t="s">
        <v>220</v>
      </c>
    </row>
    <row r="8" spans="2:5" ht="27.6" customHeight="1" thickBot="1" x14ac:dyDescent="0.35">
      <c r="B8" s="398">
        <v>5</v>
      </c>
      <c r="C8" s="402" t="s">
        <v>198</v>
      </c>
      <c r="D8" s="403" t="s">
        <v>209</v>
      </c>
      <c r="E8" s="406" t="s">
        <v>216</v>
      </c>
    </row>
    <row r="9" spans="2:5" ht="27.6" customHeight="1" thickBot="1" x14ac:dyDescent="0.35">
      <c r="B9" s="398">
        <v>6</v>
      </c>
      <c r="C9" s="402" t="s">
        <v>199</v>
      </c>
      <c r="D9" s="403" t="s">
        <v>210</v>
      </c>
      <c r="E9" s="406" t="s">
        <v>50</v>
      </c>
    </row>
    <row r="10" spans="2:5" ht="28.2" customHeight="1" thickBot="1" x14ac:dyDescent="0.35">
      <c r="B10" s="398">
        <v>7</v>
      </c>
      <c r="C10" s="402" t="s">
        <v>200</v>
      </c>
      <c r="D10" s="403" t="s">
        <v>211</v>
      </c>
      <c r="E10" s="406" t="s">
        <v>50</v>
      </c>
    </row>
    <row r="11" spans="2:5" ht="28.2" customHeight="1" thickBot="1" x14ac:dyDescent="0.35">
      <c r="B11" s="398">
        <v>8</v>
      </c>
      <c r="C11" s="402" t="s">
        <v>201</v>
      </c>
      <c r="D11" s="403" t="s">
        <v>212</v>
      </c>
      <c r="E11" s="406" t="s">
        <v>50</v>
      </c>
    </row>
    <row r="12" spans="2:5" ht="27" customHeight="1" thickBot="1" x14ac:dyDescent="0.35">
      <c r="B12" s="398">
        <v>9</v>
      </c>
      <c r="C12" s="402" t="s">
        <v>202</v>
      </c>
      <c r="D12" s="403" t="s">
        <v>213</v>
      </c>
      <c r="E12" s="406" t="s">
        <v>50</v>
      </c>
    </row>
    <row r="13" spans="2:5" ht="28.2" customHeight="1" thickBot="1" x14ac:dyDescent="0.35">
      <c r="B13" s="398">
        <v>10</v>
      </c>
      <c r="C13" s="402" t="s">
        <v>203</v>
      </c>
      <c r="D13" s="403" t="s">
        <v>214</v>
      </c>
      <c r="E13" s="406" t="s">
        <v>50</v>
      </c>
    </row>
    <row r="14" spans="2:5" ht="30.6" customHeight="1" thickBot="1" x14ac:dyDescent="0.35">
      <c r="B14" s="399">
        <v>11</v>
      </c>
      <c r="C14" s="402" t="s">
        <v>204</v>
      </c>
      <c r="D14" s="403" t="s">
        <v>215</v>
      </c>
      <c r="E14" s="406" t="s">
        <v>50</v>
      </c>
    </row>
    <row r="15" spans="2:5" ht="3" customHeight="1" x14ac:dyDescent="0.3">
      <c r="B15" s="394"/>
      <c r="C15" s="394"/>
      <c r="D15" s="394"/>
      <c r="E15" s="394"/>
    </row>
    <row r="16" spans="2:5" ht="36.6" hidden="1" customHeight="1" x14ac:dyDescent="0.3">
      <c r="B16" s="393"/>
      <c r="C16" s="393"/>
      <c r="D16" s="393"/>
      <c r="E16" s="393"/>
    </row>
    <row r="17" spans="2:5" ht="54.6" hidden="1" customHeight="1" x14ac:dyDescent="0.3">
      <c r="B17" s="393"/>
      <c r="C17" s="393"/>
      <c r="D17" s="393"/>
      <c r="E17" s="393"/>
    </row>
    <row r="18" spans="2:5" ht="52.8" hidden="1" customHeight="1" x14ac:dyDescent="0.3">
      <c r="B18" s="393"/>
      <c r="C18" s="393"/>
      <c r="D18" s="393"/>
      <c r="E18" s="393"/>
    </row>
  </sheetData>
  <mergeCells count="1">
    <mergeCell ref="B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testplan</vt:lpstr>
      <vt:lpstr>TestCase</vt:lpstr>
      <vt:lpstr>Bug Report</vt:lpstr>
      <vt:lpstr>test metrics</vt:lpstr>
      <vt:lpstr>Remember_Me_checkbox_error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2023-10-02T15:56:41Z</dcterms:created>
  <dcterms:modified xsi:type="dcterms:W3CDTF">2024-04-20T16:34:41Z</dcterms:modified>
</cp:coreProperties>
</file>