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41F1F7F-5C6B-4ACC-A59C-473EBB4A86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2" i="1"/>
  <c r="I5" i="1" s="1"/>
</calcChain>
</file>

<file path=xl/sharedStrings.xml><?xml version="1.0" encoding="utf-8"?>
<sst xmlns="http://schemas.openxmlformats.org/spreadsheetml/2006/main" count="136" uniqueCount="98">
  <si>
    <t>Product Name</t>
  </si>
  <si>
    <t>TC Start Date</t>
  </si>
  <si>
    <t>TC Execution Start Date</t>
  </si>
  <si>
    <t>TEST CASE SUMMARY</t>
  </si>
  <si>
    <t>Module Name</t>
  </si>
  <si>
    <t>Register</t>
  </si>
  <si>
    <t>TC End Date</t>
  </si>
  <si>
    <t>TC Execution End Date</t>
  </si>
  <si>
    <t>PASS</t>
  </si>
  <si>
    <t>Epic</t>
  </si>
  <si>
    <t>Test Case Developed By</t>
  </si>
  <si>
    <t xml:space="preserve">Fahim Al Arzu 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</si>
  <si>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</si>
  <si>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</si>
  <si>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</si>
  <si>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</si>
  <si>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</si>
  <si>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</si>
  <si>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</si>
  <si>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</si>
  <si>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 : Fahim Al Arzu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</si>
  <si>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</si>
  <si>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</si>
  <si>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</si>
  <si>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</si>
  <si>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</si>
  <si>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</si>
  <si>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</si>
  <si>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</si>
  <si>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</si>
  <si>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</si>
  <si>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</si>
  <si>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</si>
  <si>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Verify Register an account with valid data</t>
  </si>
  <si>
    <t>account will create successfully</t>
  </si>
  <si>
    <t>TC004</t>
  </si>
  <si>
    <t>Verify  phone number field with invalid number or non Bangladehsi number</t>
  </si>
  <si>
    <t>The number cannot be given by user. After typing 01 it will not move forward whether we type the next 187495540</t>
  </si>
  <si>
    <t>TC005</t>
  </si>
  <si>
    <t xml:space="preserve">Verify Register an account except First Nmae </t>
  </si>
  <si>
    <t>a warning message ''Name is required'' will show below the first name field</t>
  </si>
  <si>
    <t>TC006</t>
  </si>
  <si>
    <t>Verify Register  an account except Last Name</t>
  </si>
  <si>
    <t>a warning message ''Last Name is required'' will show below the Last name field</t>
  </si>
  <si>
    <t>TC007</t>
  </si>
  <si>
    <t>Verify Register  an account except Country</t>
  </si>
  <si>
    <t>a warning message ''Country is required'' will show below the Country field</t>
  </si>
  <si>
    <t>TC008</t>
  </si>
  <si>
    <t>Verify Register  an account except Division</t>
  </si>
  <si>
    <t>a warning message ''State is required'' will show below the Shipping Zone field</t>
  </si>
  <si>
    <t>TC009</t>
  </si>
  <si>
    <t>Verify Register  an account except Shipping Zone</t>
  </si>
  <si>
    <t>TC010</t>
  </si>
  <si>
    <t>Verify Register  an account except Area</t>
  </si>
  <si>
    <t>a warning message ''Area is required'' will show below the Address field</t>
  </si>
  <si>
    <t>TC011</t>
  </si>
  <si>
    <t>Verify Register  an account except Address</t>
  </si>
  <si>
    <t>a warning message ''Street address is required'' will show below the Area field</t>
  </si>
  <si>
    <t>TC012</t>
  </si>
  <si>
    <t>Verify Register  an account except Password</t>
  </si>
  <si>
    <t>a warning message ''Password is required'' will show below the Password field</t>
  </si>
  <si>
    <t>TC013</t>
  </si>
  <si>
    <t>Verify Register  an account except Confirm Password</t>
  </si>
  <si>
    <t>a warning message ''Confirm Password is required'' will show below the Area field</t>
  </si>
  <si>
    <t>TC014</t>
  </si>
  <si>
    <t>Verify password strength</t>
  </si>
  <si>
    <t>a warning message ''Password is not'' will show below the Area field</t>
  </si>
  <si>
    <t>TC015</t>
  </si>
  <si>
    <t>Verify Register  an account except Newsletter</t>
  </si>
  <si>
    <t>TC016</t>
  </si>
  <si>
    <t>Verify Register  an account without optional field</t>
  </si>
  <si>
    <t>TC017</t>
  </si>
  <si>
    <t>Verify Register  an account using another country</t>
  </si>
  <si>
    <t>TC018</t>
  </si>
  <si>
    <t>Verify the shipping zone, Division and Area field information according to country field</t>
  </si>
  <si>
    <t>The information will show according to Qatar</t>
  </si>
  <si>
    <t>TC019</t>
  </si>
  <si>
    <t>Verify Register  an account  without fill any field</t>
  </si>
  <si>
    <t>No Data</t>
  </si>
  <si>
    <t>The warning messages will show below the required field</t>
  </si>
  <si>
    <t>TC020</t>
  </si>
  <si>
    <t>TC021</t>
  </si>
  <si>
    <t>TC022</t>
  </si>
  <si>
    <t>Mercurio</t>
  </si>
  <si>
    <t>27/1/2023</t>
  </si>
  <si>
    <t>FireFox</t>
  </si>
  <si>
    <t>Verify Register as a new user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</si>
  <si>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https://mercurio.netlify.app/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Log in button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 click "Get Started option" </t>
    </r>
  </si>
  <si>
    <t>Ther registration form will open</t>
  </si>
  <si>
    <t>Ther form was not open</t>
  </si>
  <si>
    <t>Priority</t>
  </si>
  <si>
    <t>High</t>
  </si>
  <si>
    <t>1. Phone: 
2. Email: 
3. First Name: 
4. Last Name: 
5. Country: 
6. Division: 
7. Shipping Zone:  
8. Area: 
9. Address: 
10.Newsletter: 
11.Password: 
12.Confirm Password:</t>
  </si>
  <si>
    <t>Account will create successfully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</si>
  <si>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https://mercurio.netlify.app/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Log in button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 click "Get Started option"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input necessary information </t>
    </r>
    <r>
      <rPr>
        <b/>
        <sz val="12"/>
        <color rgb="FF000000"/>
        <rFont val="Calibri"/>
        <family val="2"/>
      </rPr>
      <t xml:space="preserve">-&gt; 5. </t>
    </r>
    <r>
      <rPr>
        <sz val="10"/>
        <color rgb="FF000000"/>
        <rFont val="Calibri"/>
        <family val="2"/>
      </rPr>
      <t xml:space="preserve"> click on Register button</t>
    </r>
  </si>
  <si>
    <t xml:space="preserve"> Phone: 
</t>
  </si>
  <si>
    <t xml:space="preserve">Country: 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</si>
  <si>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https://mercurio.netlify.app/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Log in button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 click "Get Started option"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 xml:space="preserve">4. </t>
    </r>
    <r>
      <rPr>
        <sz val="10"/>
        <color rgb="FF000000"/>
        <rFont val="Calibri"/>
        <family val="2"/>
      </rPr>
      <t xml:space="preserve"> click on Register button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</si>
</sst>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ABF8F"/>
        <bgColor rgb="FFFABF8F"/>
      </patternFill>
    </fill>
    <fill>
      <patternFill patternType="solid">
        <fgColor rgb="FFFFC000"/>
        <bgColor rgb="FFD6E3BC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2" fillId="0" borderId="3" xfId="0" applyNumberFormat="1" applyFont="1" applyBorder="1" applyAlignment="1">
      <alignment horizontal="left" vertical="center" wrapText="1"/>
    </xf>
    <xf numFmtId="14" fontId="2" fillId="0" borderId="3" xfId="0" applyNumberFormat="1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5" fillId="0" borderId="7" xfId="0" quotePrefix="1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7" fillId="0" borderId="7" xfId="1" applyBorder="1" applyAlignment="1">
      <alignment vertical="center"/>
    </xf>
    <xf numFmtId="0" fontId="8" fillId="0" borderId="8" xfId="0" applyFont="1" applyBorder="1" applyAlignment="1">
      <alignment horizontal="left" vertical="center" wrapText="1"/>
    </xf>
    <xf numFmtId="12" fontId="1" fillId="8" borderId="1" xfId="0" applyNumberFormat="1" applyFont="1" applyFill="1" applyBorder="1" applyAlignment="1">
      <alignment vertical="center" wrapText="1"/>
    </xf>
    <xf numFmtId="0" fontId="2" fillId="9" borderId="2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/>
    </xf>
    <xf numFmtId="0" fontId="3" fillId="8" borderId="4" xfId="0" applyFont="1" applyFill="1" applyBorder="1" applyAlignment="1">
      <alignment vertical="center"/>
    </xf>
    <xf numFmtId="0" fontId="1" fillId="9" borderId="3" xfId="0" applyFont="1" applyFill="1" applyBorder="1" applyAlignment="1">
      <alignment vertical="center" wrapText="1"/>
    </xf>
    <xf numFmtId="0" fontId="1" fillId="10" borderId="3" xfId="0" applyFont="1" applyFill="1" applyBorder="1" applyAlignment="1">
      <alignment vertical="center" wrapText="1"/>
    </xf>
    <xf numFmtId="0" fontId="1" fillId="10" borderId="2" xfId="0" applyFont="1" applyFill="1" applyBorder="1" applyAlignment="1">
      <alignment vertical="center" wrapText="1"/>
    </xf>
    <xf numFmtId="0" fontId="1" fillId="10" borderId="9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G2" sqref="G2"/>
    </sheetView>
  </sheetViews>
  <sheetFormatPr defaultRowHeight="15" x14ac:dyDescent="0.25"/>
  <cols>
    <col min="2" max="2" width="20.7109375" customWidth="1"/>
    <col min="3" max="3" width="20.28515625" customWidth="1"/>
    <col min="4" max="4" width="22.7109375" customWidth="1"/>
    <col min="5" max="5" width="32.7109375" customWidth="1"/>
    <col min="6" max="6" width="22" customWidth="1"/>
    <col min="7" max="7" width="27.42578125" customWidth="1"/>
    <col min="8" max="8" width="12.140625" customWidth="1"/>
    <col min="9" max="9" width="17.140625" customWidth="1"/>
  </cols>
  <sheetData>
    <row r="1" spans="1:10" x14ac:dyDescent="0.25">
      <c r="A1" s="25" t="s">
        <v>0</v>
      </c>
      <c r="B1" s="26"/>
      <c r="C1" s="2" t="s">
        <v>83</v>
      </c>
      <c r="D1" s="28" t="s">
        <v>1</v>
      </c>
      <c r="E1" s="4" t="s">
        <v>84</v>
      </c>
      <c r="F1" s="30" t="s">
        <v>2</v>
      </c>
      <c r="G1" s="5" t="s">
        <v>84</v>
      </c>
      <c r="H1" s="6" t="s">
        <v>3</v>
      </c>
      <c r="I1" s="1"/>
    </row>
    <row r="2" spans="1:10" x14ac:dyDescent="0.25">
      <c r="A2" s="27" t="s">
        <v>4</v>
      </c>
      <c r="B2" s="26"/>
      <c r="C2" s="7" t="s">
        <v>5</v>
      </c>
      <c r="D2" s="28" t="s">
        <v>6</v>
      </c>
      <c r="E2" s="5" t="s">
        <v>84</v>
      </c>
      <c r="F2" s="31" t="s">
        <v>7</v>
      </c>
      <c r="G2" s="5" t="s">
        <v>84</v>
      </c>
      <c r="H2" s="3" t="s">
        <v>8</v>
      </c>
      <c r="I2" s="8">
        <f>COUNTIF(G7:G74, "PASS")</f>
        <v>0</v>
      </c>
    </row>
    <row r="3" spans="1:10" x14ac:dyDescent="0.25">
      <c r="A3" s="27" t="s">
        <v>9</v>
      </c>
      <c r="B3" s="26"/>
      <c r="C3" s="7"/>
      <c r="D3" s="29" t="s">
        <v>10</v>
      </c>
      <c r="E3" s="9" t="s">
        <v>11</v>
      </c>
      <c r="F3" s="32" t="s">
        <v>12</v>
      </c>
      <c r="G3" s="7" t="s">
        <v>85</v>
      </c>
      <c r="H3" s="10" t="s">
        <v>13</v>
      </c>
      <c r="I3" s="11">
        <v>1</v>
      </c>
    </row>
    <row r="4" spans="1:10" ht="38.25" x14ac:dyDescent="0.25">
      <c r="A4" s="27" t="s">
        <v>14</v>
      </c>
      <c r="B4" s="26"/>
      <c r="C4" s="7" t="s">
        <v>15</v>
      </c>
      <c r="D4" s="29" t="s">
        <v>16</v>
      </c>
      <c r="E4" s="7" t="s">
        <v>11</v>
      </c>
      <c r="F4" s="32" t="s">
        <v>17</v>
      </c>
      <c r="G4" s="12" t="s">
        <v>18</v>
      </c>
      <c r="H4" s="3" t="s">
        <v>19</v>
      </c>
      <c r="I4" s="13">
        <f>COUNTIF(G34:G74, "WARNING")</f>
        <v>0</v>
      </c>
    </row>
    <row r="5" spans="1:10" x14ac:dyDescent="0.25">
      <c r="A5" s="14" t="s">
        <v>20</v>
      </c>
      <c r="B5" s="1"/>
      <c r="C5" s="14"/>
      <c r="D5" s="15"/>
      <c r="E5" s="15"/>
      <c r="F5" s="15"/>
      <c r="G5" s="1"/>
      <c r="H5" s="16" t="s">
        <v>21</v>
      </c>
      <c r="I5" s="17">
        <f>SUM(I2:I4:I3)</f>
        <v>1</v>
      </c>
    </row>
    <row r="6" spans="1:10" ht="25.5" x14ac:dyDescent="0.25">
      <c r="A6" s="33" t="s">
        <v>22</v>
      </c>
      <c r="B6" s="34" t="s">
        <v>23</v>
      </c>
      <c r="C6" s="34" t="s">
        <v>24</v>
      </c>
      <c r="D6" s="34" t="s">
        <v>25</v>
      </c>
      <c r="E6" s="34" t="s">
        <v>26</v>
      </c>
      <c r="F6" s="34" t="s">
        <v>27</v>
      </c>
      <c r="G6" s="34" t="s">
        <v>28</v>
      </c>
      <c r="H6" s="34" t="s">
        <v>29</v>
      </c>
      <c r="I6" s="34" t="s">
        <v>30</v>
      </c>
      <c r="J6" s="35" t="s">
        <v>90</v>
      </c>
    </row>
    <row r="7" spans="1:10" ht="44.25" x14ac:dyDescent="0.25">
      <c r="A7" s="18" t="s">
        <v>31</v>
      </c>
      <c r="B7" s="19" t="s">
        <v>86</v>
      </c>
      <c r="C7" s="19"/>
      <c r="D7" s="20" t="s">
        <v>78</v>
      </c>
      <c r="E7" s="21" t="s">
        <v>87</v>
      </c>
      <c r="F7" s="19" t="s">
        <v>88</v>
      </c>
      <c r="G7" s="21" t="s">
        <v>89</v>
      </c>
      <c r="H7" s="22" t="s">
        <v>13</v>
      </c>
      <c r="I7" s="23"/>
      <c r="J7" s="36" t="s">
        <v>91</v>
      </c>
    </row>
    <row r="8" spans="1:10" ht="153" x14ac:dyDescent="0.25">
      <c r="A8" s="18" t="s">
        <v>32</v>
      </c>
      <c r="B8" s="19" t="s">
        <v>33</v>
      </c>
      <c r="C8" s="19"/>
      <c r="D8" s="20" t="s">
        <v>92</v>
      </c>
      <c r="E8" s="21" t="s">
        <v>94</v>
      </c>
      <c r="F8" s="19" t="s">
        <v>93</v>
      </c>
      <c r="G8" s="21"/>
      <c r="H8" s="22"/>
      <c r="I8" s="23"/>
    </row>
    <row r="9" spans="1:10" ht="75.75" x14ac:dyDescent="0.25">
      <c r="A9" s="18" t="s">
        <v>35</v>
      </c>
      <c r="B9" s="19" t="s">
        <v>36</v>
      </c>
      <c r="C9" s="19"/>
      <c r="D9" s="20" t="s">
        <v>95</v>
      </c>
      <c r="E9" s="21" t="s">
        <v>94</v>
      </c>
      <c r="F9" s="19" t="s">
        <v>37</v>
      </c>
      <c r="G9" s="21"/>
      <c r="H9" s="22"/>
      <c r="I9" s="23"/>
    </row>
    <row r="10" spans="1:10" ht="153" x14ac:dyDescent="0.25">
      <c r="A10" s="18" t="s">
        <v>38</v>
      </c>
      <c r="B10" s="19" t="s">
        <v>39</v>
      </c>
      <c r="C10" s="19"/>
      <c r="D10" s="20" t="s">
        <v>92</v>
      </c>
      <c r="E10" s="21" t="s">
        <v>94</v>
      </c>
      <c r="F10" s="19" t="s">
        <v>40</v>
      </c>
      <c r="G10" s="21"/>
      <c r="H10" s="22"/>
      <c r="I10" s="23"/>
    </row>
    <row r="11" spans="1:10" ht="153" x14ac:dyDescent="0.25">
      <c r="A11" s="18" t="s">
        <v>41</v>
      </c>
      <c r="B11" s="19" t="s">
        <v>42</v>
      </c>
      <c r="C11" s="19"/>
      <c r="D11" s="20" t="s">
        <v>92</v>
      </c>
      <c r="E11" s="21" t="s">
        <v>94</v>
      </c>
      <c r="F11" s="19" t="s">
        <v>43</v>
      </c>
      <c r="G11" s="21"/>
      <c r="H11" s="22"/>
      <c r="I11" s="23"/>
    </row>
    <row r="12" spans="1:10" ht="153" x14ac:dyDescent="0.25">
      <c r="A12" s="18" t="s">
        <v>44</v>
      </c>
      <c r="B12" s="19" t="s">
        <v>45</v>
      </c>
      <c r="C12" s="19"/>
      <c r="D12" s="20" t="s">
        <v>92</v>
      </c>
      <c r="E12" s="21" t="s">
        <v>94</v>
      </c>
      <c r="F12" s="19" t="s">
        <v>46</v>
      </c>
      <c r="G12" s="21"/>
      <c r="H12" s="22"/>
      <c r="I12" s="23"/>
    </row>
    <row r="13" spans="1:10" ht="153" x14ac:dyDescent="0.25">
      <c r="A13" s="18" t="s">
        <v>47</v>
      </c>
      <c r="B13" s="19" t="s">
        <v>48</v>
      </c>
      <c r="C13" s="19"/>
      <c r="D13" s="20" t="s">
        <v>92</v>
      </c>
      <c r="E13" s="21" t="s">
        <v>94</v>
      </c>
      <c r="F13" s="19" t="s">
        <v>49</v>
      </c>
      <c r="G13" s="21"/>
      <c r="H13" s="22"/>
      <c r="I13" s="23"/>
    </row>
    <row r="14" spans="1:10" ht="153" x14ac:dyDescent="0.25">
      <c r="A14" s="18" t="s">
        <v>50</v>
      </c>
      <c r="B14" s="19" t="s">
        <v>51</v>
      </c>
      <c r="C14" s="19"/>
      <c r="D14" s="20" t="s">
        <v>92</v>
      </c>
      <c r="E14" s="21" t="s">
        <v>94</v>
      </c>
      <c r="F14" s="19" t="s">
        <v>49</v>
      </c>
      <c r="G14" s="21"/>
      <c r="H14" s="22"/>
      <c r="I14" s="23"/>
    </row>
    <row r="15" spans="1:10" ht="153" x14ac:dyDescent="0.25">
      <c r="A15" s="18" t="s">
        <v>52</v>
      </c>
      <c r="B15" s="19" t="s">
        <v>53</v>
      </c>
      <c r="C15" s="19"/>
      <c r="D15" s="20" t="s">
        <v>92</v>
      </c>
      <c r="E15" s="21" t="s">
        <v>94</v>
      </c>
      <c r="F15" s="19" t="s">
        <v>54</v>
      </c>
      <c r="G15" s="21"/>
      <c r="H15" s="22"/>
      <c r="I15" s="23"/>
    </row>
    <row r="16" spans="1:10" ht="153" x14ac:dyDescent="0.25">
      <c r="A16" s="18" t="s">
        <v>55</v>
      </c>
      <c r="B16" s="19" t="s">
        <v>56</v>
      </c>
      <c r="C16" s="19"/>
      <c r="D16" s="20" t="s">
        <v>92</v>
      </c>
      <c r="E16" s="21" t="s">
        <v>94</v>
      </c>
      <c r="F16" s="19" t="s">
        <v>57</v>
      </c>
      <c r="G16" s="21"/>
      <c r="H16" s="22"/>
      <c r="I16" s="23"/>
    </row>
    <row r="17" spans="1:9" ht="153" x14ac:dyDescent="0.25">
      <c r="A17" s="18" t="s">
        <v>58</v>
      </c>
      <c r="B17" s="19" t="s">
        <v>59</v>
      </c>
      <c r="C17" s="19"/>
      <c r="D17" s="20" t="s">
        <v>92</v>
      </c>
      <c r="E17" s="21" t="s">
        <v>94</v>
      </c>
      <c r="F17" s="19" t="s">
        <v>60</v>
      </c>
      <c r="G17" s="21"/>
      <c r="H17" s="22"/>
      <c r="I17" s="23"/>
    </row>
    <row r="18" spans="1:9" ht="153" x14ac:dyDescent="0.25">
      <c r="A18" s="18" t="s">
        <v>61</v>
      </c>
      <c r="B18" s="19" t="s">
        <v>62</v>
      </c>
      <c r="C18" s="19"/>
      <c r="D18" s="20" t="s">
        <v>92</v>
      </c>
      <c r="E18" s="21" t="s">
        <v>94</v>
      </c>
      <c r="F18" s="19" t="s">
        <v>63</v>
      </c>
      <c r="G18" s="21"/>
      <c r="H18" s="22"/>
      <c r="I18" s="23"/>
    </row>
    <row r="19" spans="1:9" ht="153" x14ac:dyDescent="0.25">
      <c r="A19" s="18" t="s">
        <v>64</v>
      </c>
      <c r="B19" s="19" t="s">
        <v>65</v>
      </c>
      <c r="C19" s="19"/>
      <c r="D19" s="20" t="s">
        <v>92</v>
      </c>
      <c r="E19" s="21" t="s">
        <v>94</v>
      </c>
      <c r="F19" s="19" t="s">
        <v>66</v>
      </c>
      <c r="G19" s="21"/>
      <c r="H19" s="22"/>
      <c r="I19" s="23"/>
    </row>
    <row r="20" spans="1:9" ht="153" x14ac:dyDescent="0.25">
      <c r="A20" s="18" t="s">
        <v>67</v>
      </c>
      <c r="B20" s="19" t="s">
        <v>68</v>
      </c>
      <c r="C20" s="19"/>
      <c r="D20" s="20" t="s">
        <v>92</v>
      </c>
      <c r="E20" s="21" t="s">
        <v>94</v>
      </c>
      <c r="F20" s="19" t="s">
        <v>34</v>
      </c>
      <c r="G20" s="21"/>
      <c r="H20" s="22"/>
      <c r="I20" s="23"/>
    </row>
    <row r="21" spans="1:9" ht="153" x14ac:dyDescent="0.25">
      <c r="A21" s="18" t="s">
        <v>69</v>
      </c>
      <c r="B21" s="19" t="s">
        <v>70</v>
      </c>
      <c r="C21" s="19"/>
      <c r="D21" s="20" t="s">
        <v>92</v>
      </c>
      <c r="E21" s="21" t="s">
        <v>94</v>
      </c>
      <c r="F21" s="19" t="s">
        <v>34</v>
      </c>
      <c r="G21" s="21"/>
      <c r="H21" s="22"/>
      <c r="I21" s="23"/>
    </row>
    <row r="22" spans="1:9" ht="153" x14ac:dyDescent="0.25">
      <c r="A22" s="18" t="s">
        <v>71</v>
      </c>
      <c r="B22" s="19" t="s">
        <v>72</v>
      </c>
      <c r="C22" s="19"/>
      <c r="D22" s="20" t="s">
        <v>92</v>
      </c>
      <c r="E22" s="21" t="s">
        <v>94</v>
      </c>
      <c r="F22" s="19" t="s">
        <v>34</v>
      </c>
      <c r="G22" s="21"/>
      <c r="H22" s="22"/>
      <c r="I22" s="23"/>
    </row>
    <row r="23" spans="1:9" ht="75.75" x14ac:dyDescent="0.25">
      <c r="A23" s="18" t="s">
        <v>73</v>
      </c>
      <c r="B23" s="19" t="s">
        <v>74</v>
      </c>
      <c r="C23" s="19"/>
      <c r="D23" s="20" t="s">
        <v>96</v>
      </c>
      <c r="E23" s="21" t="s">
        <v>94</v>
      </c>
      <c r="F23" s="19" t="s">
        <v>75</v>
      </c>
      <c r="G23" s="21"/>
      <c r="H23" s="22"/>
      <c r="I23" s="23"/>
    </row>
    <row r="24" spans="1:9" ht="60" x14ac:dyDescent="0.25">
      <c r="A24" s="18" t="s">
        <v>76</v>
      </c>
      <c r="B24" s="19" t="s">
        <v>77</v>
      </c>
      <c r="C24" s="19"/>
      <c r="D24" s="20" t="s">
        <v>78</v>
      </c>
      <c r="E24" s="21" t="s">
        <v>97</v>
      </c>
      <c r="F24" s="19" t="s">
        <v>79</v>
      </c>
      <c r="G24" s="21"/>
      <c r="H24" s="22"/>
      <c r="I24" s="23"/>
    </row>
    <row r="25" spans="1:9" x14ac:dyDescent="0.25">
      <c r="A25" s="18" t="s">
        <v>76</v>
      </c>
      <c r="B25" s="19"/>
      <c r="C25" s="19"/>
      <c r="D25" s="20"/>
      <c r="E25" s="21"/>
      <c r="F25" s="24"/>
      <c r="G25" s="21"/>
      <c r="H25" s="22"/>
      <c r="I25" s="23"/>
    </row>
    <row r="26" spans="1:9" x14ac:dyDescent="0.25">
      <c r="A26" s="18" t="s">
        <v>80</v>
      </c>
      <c r="B26" s="19"/>
      <c r="C26" s="19"/>
      <c r="D26" s="20"/>
      <c r="E26" s="21"/>
      <c r="F26" s="19"/>
      <c r="G26" s="21"/>
      <c r="H26" s="22"/>
      <c r="I26" s="23"/>
    </row>
    <row r="27" spans="1:9" x14ac:dyDescent="0.25">
      <c r="A27" s="18" t="s">
        <v>81</v>
      </c>
      <c r="B27" s="19"/>
      <c r="C27" s="19"/>
      <c r="D27" s="20"/>
      <c r="E27" s="21"/>
      <c r="F27" s="19"/>
      <c r="G27" s="21"/>
      <c r="H27" s="22"/>
      <c r="I27" s="23"/>
    </row>
    <row r="28" spans="1:9" x14ac:dyDescent="0.25">
      <c r="A28" s="18" t="s">
        <v>82</v>
      </c>
      <c r="B28" s="19"/>
      <c r="C28" s="19"/>
      <c r="D28" s="20"/>
      <c r="E28" s="21"/>
      <c r="F28" s="19"/>
      <c r="G28" s="21"/>
      <c r="H28" s="22"/>
      <c r="I28" s="23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I2 H7:H28">
    <cfRule type="cellIs" dxfId="7" priority="9" operator="equal">
      <formula>"FAIL"</formula>
    </cfRule>
  </conditionalFormatting>
  <conditionalFormatting sqref="I2 H7:H28">
    <cfRule type="cellIs" dxfId="6" priority="10" operator="equal">
      <formula>"PASS"</formula>
    </cfRule>
  </conditionalFormatting>
  <conditionalFormatting sqref="I2 H7:H28">
    <cfRule type="cellIs" dxfId="5" priority="11" operator="equal">
      <formula>"WARNING"</formula>
    </cfRule>
  </conditionalFormatting>
  <conditionalFormatting sqref="I2 H7:H28">
    <cfRule type="containsBlanks" dxfId="4" priority="12">
      <formula>LEN(TRIM(H2))=0</formula>
    </cfRule>
  </conditionalFormatting>
  <conditionalFormatting sqref="I3">
    <cfRule type="cellIs" dxfId="3" priority="5" operator="equal">
      <formula>"FAIL"</formula>
    </cfRule>
  </conditionalFormatting>
  <conditionalFormatting sqref="I3">
    <cfRule type="cellIs" dxfId="2" priority="6" operator="equal">
      <formula>"PASS"</formula>
    </cfRule>
  </conditionalFormatting>
  <conditionalFormatting sqref="I3">
    <cfRule type="cellIs" dxfId="1" priority="7" operator="equal">
      <formula>"WARNING"</formula>
    </cfRule>
  </conditionalFormatting>
  <conditionalFormatting sqref="I3">
    <cfRule type="containsBlanks" dxfId="0" priority="8">
      <formula>LEN(TRIM(I3))=0</formula>
    </cfRule>
  </conditionalFormatting>
  <dataValidations count="1">
    <dataValidation type="list" allowBlank="1" showInputMessage="1" showErrorMessage="1" prompt="Click and enter a value from the list of items" sqref="H7:H28" xr:uid="{AA4BF880-EE75-4D18-A1F9-57CE0E1541F6}">
      <formula1>"PASS,FAIL,WARNING"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2023-01-27T05:14:31Z</dcterms:modified>
</cp:coreProperties>
</file>