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19CFD04B-D010-DF40-BD9B-74E25B76E0B1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F3" i="5"/>
  <c r="B3" i="5"/>
  <c r="E3" i="4"/>
  <c r="D3" i="4"/>
  <c r="B3" i="4"/>
  <c r="C12" i="3"/>
  <c r="B12" i="3"/>
  <c r="B3" i="2"/>
  <c r="E3" i="1"/>
  <c r="A3" i="1"/>
  <c r="J3" i="1"/>
  <c r="G2" i="5" l="1"/>
  <c r="F2" i="5"/>
  <c r="E2" i="4"/>
  <c r="D2" i="4"/>
  <c r="J2" i="1"/>
  <c r="E2" i="1"/>
  <c r="A2" i="1"/>
  <c r="B2" i="5" s="1"/>
  <c r="B10" i="3" l="1"/>
  <c r="C10" i="3"/>
  <c r="B3" i="3"/>
  <c r="B7" i="3"/>
  <c r="B11" i="3"/>
  <c r="B2" i="3"/>
  <c r="C2" i="3"/>
  <c r="C3" i="3"/>
  <c r="C7" i="3"/>
  <c r="C11" i="3"/>
  <c r="B4" i="3"/>
  <c r="B8" i="3"/>
  <c r="B2" i="4"/>
  <c r="C4" i="3"/>
  <c r="C8" i="3"/>
  <c r="B5" i="3"/>
  <c r="B9" i="3"/>
  <c r="B6" i="3"/>
  <c r="C6" i="3"/>
  <c r="B2" i="2"/>
  <c r="C5" i="3"/>
  <c r="C9" i="3"/>
</calcChain>
</file>

<file path=xl/sharedStrings.xml><?xml version="1.0" encoding="utf-8"?>
<sst xmlns="http://schemas.openxmlformats.org/spreadsheetml/2006/main" count="323" uniqueCount="170">
  <si>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</si>
  <si>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</si>
  <si>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</si>
  <si>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</si>
  <si>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</si>
  <si>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</si>
  <si>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</si>
  <si>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</si>
  <si>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</si>
  <si>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</si>
  <si>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</si>
  <si>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</si>
  <si>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</si>
  <si>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</si>
  <si>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</si>
  <si>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</si>
  <si>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</si>
  <si>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</si>
  <si>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</si>
  <si>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</si>
  <si>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</si>
  <si>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2019-YDL-NFB-TECH_BASSS-1024-1</t>
  </si>
  <si>
    <t>M Rizka Fadhli</t>
  </si>
  <si>
    <t>prameswari.kristal@nutrifood.co.id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</si>
  <si>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</si>
  <si>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</si>
  <si>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</si>
  <si>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</si>
  <si>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</si>
  <si>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</si>
  <si>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</si>
  <si>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</si>
  <si>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</si>
  <si>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</si>
  <si>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</si>
  <si>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</si>
  <si>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</si>
  <si>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</si>
  <si>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</si>
  <si>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</si>
  <si>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</si>
  <si>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</si>
  <si>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</si>
  <si>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</si>
  <si>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</si>
  <si>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</si>
  <si>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</si>
  <si>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</si>
  <si>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</si>
  <si>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</si>
  <si>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</si>
  <si>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</si>
  <si>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</si>
  <si>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</si>
  <si>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</si>
  <si>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</si>
  <si>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</si>
  <si>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</si>
  <si>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</si>
  <si>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</si>
  <si>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</si>
  <si>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</si>
  <si>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</si>
  <si>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</si>
  <si>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</si>
  <si>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</si>
  <si>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</si>
  <si>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</si>
  <si>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</si>
  <si>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</si>
  <si>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</si>
  <si>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</si>
  <si>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</si>
  <si>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</si>
  <si>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</si>
  <si>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</si>
  <si>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</si>
  <si>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</si>
  <si>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</si>
  <si>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</si>
  <si>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</si>
  <si>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</si>
  <si>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</si>
  <si>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</si>
  <si>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</si>
  <si>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</si>
  <si>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</si>
  <si>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</si>
  <si>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</si>
  <si>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</si>
  <si>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</si>
  <si>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</si>
  <si>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</si>
  <si>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</si>
  <si>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</si>
  <si>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</si>
  <si>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</si>
  <si>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</si>
  <si>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</si>
  <si>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</si>
  <si>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</si>
  <si>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</si>
  <si>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</si>
  <si>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</si>
  <si>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</si>
  <si>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</si>
  <si>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</si>
  <si>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</si>
  <si>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</si>
  <si>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</si>
  <si>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</si>
  <si>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</si>
  <si>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</si>
  <si>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</si>
  <si>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</si>
  <si>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</si>
  <si>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</si>
  <si>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</si>
  <si>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</si>
  <si>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</si>
  <si>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</si>
  <si>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</si>
  <si>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</si>
  <si>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</si>
  <si>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</si>
  <si>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</si>
  <si>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</si>
  <si>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</si>
  <si>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</si>
  <si>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</si>
  <si>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</si>
  <si>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</si>
  <si>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</si>
  <si>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</si>
  <si>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</si>
  <si>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</si>
  <si>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</si>
  <si>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</si>
  <si>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</si>
  <si>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</si>
  <si>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</si>
  <si>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</si>
  <si>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</si>
  <si>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</si>
  <si>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</si>
  <si>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</si>
  <si>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</si>
  <si>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</si>
  <si>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</si>
  <si>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</si>
  <si>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</si>
  <si>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</si>
  <si>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</si>
  <si>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</si>
  <si>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</si>
  <si>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</si>
  <si>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</si>
  <si>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</si>
  <si>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</si>
  <si>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</si>
  <si>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</si>
  <si>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</si>
  <si>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</si>
  <si>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</si>
  <si>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</si>
  <si>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</si>
  <si>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2019-YDL-NFB-TECH_SISMA-1023-1</t>
  </si>
  <si>
    <t>Kristal Prima</t>
  </si>
  <si>
    <t>90</t>
  </si>
  <si>
    <t>Fahim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</si>
</sst>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fahimhadimau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K4" sqref="K4"/>
    </sheetView>
  </sheetViews>
  <sheetFormatPr baseColWidth="10" defaultColWidth="11.1640625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163</v>
      </c>
      <c r="P2" s="1">
        <v>43665.583333333343</v>
      </c>
    </row>
    <row r="3" spans="1:16" x14ac:dyDescent="0.2">
      <c r="A3" s="2" t="str">
        <f>YEAR(F3)&amp;"-YDL-NFB-"&amp;LEFT(B3,10)&amp;"-"&amp;TEXT(F3,"mm")&amp;TEXT(F3,"dd")&amp;"-"&amp;G3</f>
        <v>2019-YDL-NFB-TECH_SISMA-1023-1</v>
      </c>
      <c r="B3" s="4" t="s">
        <v>164</v>
      </c>
      <c r="D3" s="4" t="s">
        <v>165</v>
      </c>
      <c r="E3" s="2" t="str">
        <f>IF(WEEKDAY(F3)=1,"Minggu",IF(WEEKDAY(F3)=2,"Senin",IF(WEEKDAY(F3)=3,"Selasa",IF(WEEKDAY(F3)=4,"Rabu",IF(WEEKDAY(F3)=5,"Kamis",IF(WEEKDAY(F3)=6,"Jumat","Sabtu"))))))</f>
        <v>Rabu</v>
      </c>
      <c r="F3" s="1">
        <v>43761.416666666664</v>
      </c>
      <c r="G3" s="4">
        <v>1</v>
      </c>
      <c r="H3" s="4">
        <v>120</v>
      </c>
      <c r="I3" s="4" t="s">
        <v>162</v>
      </c>
      <c r="J3" s="2" t="str">
        <f>"C"&amp;TEXT(ROW(A3)-1,"0000")</f>
        <v>C0002</v>
      </c>
      <c r="K3" s="4" t="s">
        <v>163</v>
      </c>
      <c r="P3" s="1">
        <v>43665.583333333343</v>
      </c>
    </row>
    <row r="4" spans="1:16" x14ac:dyDescent="0.2">
      <c r="A4" s="2"/>
      <c r="F4" s="1"/>
      <c r="P4" s="5"/>
    </row>
    <row r="5" spans="1:16" x14ac:dyDescent="0.2">
      <c r="A5" s="2"/>
      <c r="F5" s="1"/>
      <c r="P5" s="5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3" sqref="D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21</v>
      </c>
      <c r="B2" s="2" t="str">
        <f>INDEX(main!$D:$D,MATCH(trainer!$A2,main!$A:$A,0))</f>
        <v>POK | Basic Statistic</v>
      </c>
      <c r="C2" t="s">
        <v>22</v>
      </c>
      <c r="D2" t="s">
        <v>23</v>
      </c>
    </row>
    <row r="3" spans="1:4" x14ac:dyDescent="0.2">
      <c r="A3" s="4" t="s">
        <v>166</v>
      </c>
      <c r="B3" s="2" t="str">
        <f>INDEX(main!$D:$D,MATCH(trainer!$A3,main!$A:$A,0))</f>
        <v>POK SML</v>
      </c>
      <c r="C3" s="4" t="s">
        <v>167</v>
      </c>
      <c r="D3" s="7" t="s">
        <v>23</v>
      </c>
    </row>
    <row r="4" spans="1:4" x14ac:dyDescent="0.2">
      <c r="B4" s="2"/>
    </row>
    <row r="5" spans="1:4" x14ac:dyDescent="0.2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workbookViewId="0">
      <selection activeCell="L13" sqref="L13"/>
    </sheetView>
  </sheetViews>
  <sheetFormatPr baseColWidth="10" defaultColWidth="11.1640625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</row>
    <row r="2" spans="1:26" x14ac:dyDescent="0.2">
      <c r="A2" t="s">
        <v>21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K2" t="s">
        <v>52</v>
      </c>
      <c r="L2" t="s">
        <v>53</v>
      </c>
    </row>
    <row r="3" spans="1:26" x14ac:dyDescent="0.2">
      <c r="A3" t="s">
        <v>21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54</v>
      </c>
      <c r="F3" t="s">
        <v>48</v>
      </c>
      <c r="G3" t="s">
        <v>49</v>
      </c>
      <c r="H3" t="s">
        <v>50</v>
      </c>
      <c r="I3" t="s">
        <v>51</v>
      </c>
      <c r="K3" t="s">
        <v>52</v>
      </c>
      <c r="L3" t="s">
        <v>53</v>
      </c>
    </row>
    <row r="4" spans="1:26" x14ac:dyDescent="0.2">
      <c r="A4" t="s">
        <v>21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55</v>
      </c>
      <c r="F4" t="s">
        <v>48</v>
      </c>
      <c r="G4" t="s">
        <v>49</v>
      </c>
      <c r="H4" t="s">
        <v>50</v>
      </c>
      <c r="I4" t="s">
        <v>51</v>
      </c>
      <c r="K4" t="s">
        <v>52</v>
      </c>
      <c r="L4" t="s">
        <v>53</v>
      </c>
    </row>
    <row r="5" spans="1:26" x14ac:dyDescent="0.2">
      <c r="A5" t="s">
        <v>21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56</v>
      </c>
      <c r="F5" t="s">
        <v>48</v>
      </c>
      <c r="G5" t="s">
        <v>49</v>
      </c>
      <c r="H5" t="s">
        <v>50</v>
      </c>
      <c r="I5" t="s">
        <v>51</v>
      </c>
      <c r="K5" t="s">
        <v>52</v>
      </c>
      <c r="L5" t="s">
        <v>53</v>
      </c>
    </row>
    <row r="6" spans="1:26" x14ac:dyDescent="0.2">
      <c r="A6" t="s">
        <v>21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57</v>
      </c>
      <c r="F6" t="s">
        <v>48</v>
      </c>
      <c r="G6" t="s">
        <v>49</v>
      </c>
      <c r="H6" t="s">
        <v>50</v>
      </c>
      <c r="I6" t="s">
        <v>51</v>
      </c>
      <c r="K6" t="s">
        <v>52</v>
      </c>
      <c r="L6" t="s">
        <v>53</v>
      </c>
    </row>
    <row r="7" spans="1:26" x14ac:dyDescent="0.2">
      <c r="A7" t="s">
        <v>21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58</v>
      </c>
      <c r="F7" t="s">
        <v>48</v>
      </c>
      <c r="G7" t="s">
        <v>49</v>
      </c>
      <c r="H7" t="s">
        <v>50</v>
      </c>
      <c r="I7" t="s">
        <v>51</v>
      </c>
      <c r="K7" t="s">
        <v>52</v>
      </c>
      <c r="L7" t="s">
        <v>53</v>
      </c>
    </row>
    <row r="8" spans="1:26" x14ac:dyDescent="0.2">
      <c r="A8" t="s">
        <v>21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59</v>
      </c>
      <c r="F8" t="s">
        <v>48</v>
      </c>
      <c r="G8" t="s">
        <v>49</v>
      </c>
      <c r="H8" t="s">
        <v>50</v>
      </c>
      <c r="I8" t="s">
        <v>51</v>
      </c>
      <c r="K8" t="s">
        <v>52</v>
      </c>
      <c r="L8" t="s">
        <v>53</v>
      </c>
    </row>
    <row r="9" spans="1:26" x14ac:dyDescent="0.2">
      <c r="A9" t="s">
        <v>21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60</v>
      </c>
      <c r="F9" t="s">
        <v>48</v>
      </c>
      <c r="G9" t="s">
        <v>49</v>
      </c>
      <c r="H9" t="s">
        <v>50</v>
      </c>
      <c r="I9" t="s">
        <v>61</v>
      </c>
      <c r="J9" t="s">
        <v>62</v>
      </c>
      <c r="K9" t="s">
        <v>52</v>
      </c>
      <c r="L9" t="s">
        <v>53</v>
      </c>
    </row>
    <row r="10" spans="1:26" x14ac:dyDescent="0.2">
      <c r="A10" t="s">
        <v>21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63</v>
      </c>
      <c r="F10" t="s">
        <v>48</v>
      </c>
      <c r="G10" t="s">
        <v>49</v>
      </c>
      <c r="H10" t="s">
        <v>50</v>
      </c>
      <c r="I10" t="s">
        <v>61</v>
      </c>
      <c r="J10" t="s">
        <v>62</v>
      </c>
      <c r="K10" t="s">
        <v>52</v>
      </c>
      <c r="L10" t="s">
        <v>53</v>
      </c>
    </row>
    <row r="11" spans="1:26" x14ac:dyDescent="0.2">
      <c r="A11" t="s">
        <v>21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64</v>
      </c>
      <c r="F11" t="s">
        <v>48</v>
      </c>
      <c r="G11" t="s">
        <v>49</v>
      </c>
      <c r="H11" t="s">
        <v>50</v>
      </c>
      <c r="I11" t="s">
        <v>61</v>
      </c>
      <c r="J11" t="s">
        <v>62</v>
      </c>
      <c r="K11" t="s">
        <v>52</v>
      </c>
      <c r="L11" t="s">
        <v>53</v>
      </c>
    </row>
    <row r="12" spans="1:26" x14ac:dyDescent="0.2">
      <c r="A12" s="4" t="s">
        <v>166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167</v>
      </c>
      <c r="F12" s="4" t="s">
        <v>48</v>
      </c>
      <c r="G12" s="4" t="s">
        <v>49</v>
      </c>
      <c r="H12" s="7" t="s">
        <v>23</v>
      </c>
      <c r="I12" s="7" t="s">
        <v>51</v>
      </c>
      <c r="K12" s="4" t="s">
        <v>52</v>
      </c>
      <c r="L12" s="8" t="s">
        <v>168</v>
      </c>
    </row>
    <row r="13" spans="1:26" x14ac:dyDescent="0.2">
      <c r="B13" s="2"/>
      <c r="C13" s="2"/>
      <c r="H13" s="6"/>
      <c r="I13" s="4"/>
    </row>
    <row r="14" spans="1:26" x14ac:dyDescent="0.2">
      <c r="B14" s="2"/>
      <c r="C14" s="2"/>
      <c r="H14" s="6"/>
      <c r="I14" s="4"/>
    </row>
    <row r="15" spans="1:26" x14ac:dyDescent="0.2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65</v>
      </c>
      <c r="D1" t="s">
        <v>66</v>
      </c>
      <c r="E1" t="s">
        <v>67</v>
      </c>
    </row>
    <row r="2" spans="1:5" x14ac:dyDescent="0.2">
      <c r="A2" t="s">
        <v>21</v>
      </c>
      <c r="B2" s="2" t="str">
        <f>INDEX(main!$D:$D,MATCH(training_room!$A2,main!$A:$A,0))</f>
        <v>POK | Basic Statistic</v>
      </c>
      <c r="C2" s="3" t="s">
        <v>68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">
      <c r="A3" s="4" t="s">
        <v>166</v>
      </c>
      <c r="B3" s="2" t="str">
        <f>INDEX(main!$D:$D,MATCH(training_room!$A3,main!$A:$A,0))</f>
        <v>POK SML</v>
      </c>
      <c r="C3" s="3" t="s">
        <v>68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">
      <c r="B4" s="2"/>
      <c r="C4" s="3"/>
      <c r="D4" s="2"/>
      <c r="E4" s="2"/>
    </row>
    <row r="5" spans="1:5" x14ac:dyDescent="0.2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G3" sqref="G3"/>
    </sheetView>
  </sheetViews>
  <sheetFormatPr baseColWidth="10" defaultColWidth="11.1640625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21</v>
      </c>
      <c r="B2" s="2" t="str">
        <f>INDEX(main!$D:$D,MATCH(LPT!$A2,main!$A:$A,0))</f>
        <v>POK | Basic Statistic</v>
      </c>
      <c r="C2" t="s">
        <v>78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">
      <c r="A3" s="4" t="s">
        <v>166</v>
      </c>
      <c r="B3" s="2" t="str">
        <f>INDEX(main!$D:$D,MATCH(LPT!$A3,main!$A:$A,0))</f>
        <v>POK SML</v>
      </c>
      <c r="C3" s="4" t="s">
        <v>78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">
      <c r="B4" s="2"/>
    </row>
    <row r="5" spans="1:11" x14ac:dyDescent="0.2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9" sqref="C9"/>
    </sheetView>
  </sheetViews>
  <sheetFormatPr baseColWidth="10" defaultColWidth="11.1640625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27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t="s">
        <v>83</v>
      </c>
      <c r="B2" t="s">
        <v>84</v>
      </c>
      <c r="C2" t="s">
        <v>85</v>
      </c>
      <c r="D2" t="s">
        <v>86</v>
      </c>
      <c r="E2" t="s">
        <v>87</v>
      </c>
    </row>
    <row r="3" spans="1:5" x14ac:dyDescent="0.2">
      <c r="A3" t="s">
        <v>88</v>
      </c>
      <c r="B3" t="s">
        <v>89</v>
      </c>
      <c r="C3" t="s">
        <v>90</v>
      </c>
      <c r="D3" t="s">
        <v>91</v>
      </c>
      <c r="E3" t="s">
        <v>92</v>
      </c>
    </row>
    <row r="4" spans="1:5" x14ac:dyDescent="0.2">
      <c r="A4" t="s">
        <v>93</v>
      </c>
      <c r="B4" t="s">
        <v>94</v>
      </c>
      <c r="C4" t="s">
        <v>85</v>
      </c>
      <c r="D4" t="s">
        <v>95</v>
      </c>
      <c r="E4" t="s">
        <v>96</v>
      </c>
    </row>
    <row r="5" spans="1:5" x14ac:dyDescent="0.2">
      <c r="A5" t="s">
        <v>97</v>
      </c>
      <c r="B5" t="s">
        <v>98</v>
      </c>
      <c r="C5" t="s">
        <v>99</v>
      </c>
      <c r="D5" t="s">
        <v>90</v>
      </c>
    </row>
    <row r="6" spans="1:5" x14ac:dyDescent="0.2">
      <c r="A6" t="s">
        <v>49</v>
      </c>
      <c r="B6" s="4" t="s">
        <v>169</v>
      </c>
      <c r="C6" s="6" t="s">
        <v>50</v>
      </c>
    </row>
  </sheetData>
  <hyperlinks>
    <hyperlink ref="C6" r:id="rId1" xr:uid="{39FA4502-1FBB-7A48-802C-E6BC993CB9D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100</v>
      </c>
      <c r="C1" t="s">
        <v>101</v>
      </c>
    </row>
    <row r="2" spans="1:3" x14ac:dyDescent="0.2">
      <c r="A2" t="s">
        <v>102</v>
      </c>
      <c r="C2" t="s">
        <v>101</v>
      </c>
    </row>
    <row r="3" spans="1:3" x14ac:dyDescent="0.2">
      <c r="A3" t="s">
        <v>103</v>
      </c>
      <c r="C3" t="s">
        <v>101</v>
      </c>
    </row>
    <row r="4" spans="1:3" x14ac:dyDescent="0.2">
      <c r="A4" t="s">
        <v>104</v>
      </c>
      <c r="C4" t="s">
        <v>101</v>
      </c>
    </row>
    <row r="5" spans="1:3" x14ac:dyDescent="0.2">
      <c r="A5" t="s">
        <v>105</v>
      </c>
      <c r="C5" t="s">
        <v>101</v>
      </c>
    </row>
    <row r="6" spans="1:3" x14ac:dyDescent="0.2">
      <c r="A6" t="s">
        <v>106</v>
      </c>
      <c r="C6" t="s">
        <v>101</v>
      </c>
    </row>
    <row r="7" spans="1:3" x14ac:dyDescent="0.2">
      <c r="A7" t="s">
        <v>107</v>
      </c>
      <c r="C7" t="s">
        <v>101</v>
      </c>
    </row>
    <row r="8" spans="1:3" x14ac:dyDescent="0.2">
      <c r="A8" t="s">
        <v>108</v>
      </c>
      <c r="C8" t="s">
        <v>101</v>
      </c>
    </row>
    <row r="9" spans="1:3" x14ac:dyDescent="0.2">
      <c r="A9" t="s">
        <v>109</v>
      </c>
      <c r="C9" t="s">
        <v>101</v>
      </c>
    </row>
    <row r="10" spans="1:3" x14ac:dyDescent="0.2">
      <c r="A10" t="s">
        <v>110</v>
      </c>
      <c r="C10" t="s">
        <v>101</v>
      </c>
    </row>
    <row r="11" spans="1:3" x14ac:dyDescent="0.2">
      <c r="A11" t="s">
        <v>111</v>
      </c>
      <c r="C11" t="s">
        <v>101</v>
      </c>
    </row>
    <row r="12" spans="1:3" x14ac:dyDescent="0.2">
      <c r="A12" t="s">
        <v>112</v>
      </c>
      <c r="C12" t="s">
        <v>101</v>
      </c>
    </row>
    <row r="13" spans="1:3" x14ac:dyDescent="0.2">
      <c r="A13" t="s">
        <v>113</v>
      </c>
      <c r="C13" t="s">
        <v>101</v>
      </c>
    </row>
    <row r="14" spans="1:3" x14ac:dyDescent="0.2">
      <c r="A14" t="s">
        <v>114</v>
      </c>
      <c r="C14" t="s">
        <v>101</v>
      </c>
    </row>
    <row r="15" spans="1:3" x14ac:dyDescent="0.2">
      <c r="A15" t="s">
        <v>115</v>
      </c>
      <c r="C15" t="s">
        <v>101</v>
      </c>
    </row>
    <row r="16" spans="1:3" x14ac:dyDescent="0.2">
      <c r="A16" t="s">
        <v>116</v>
      </c>
      <c r="C16" t="s">
        <v>101</v>
      </c>
    </row>
    <row r="17" spans="1:3" x14ac:dyDescent="0.2">
      <c r="A17" t="s">
        <v>117</v>
      </c>
      <c r="C17" t="s">
        <v>101</v>
      </c>
    </row>
    <row r="18" spans="1:3" x14ac:dyDescent="0.2">
      <c r="A18" t="s">
        <v>118</v>
      </c>
      <c r="C18" t="s">
        <v>101</v>
      </c>
    </row>
    <row r="19" spans="1:3" x14ac:dyDescent="0.2">
      <c r="A19" t="s">
        <v>119</v>
      </c>
      <c r="C19" t="s">
        <v>101</v>
      </c>
    </row>
    <row r="20" spans="1:3" x14ac:dyDescent="0.2">
      <c r="A20" t="s">
        <v>68</v>
      </c>
      <c r="B20" t="s">
        <v>120</v>
      </c>
      <c r="C20" t="s">
        <v>101</v>
      </c>
    </row>
    <row r="21" spans="1:3" x14ac:dyDescent="0.2">
      <c r="A21" t="s">
        <v>121</v>
      </c>
      <c r="C21" t="s">
        <v>101</v>
      </c>
    </row>
    <row r="22" spans="1:3" x14ac:dyDescent="0.2">
      <c r="A22" t="s">
        <v>122</v>
      </c>
      <c r="C22" t="s">
        <v>101</v>
      </c>
    </row>
    <row r="23" spans="1:3" x14ac:dyDescent="0.2">
      <c r="A23" t="s">
        <v>123</v>
      </c>
      <c r="C23" t="s">
        <v>101</v>
      </c>
    </row>
    <row r="24" spans="1:3" x14ac:dyDescent="0.2">
      <c r="A24" t="s">
        <v>124</v>
      </c>
      <c r="C24" t="s">
        <v>101</v>
      </c>
    </row>
    <row r="25" spans="1:3" x14ac:dyDescent="0.2">
      <c r="A25" t="s">
        <v>125</v>
      </c>
      <c r="C25" t="s">
        <v>101</v>
      </c>
    </row>
    <row r="26" spans="1:3" x14ac:dyDescent="0.2">
      <c r="A26" t="s">
        <v>126</v>
      </c>
      <c r="C26" t="s">
        <v>101</v>
      </c>
    </row>
    <row r="27" spans="1:3" x14ac:dyDescent="0.2">
      <c r="A27" t="s">
        <v>127</v>
      </c>
      <c r="C27" t="s">
        <v>101</v>
      </c>
    </row>
    <row r="28" spans="1:3" x14ac:dyDescent="0.2">
      <c r="A28" t="s">
        <v>128</v>
      </c>
      <c r="C28" t="s">
        <v>101</v>
      </c>
    </row>
    <row r="29" spans="1:3" x14ac:dyDescent="0.2">
      <c r="A29" t="s">
        <v>129</v>
      </c>
      <c r="C29" t="s">
        <v>101</v>
      </c>
    </row>
    <row r="30" spans="1:3" x14ac:dyDescent="0.2">
      <c r="A30" t="s">
        <v>130</v>
      </c>
      <c r="C30" t="s">
        <v>101</v>
      </c>
    </row>
    <row r="31" spans="1:3" x14ac:dyDescent="0.2">
      <c r="A31" t="s">
        <v>131</v>
      </c>
      <c r="C31" t="s">
        <v>101</v>
      </c>
    </row>
    <row r="32" spans="1:3" x14ac:dyDescent="0.2">
      <c r="A32" t="s">
        <v>132</v>
      </c>
      <c r="C32" t="s">
        <v>101</v>
      </c>
    </row>
    <row r="33" spans="1:3" x14ac:dyDescent="0.2">
      <c r="A33" t="s">
        <v>133</v>
      </c>
      <c r="C33" t="s">
        <v>101</v>
      </c>
    </row>
    <row r="34" spans="1:3" x14ac:dyDescent="0.2">
      <c r="A34" t="s">
        <v>134</v>
      </c>
      <c r="C34" t="s">
        <v>101</v>
      </c>
    </row>
    <row r="35" spans="1:3" x14ac:dyDescent="0.2">
      <c r="A35" t="s">
        <v>135</v>
      </c>
      <c r="C35" t="s">
        <v>101</v>
      </c>
    </row>
    <row r="36" spans="1:3" x14ac:dyDescent="0.2">
      <c r="A36" t="s">
        <v>136</v>
      </c>
      <c r="C36" t="s">
        <v>101</v>
      </c>
    </row>
    <row r="37" spans="1:3" x14ac:dyDescent="0.2">
      <c r="A37" t="s">
        <v>137</v>
      </c>
      <c r="C37" t="s">
        <v>101</v>
      </c>
    </row>
    <row r="38" spans="1:3" x14ac:dyDescent="0.2">
      <c r="A38" t="s">
        <v>138</v>
      </c>
      <c r="C38" t="s">
        <v>101</v>
      </c>
    </row>
    <row r="39" spans="1:3" x14ac:dyDescent="0.2">
      <c r="A39" t="s">
        <v>139</v>
      </c>
      <c r="C39" t="s">
        <v>101</v>
      </c>
    </row>
    <row r="40" spans="1:3" x14ac:dyDescent="0.2">
      <c r="A40" t="s">
        <v>140</v>
      </c>
      <c r="C40" t="s">
        <v>101</v>
      </c>
    </row>
    <row r="41" spans="1:3" x14ac:dyDescent="0.2">
      <c r="A41" t="s">
        <v>141</v>
      </c>
      <c r="C41" t="s">
        <v>101</v>
      </c>
    </row>
    <row r="42" spans="1:3" x14ac:dyDescent="0.2">
      <c r="A42" t="s">
        <v>142</v>
      </c>
      <c r="C42" t="s">
        <v>101</v>
      </c>
    </row>
    <row r="43" spans="1:3" x14ac:dyDescent="0.2">
      <c r="A43" t="s">
        <v>143</v>
      </c>
      <c r="C43" t="s">
        <v>101</v>
      </c>
    </row>
    <row r="44" spans="1:3" x14ac:dyDescent="0.2">
      <c r="A44" t="s">
        <v>144</v>
      </c>
      <c r="C44" t="s">
        <v>101</v>
      </c>
    </row>
    <row r="45" spans="1:3" x14ac:dyDescent="0.2">
      <c r="A45" t="s">
        <v>145</v>
      </c>
      <c r="C45" t="s">
        <v>101</v>
      </c>
    </row>
    <row r="46" spans="1:3" x14ac:dyDescent="0.2">
      <c r="A46" t="s">
        <v>146</v>
      </c>
      <c r="C46" t="s">
        <v>101</v>
      </c>
    </row>
    <row r="47" spans="1:3" x14ac:dyDescent="0.2">
      <c r="A47" t="s">
        <v>147</v>
      </c>
      <c r="C47" t="s">
        <v>101</v>
      </c>
    </row>
    <row r="48" spans="1:3" x14ac:dyDescent="0.2">
      <c r="A48" t="s">
        <v>148</v>
      </c>
      <c r="C48" t="s">
        <v>101</v>
      </c>
    </row>
    <row r="49" spans="1:3" x14ac:dyDescent="0.2">
      <c r="A49" t="s">
        <v>149</v>
      </c>
      <c r="C49" t="s">
        <v>101</v>
      </c>
    </row>
    <row r="50" spans="1:3" x14ac:dyDescent="0.2">
      <c r="A50" t="s">
        <v>150</v>
      </c>
      <c r="C50" t="s">
        <v>101</v>
      </c>
    </row>
    <row r="51" spans="1:3" x14ac:dyDescent="0.2">
      <c r="A51" t="s">
        <v>151</v>
      </c>
      <c r="C51" t="s">
        <v>101</v>
      </c>
    </row>
    <row r="52" spans="1:3" x14ac:dyDescent="0.2">
      <c r="A52" t="s">
        <v>152</v>
      </c>
      <c r="C52" t="s">
        <v>101</v>
      </c>
    </row>
    <row r="53" spans="1:3" x14ac:dyDescent="0.2">
      <c r="A53" t="s">
        <v>153</v>
      </c>
      <c r="C53" t="s">
        <v>101</v>
      </c>
    </row>
    <row r="54" spans="1:3" x14ac:dyDescent="0.2">
      <c r="A54" t="s">
        <v>154</v>
      </c>
      <c r="C54" t="s">
        <v>101</v>
      </c>
    </row>
    <row r="55" spans="1:3" x14ac:dyDescent="0.2">
      <c r="A55" t="s">
        <v>155</v>
      </c>
      <c r="C55" t="s">
        <v>101</v>
      </c>
    </row>
    <row r="56" spans="1:3" x14ac:dyDescent="0.2">
      <c r="A56" t="s">
        <v>156</v>
      </c>
      <c r="C56" t="s">
        <v>157</v>
      </c>
    </row>
    <row r="57" spans="1:3" x14ac:dyDescent="0.2">
      <c r="A57" t="s">
        <v>158</v>
      </c>
      <c r="C57" t="s">
        <v>157</v>
      </c>
    </row>
    <row r="58" spans="1:3" x14ac:dyDescent="0.2">
      <c r="A58" t="s">
        <v>159</v>
      </c>
      <c r="C58" t="s">
        <v>157</v>
      </c>
    </row>
    <row r="59" spans="1:3" x14ac:dyDescent="0.2">
      <c r="A59" t="s">
        <v>160</v>
      </c>
      <c r="C59" t="s">
        <v>157</v>
      </c>
    </row>
    <row r="60" spans="1:3" x14ac:dyDescent="0.2">
      <c r="A60" t="s">
        <v>161</v>
      </c>
      <c r="C6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2019-11-11T07:42:49Z</dcterms:modified>
</cp:coreProperties>
</file>