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radek/Google Drive/Publikace/2016/Reresni_analyza_UCP/"/>
    </mc:Choice>
  </mc:AlternateContent>
  <bookViews>
    <workbookView xWindow="0" yWindow="460" windowWidth="25600" windowHeight="14280" tabRatio="500"/>
  </bookViews>
  <sheets>
    <sheet name="Dataset 1" sheetId="1" r:id="rId1"/>
    <sheet name="Dataset 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</calcChain>
</file>

<file path=xl/sharedStrings.xml><?xml version="1.0" encoding="utf-8"?>
<sst xmlns="http://schemas.openxmlformats.org/spreadsheetml/2006/main" count="287" uniqueCount="56">
  <si>
    <t>UAW</t>
  </si>
  <si>
    <t>UUCW</t>
  </si>
  <si>
    <t>TCF</t>
  </si>
  <si>
    <t>ECF</t>
  </si>
  <si>
    <t>Real_P20</t>
  </si>
  <si>
    <t>Real_Effort_Person_Hours</t>
  </si>
  <si>
    <t>Project_No</t>
  </si>
  <si>
    <t>Simple Actors</t>
  </si>
  <si>
    <t>Average Actors</t>
  </si>
  <si>
    <t>Complex Actors</t>
  </si>
  <si>
    <t>Simple UC</t>
  </si>
  <si>
    <t>Average UC</t>
  </si>
  <si>
    <t>Complex UC</t>
  </si>
  <si>
    <t>Sector</t>
  </si>
  <si>
    <t>Language</t>
  </si>
  <si>
    <t>Methodology</t>
  </si>
  <si>
    <t>ApplicationType</t>
  </si>
  <si>
    <t>DataDonator</t>
  </si>
  <si>
    <t>Manufacturing</t>
  </si>
  <si>
    <t>Java</t>
  </si>
  <si>
    <t>Banking</t>
  </si>
  <si>
    <t>C#</t>
  </si>
  <si>
    <t>Business Application</t>
  </si>
  <si>
    <t>Communication</t>
  </si>
  <si>
    <t>C++</t>
  </si>
  <si>
    <t>Real-Time application</t>
  </si>
  <si>
    <t>Real-Time Application</t>
  </si>
  <si>
    <t>Insurance</t>
  </si>
  <si>
    <t>Personal Software Process (PSP)</t>
  </si>
  <si>
    <t>Rapid Application Development</t>
  </si>
  <si>
    <t>Wholesale &amp; Retail</t>
  </si>
  <si>
    <t>C</t>
  </si>
  <si>
    <t>Service Industry</t>
  </si>
  <si>
    <t>CSP</t>
  </si>
  <si>
    <t>Professional Services</t>
  </si>
  <si>
    <t>Electronics &amp; Computers</t>
  </si>
  <si>
    <t>.Net</t>
  </si>
  <si>
    <t>Government</t>
  </si>
  <si>
    <t>Mathematically-Intensive Application</t>
  </si>
  <si>
    <t>Medical &amp; Health Care</t>
  </si>
  <si>
    <t>XML</t>
  </si>
  <si>
    <t>SQL</t>
  </si>
  <si>
    <t>Oracle</t>
  </si>
  <si>
    <t>Multifunctional Teams</t>
  </si>
  <si>
    <t>Visual Basic</t>
  </si>
  <si>
    <t>Infrastructure Software</t>
  </si>
  <si>
    <t>Incremental</t>
  </si>
  <si>
    <t>DELPHI</t>
  </si>
  <si>
    <t>Rapid Application Development (RAD)</t>
  </si>
  <si>
    <t>ASP</t>
  </si>
  <si>
    <t>PowerBuilder</t>
  </si>
  <si>
    <t>Waterfall</t>
  </si>
  <si>
    <t>Unified Process and its variants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</si>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</sst>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"/>
    </sheetView>
  </sheetViews>
  <sheetFormatPr baseColWidth="10" defaultRowHeight="16" x14ac:dyDescent="0.2"/>
  <cols>
    <col min="1" max="6" width="10.83203125" style="1"/>
    <col min="7" max="7" width="12" style="1" customWidth="1"/>
    <col min="8" max="16384" width="10.83203125" style="1"/>
  </cols>
  <sheetData>
    <row r="1" spans="1:7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2">
      <c r="A2" s="4">
        <v>1</v>
      </c>
      <c r="B2" s="4">
        <v>12</v>
      </c>
      <c r="C2" s="4">
        <v>375</v>
      </c>
      <c r="D2" s="4">
        <v>0.92</v>
      </c>
      <c r="E2" s="4">
        <v>0.78</v>
      </c>
      <c r="F2" s="4">
        <v>151.85</v>
      </c>
      <c r="G2" s="3">
        <f>F2*20</f>
        <v>3037</v>
      </c>
    </row>
    <row r="3" spans="1:7" x14ac:dyDescent="0.2">
      <c r="A3" s="4">
        <v>2</v>
      </c>
      <c r="B3" s="4">
        <v>10</v>
      </c>
      <c r="C3" s="4">
        <v>85</v>
      </c>
      <c r="D3" s="4">
        <v>0.75</v>
      </c>
      <c r="E3" s="4">
        <v>0.81</v>
      </c>
      <c r="F3" s="4">
        <v>95.85</v>
      </c>
      <c r="G3" s="3">
        <f t="shared" ref="G3:G29" si="0">F3*20</f>
        <v>1917</v>
      </c>
    </row>
    <row r="4" spans="1:7" x14ac:dyDescent="0.2">
      <c r="A4" s="4">
        <v>3</v>
      </c>
      <c r="B4" s="4">
        <v>6</v>
      </c>
      <c r="C4" s="4">
        <v>115</v>
      </c>
      <c r="D4" s="4">
        <v>0.9</v>
      </c>
      <c r="E4" s="4">
        <v>1.05</v>
      </c>
      <c r="F4" s="4">
        <v>58.65</v>
      </c>
      <c r="G4" s="3">
        <f t="shared" si="0"/>
        <v>1173</v>
      </c>
    </row>
    <row r="5" spans="1:7" x14ac:dyDescent="0.2">
      <c r="A5" s="4">
        <v>4</v>
      </c>
      <c r="B5" s="4">
        <v>9</v>
      </c>
      <c r="C5" s="4">
        <v>205</v>
      </c>
      <c r="D5" s="4">
        <v>0.85</v>
      </c>
      <c r="E5" s="4">
        <v>0.89</v>
      </c>
      <c r="F5" s="4">
        <v>37.1</v>
      </c>
      <c r="G5" s="3">
        <f t="shared" si="0"/>
        <v>742</v>
      </c>
    </row>
    <row r="6" spans="1:7" x14ac:dyDescent="0.2">
      <c r="A6" s="4">
        <v>5</v>
      </c>
      <c r="B6" s="4">
        <v>12</v>
      </c>
      <c r="C6" s="4">
        <v>160</v>
      </c>
      <c r="D6" s="4">
        <v>0.82</v>
      </c>
      <c r="E6" s="4">
        <v>0.79</v>
      </c>
      <c r="F6" s="4">
        <v>30.7</v>
      </c>
      <c r="G6" s="3">
        <f t="shared" si="0"/>
        <v>614</v>
      </c>
    </row>
    <row r="7" spans="1:7" x14ac:dyDescent="0.2">
      <c r="A7" s="4">
        <v>6</v>
      </c>
      <c r="B7" s="4">
        <v>9</v>
      </c>
      <c r="C7" s="4">
        <v>115</v>
      </c>
      <c r="D7" s="4">
        <v>0.85</v>
      </c>
      <c r="E7" s="4">
        <v>0.88</v>
      </c>
      <c r="F7" s="4">
        <v>24.6</v>
      </c>
      <c r="G7" s="3">
        <f t="shared" si="0"/>
        <v>492</v>
      </c>
    </row>
    <row r="8" spans="1:7" x14ac:dyDescent="0.2">
      <c r="A8" s="4">
        <v>7</v>
      </c>
      <c r="B8" s="4">
        <v>6</v>
      </c>
      <c r="C8" s="4">
        <v>85</v>
      </c>
      <c r="D8" s="4">
        <v>0.78</v>
      </c>
      <c r="E8" s="4">
        <v>0.51</v>
      </c>
      <c r="F8" s="4">
        <v>13.85</v>
      </c>
      <c r="G8" s="3">
        <f t="shared" si="0"/>
        <v>277</v>
      </c>
    </row>
    <row r="9" spans="1:7" x14ac:dyDescent="0.2">
      <c r="A9" s="4">
        <v>8</v>
      </c>
      <c r="B9" s="4">
        <v>14</v>
      </c>
      <c r="C9" s="4">
        <v>515</v>
      </c>
      <c r="D9" s="4">
        <v>0.94</v>
      </c>
      <c r="E9" s="4">
        <v>1.02</v>
      </c>
      <c r="F9" s="4">
        <v>179.65</v>
      </c>
      <c r="G9" s="3">
        <f t="shared" si="0"/>
        <v>3593</v>
      </c>
    </row>
    <row r="10" spans="1:7" x14ac:dyDescent="0.2">
      <c r="A10" s="4">
        <v>9</v>
      </c>
      <c r="B10" s="4">
        <v>12</v>
      </c>
      <c r="C10" s="4">
        <v>185</v>
      </c>
      <c r="D10" s="4">
        <v>1.03</v>
      </c>
      <c r="E10" s="4">
        <v>0.8</v>
      </c>
      <c r="F10" s="4">
        <v>84.05</v>
      </c>
      <c r="G10" s="3">
        <f t="shared" si="0"/>
        <v>1681</v>
      </c>
    </row>
    <row r="11" spans="1:7" x14ac:dyDescent="0.2">
      <c r="A11" s="4">
        <v>10</v>
      </c>
      <c r="B11" s="4">
        <v>12</v>
      </c>
      <c r="C11" s="4">
        <v>290</v>
      </c>
      <c r="D11" s="4">
        <v>0.71</v>
      </c>
      <c r="E11" s="4">
        <v>0.73</v>
      </c>
      <c r="F11" s="4">
        <v>67.2</v>
      </c>
      <c r="G11" s="3">
        <f t="shared" si="0"/>
        <v>1344</v>
      </c>
    </row>
    <row r="12" spans="1:7" x14ac:dyDescent="0.2">
      <c r="A12" s="4">
        <v>11</v>
      </c>
      <c r="B12" s="4">
        <v>9</v>
      </c>
      <c r="C12" s="4">
        <v>150</v>
      </c>
      <c r="D12" s="4">
        <v>1.05</v>
      </c>
      <c r="E12" s="4">
        <v>0.95</v>
      </c>
      <c r="F12" s="4">
        <v>61</v>
      </c>
      <c r="G12" s="3">
        <f t="shared" si="0"/>
        <v>1220</v>
      </c>
    </row>
    <row r="13" spans="1:7" x14ac:dyDescent="0.2">
      <c r="A13" s="4">
        <v>12</v>
      </c>
      <c r="B13" s="4">
        <v>12</v>
      </c>
      <c r="C13" s="4">
        <v>135</v>
      </c>
      <c r="D13" s="4">
        <v>0.78</v>
      </c>
      <c r="E13" s="4">
        <v>0.79</v>
      </c>
      <c r="F13" s="4">
        <v>36</v>
      </c>
      <c r="G13" s="3">
        <f t="shared" si="0"/>
        <v>720</v>
      </c>
    </row>
    <row r="14" spans="1:7" x14ac:dyDescent="0.2">
      <c r="A14" s="4">
        <v>13</v>
      </c>
      <c r="B14" s="4">
        <v>4</v>
      </c>
      <c r="C14" s="4">
        <v>60</v>
      </c>
      <c r="D14" s="4">
        <v>0.96</v>
      </c>
      <c r="E14" s="4">
        <v>0.96</v>
      </c>
      <c r="F14" s="4">
        <v>25.7</v>
      </c>
      <c r="G14" s="3">
        <f t="shared" si="0"/>
        <v>514</v>
      </c>
    </row>
    <row r="15" spans="1:7" x14ac:dyDescent="0.2">
      <c r="A15" s="4">
        <v>14</v>
      </c>
      <c r="B15" s="4">
        <v>15</v>
      </c>
      <c r="C15" s="4">
        <v>160</v>
      </c>
      <c r="D15" s="4">
        <v>0.9</v>
      </c>
      <c r="E15" s="4">
        <v>0.91</v>
      </c>
      <c r="F15" s="4">
        <v>19.850000000000001</v>
      </c>
      <c r="G15" s="3">
        <f t="shared" si="0"/>
        <v>397</v>
      </c>
    </row>
    <row r="16" spans="1:7" x14ac:dyDescent="0.2">
      <c r="A16" s="4">
        <v>15</v>
      </c>
      <c r="B16" s="4">
        <v>15</v>
      </c>
      <c r="C16" s="4">
        <v>355</v>
      </c>
      <c r="D16" s="4">
        <v>1.125</v>
      </c>
      <c r="E16" s="4">
        <v>0.77</v>
      </c>
      <c r="F16" s="4">
        <v>184.2</v>
      </c>
      <c r="G16" s="3">
        <f t="shared" si="0"/>
        <v>3684</v>
      </c>
    </row>
    <row r="17" spans="1:7" x14ac:dyDescent="0.2">
      <c r="A17" s="4">
        <v>16</v>
      </c>
      <c r="B17" s="4">
        <v>18</v>
      </c>
      <c r="C17" s="4">
        <v>145</v>
      </c>
      <c r="D17" s="4">
        <v>1.08</v>
      </c>
      <c r="E17" s="4">
        <v>0.77</v>
      </c>
      <c r="F17" s="4">
        <v>99</v>
      </c>
      <c r="G17" s="3">
        <f t="shared" si="0"/>
        <v>1980</v>
      </c>
    </row>
    <row r="18" spans="1:7" x14ac:dyDescent="0.2">
      <c r="A18" s="4">
        <v>17</v>
      </c>
      <c r="B18" s="4">
        <v>12</v>
      </c>
      <c r="C18" s="4">
        <v>325</v>
      </c>
      <c r="D18" s="4">
        <v>1.095</v>
      </c>
      <c r="E18" s="4">
        <v>0.95</v>
      </c>
      <c r="F18" s="4">
        <v>197.5</v>
      </c>
      <c r="G18" s="3">
        <f t="shared" si="0"/>
        <v>3950</v>
      </c>
    </row>
    <row r="19" spans="1:7" x14ac:dyDescent="0.2">
      <c r="A19" s="4">
        <v>18</v>
      </c>
      <c r="B19" s="4">
        <v>6</v>
      </c>
      <c r="C19" s="4">
        <v>90</v>
      </c>
      <c r="D19" s="4">
        <v>1.02</v>
      </c>
      <c r="E19" s="4">
        <v>1.085</v>
      </c>
      <c r="F19" s="4">
        <v>96.25</v>
      </c>
      <c r="G19" s="3">
        <f t="shared" si="0"/>
        <v>1925</v>
      </c>
    </row>
    <row r="20" spans="1:7" x14ac:dyDescent="0.2">
      <c r="A20" s="4">
        <v>19</v>
      </c>
      <c r="B20" s="4">
        <v>9</v>
      </c>
      <c r="C20" s="4">
        <v>125</v>
      </c>
      <c r="D20" s="4">
        <v>1.0249999999999999</v>
      </c>
      <c r="E20" s="4">
        <v>0.98</v>
      </c>
      <c r="F20" s="4">
        <v>108.75</v>
      </c>
      <c r="G20" s="3">
        <f t="shared" si="0"/>
        <v>2175</v>
      </c>
    </row>
    <row r="21" spans="1:7" x14ac:dyDescent="0.2">
      <c r="A21" s="4">
        <v>20</v>
      </c>
      <c r="B21" s="4">
        <v>9</v>
      </c>
      <c r="C21" s="4">
        <v>120</v>
      </c>
      <c r="D21" s="4">
        <v>1.1180000000000001</v>
      </c>
      <c r="E21" s="4">
        <v>0.995</v>
      </c>
      <c r="F21" s="4">
        <v>111.3</v>
      </c>
      <c r="G21" s="3">
        <f t="shared" si="0"/>
        <v>2226</v>
      </c>
    </row>
    <row r="22" spans="1:7" x14ac:dyDescent="0.2">
      <c r="A22" s="4">
        <v>21</v>
      </c>
      <c r="B22" s="4">
        <v>12</v>
      </c>
      <c r="C22" s="4">
        <v>200</v>
      </c>
      <c r="D22" s="4">
        <v>1</v>
      </c>
      <c r="E22" s="4">
        <v>0.92</v>
      </c>
      <c r="F22" s="4">
        <v>132</v>
      </c>
      <c r="G22" s="3">
        <f t="shared" si="0"/>
        <v>2640</v>
      </c>
    </row>
    <row r="23" spans="1:7" x14ac:dyDescent="0.2">
      <c r="A23" s="4">
        <v>22</v>
      </c>
      <c r="B23" s="4">
        <v>9</v>
      </c>
      <c r="C23" s="4">
        <v>175</v>
      </c>
      <c r="D23" s="4">
        <v>0.95</v>
      </c>
      <c r="E23" s="4">
        <v>0.92</v>
      </c>
      <c r="F23" s="4">
        <v>128.4</v>
      </c>
      <c r="G23" s="3">
        <f t="shared" si="0"/>
        <v>2568</v>
      </c>
    </row>
    <row r="24" spans="1:7" x14ac:dyDescent="0.2">
      <c r="A24" s="4">
        <v>23</v>
      </c>
      <c r="B24" s="4">
        <v>12</v>
      </c>
      <c r="C24" s="4">
        <v>245</v>
      </c>
      <c r="D24" s="4">
        <v>0.89</v>
      </c>
      <c r="E24" s="4">
        <v>1.19</v>
      </c>
      <c r="F24" s="4">
        <v>152.1</v>
      </c>
      <c r="G24" s="3">
        <f t="shared" si="0"/>
        <v>3042</v>
      </c>
    </row>
    <row r="25" spans="1:7" x14ac:dyDescent="0.2">
      <c r="A25" s="4">
        <v>24</v>
      </c>
      <c r="B25" s="4">
        <v>6</v>
      </c>
      <c r="C25" s="4">
        <v>140</v>
      </c>
      <c r="D25" s="4">
        <v>0.96499999999999997</v>
      </c>
      <c r="E25" s="4">
        <v>0.755</v>
      </c>
      <c r="F25" s="4">
        <v>84.8</v>
      </c>
      <c r="G25" s="3">
        <f t="shared" si="0"/>
        <v>1696</v>
      </c>
    </row>
    <row r="26" spans="1:7" x14ac:dyDescent="0.2">
      <c r="A26" s="4">
        <v>25</v>
      </c>
      <c r="B26" s="4">
        <v>7</v>
      </c>
      <c r="C26" s="4">
        <v>180</v>
      </c>
      <c r="D26" s="4">
        <v>0.81</v>
      </c>
      <c r="E26" s="4">
        <v>0.84</v>
      </c>
      <c r="F26" s="4">
        <v>183.5</v>
      </c>
      <c r="G26" s="3">
        <f t="shared" si="0"/>
        <v>3670</v>
      </c>
    </row>
    <row r="27" spans="1:7" x14ac:dyDescent="0.2">
      <c r="A27" s="4">
        <v>26</v>
      </c>
      <c r="B27" s="4">
        <v>7</v>
      </c>
      <c r="C27" s="4">
        <v>155</v>
      </c>
      <c r="D27" s="4">
        <v>0.9</v>
      </c>
      <c r="E27" s="4">
        <v>0.94</v>
      </c>
      <c r="F27" s="4">
        <v>143</v>
      </c>
      <c r="G27" s="3">
        <f t="shared" si="0"/>
        <v>2860</v>
      </c>
    </row>
    <row r="28" spans="1:7" x14ac:dyDescent="0.2">
      <c r="A28" s="4">
        <v>27</v>
      </c>
      <c r="B28" s="4">
        <v>5</v>
      </c>
      <c r="C28" s="4">
        <v>210</v>
      </c>
      <c r="D28" s="4">
        <v>0.72</v>
      </c>
      <c r="E28" s="4">
        <v>0.67</v>
      </c>
      <c r="F28" s="4">
        <v>137</v>
      </c>
      <c r="G28" s="3">
        <f t="shared" si="0"/>
        <v>2740</v>
      </c>
    </row>
    <row r="29" spans="1:7" x14ac:dyDescent="0.2">
      <c r="A29" s="4">
        <v>28</v>
      </c>
      <c r="B29" s="4">
        <v>6</v>
      </c>
      <c r="C29" s="4">
        <v>340</v>
      </c>
      <c r="D29" s="4">
        <v>0.8</v>
      </c>
      <c r="E29" s="4">
        <v>0.74</v>
      </c>
      <c r="F29" s="4">
        <v>168</v>
      </c>
      <c r="G29" s="3">
        <f t="shared" si="0"/>
        <v>3360</v>
      </c>
    </row>
    <row r="30" spans="1:7" x14ac:dyDescent="0.2">
      <c r="A30" s="2"/>
    </row>
    <row r="32" spans="1:7" x14ac:dyDescent="0.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R2" sqref="R2"/>
    </sheetView>
  </sheetViews>
  <sheetFormatPr baseColWidth="10" defaultRowHeight="16" x14ac:dyDescent="0.2"/>
  <cols>
    <col min="1" max="1" width="10.83203125" style="3"/>
    <col min="2" max="2" width="13.33203125" style="3" customWidth="1"/>
    <col min="3" max="3" width="15" style="3" customWidth="1"/>
    <col min="4" max="4" width="23.1640625" style="3" customWidth="1"/>
    <col min="5" max="13" width="10.83203125" style="3"/>
    <col min="14" max="14" width="22.5" style="3" customWidth="1"/>
    <col min="15" max="16" width="10.83203125" style="3"/>
    <col min="17" max="17" width="25.1640625" style="3" customWidth="1"/>
    <col min="18" max="16384" width="10.83203125" style="3"/>
  </cols>
  <sheetData>
    <row r="1" spans="1:18" x14ac:dyDescent="0.2">
      <c r="A1" s="4" t="s">
        <v>6</v>
      </c>
      <c r="B1" s="4" t="s">
        <v>7</v>
      </c>
      <c r="C1" s="4" t="s">
        <v>8</v>
      </c>
      <c r="D1" s="5" t="s">
        <v>9</v>
      </c>
      <c r="E1" s="3" t="s">
        <v>0</v>
      </c>
      <c r="F1" s="3" t="s">
        <v>10</v>
      </c>
      <c r="G1" s="3" t="s">
        <v>11</v>
      </c>
      <c r="H1" s="3" t="s">
        <v>12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4">
        <v>1</v>
      </c>
      <c r="B2" s="4">
        <v>1</v>
      </c>
      <c r="C2" s="4">
        <v>1</v>
      </c>
      <c r="D2" s="3">
        <v>2</v>
      </c>
      <c r="E2" s="3">
        <v>9</v>
      </c>
      <c r="F2" s="3">
        <v>6</v>
      </c>
      <c r="G2" s="3">
        <v>10</v>
      </c>
      <c r="H2" s="3">
        <v>15</v>
      </c>
      <c r="I2" s="3">
        <v>355</v>
      </c>
      <c r="J2" s="3">
        <v>0.81</v>
      </c>
      <c r="K2" s="3">
        <v>0.84</v>
      </c>
      <c r="L2" s="3">
        <v>398.5</v>
      </c>
      <c r="M2" s="3">
        <v>7970</v>
      </c>
      <c r="N2" s="3" t="s">
        <v>18</v>
      </c>
      <c r="O2" s="3" t="s">
        <v>19</v>
      </c>
      <c r="R2" s="3" t="s">
        <v>53</v>
      </c>
    </row>
    <row r="3" spans="1:18" x14ac:dyDescent="0.2">
      <c r="A3" s="4">
        <v>2</v>
      </c>
      <c r="B3" s="4">
        <v>1</v>
      </c>
      <c r="C3" s="4">
        <v>2</v>
      </c>
      <c r="D3" s="3">
        <v>1</v>
      </c>
      <c r="E3" s="3">
        <v>8</v>
      </c>
      <c r="F3" s="3">
        <v>4</v>
      </c>
      <c r="G3" s="3">
        <v>20</v>
      </c>
      <c r="H3" s="3">
        <v>15</v>
      </c>
      <c r="I3" s="3">
        <v>445</v>
      </c>
      <c r="J3" s="3">
        <v>0.99</v>
      </c>
      <c r="K3" s="3">
        <v>0.99</v>
      </c>
      <c r="L3" s="3">
        <v>398.1</v>
      </c>
      <c r="M3" s="3">
        <v>7962</v>
      </c>
      <c r="R3" s="3" t="s">
        <v>53</v>
      </c>
    </row>
    <row r="4" spans="1:18" x14ac:dyDescent="0.2">
      <c r="A4" s="4">
        <v>3</v>
      </c>
      <c r="B4" s="4">
        <v>0</v>
      </c>
      <c r="C4" s="4">
        <v>0</v>
      </c>
      <c r="D4" s="3">
        <v>3</v>
      </c>
      <c r="E4" s="3">
        <v>9</v>
      </c>
      <c r="F4" s="3">
        <v>1</v>
      </c>
      <c r="G4" s="3">
        <v>5</v>
      </c>
      <c r="H4" s="3">
        <v>20</v>
      </c>
      <c r="I4" s="3">
        <v>355</v>
      </c>
      <c r="J4" s="3">
        <v>1.03</v>
      </c>
      <c r="K4" s="3">
        <v>0.8</v>
      </c>
      <c r="L4" s="3">
        <v>396.75</v>
      </c>
      <c r="M4" s="3">
        <v>7935</v>
      </c>
      <c r="N4" s="3" t="s">
        <v>20</v>
      </c>
      <c r="O4" s="3" t="s">
        <v>21</v>
      </c>
      <c r="Q4" s="3" t="s">
        <v>22</v>
      </c>
      <c r="R4" s="3" t="s">
        <v>53</v>
      </c>
    </row>
    <row r="5" spans="1:18" x14ac:dyDescent="0.2">
      <c r="A5" s="4">
        <v>4</v>
      </c>
      <c r="B5" s="4">
        <v>0</v>
      </c>
      <c r="C5" s="4">
        <v>1</v>
      </c>
      <c r="D5" s="3">
        <v>2</v>
      </c>
      <c r="E5" s="3">
        <v>8</v>
      </c>
      <c r="F5" s="3">
        <v>5</v>
      </c>
      <c r="G5" s="3">
        <v>10</v>
      </c>
      <c r="H5" s="3">
        <v>15</v>
      </c>
      <c r="I5" s="3">
        <v>350</v>
      </c>
      <c r="J5" s="3">
        <v>0.9</v>
      </c>
      <c r="K5" s="3">
        <v>0.91</v>
      </c>
      <c r="L5" s="3">
        <v>390.25</v>
      </c>
      <c r="M5" s="3">
        <v>7805</v>
      </c>
      <c r="N5" s="3" t="s">
        <v>23</v>
      </c>
      <c r="O5" s="3" t="s">
        <v>24</v>
      </c>
      <c r="Q5" s="3" t="s">
        <v>25</v>
      </c>
      <c r="R5" s="3" t="s">
        <v>53</v>
      </c>
    </row>
    <row r="6" spans="1:18" x14ac:dyDescent="0.2">
      <c r="A6" s="4">
        <v>5</v>
      </c>
      <c r="B6" s="4">
        <v>1</v>
      </c>
      <c r="C6" s="4">
        <v>2</v>
      </c>
      <c r="D6" s="3">
        <v>1</v>
      </c>
      <c r="E6" s="3">
        <v>8</v>
      </c>
      <c r="F6" s="3">
        <v>1</v>
      </c>
      <c r="G6" s="3">
        <v>10</v>
      </c>
      <c r="H6" s="3">
        <v>16</v>
      </c>
      <c r="I6" s="3">
        <v>345</v>
      </c>
      <c r="J6" s="3">
        <v>0.9</v>
      </c>
      <c r="K6" s="3">
        <v>0.91</v>
      </c>
      <c r="L6" s="3">
        <v>387.9</v>
      </c>
      <c r="M6" s="3">
        <v>7758</v>
      </c>
      <c r="N6" s="3" t="s">
        <v>18</v>
      </c>
      <c r="P6" s="3" t="s">
        <v>51</v>
      </c>
      <c r="Q6" s="3" t="s">
        <v>26</v>
      </c>
      <c r="R6" s="3" t="s">
        <v>53</v>
      </c>
    </row>
    <row r="7" spans="1:18" x14ac:dyDescent="0.2">
      <c r="A7" s="4">
        <v>6</v>
      </c>
      <c r="B7" s="4">
        <v>2</v>
      </c>
      <c r="C7" s="4">
        <v>0</v>
      </c>
      <c r="D7" s="3">
        <v>2</v>
      </c>
      <c r="E7" s="3">
        <v>8</v>
      </c>
      <c r="F7" s="3">
        <v>1</v>
      </c>
      <c r="G7" s="3">
        <v>13</v>
      </c>
      <c r="H7" s="3">
        <v>14</v>
      </c>
      <c r="I7" s="3">
        <v>345</v>
      </c>
      <c r="J7" s="3">
        <v>0.99</v>
      </c>
      <c r="K7" s="3">
        <v>0.99</v>
      </c>
      <c r="L7" s="3">
        <v>382.15</v>
      </c>
      <c r="M7" s="3">
        <v>7643</v>
      </c>
      <c r="N7" s="3" t="s">
        <v>27</v>
      </c>
      <c r="O7" s="3" t="s">
        <v>19</v>
      </c>
      <c r="P7" s="3" t="s">
        <v>28</v>
      </c>
      <c r="Q7" s="3" t="s">
        <v>22</v>
      </c>
      <c r="R7" s="3" t="s">
        <v>53</v>
      </c>
    </row>
    <row r="8" spans="1:18" x14ac:dyDescent="0.2">
      <c r="A8" s="4">
        <v>7</v>
      </c>
      <c r="B8" s="4">
        <v>0</v>
      </c>
      <c r="C8" s="4">
        <v>2</v>
      </c>
      <c r="D8" s="3">
        <v>1</v>
      </c>
      <c r="E8" s="3">
        <v>7</v>
      </c>
      <c r="F8" s="3">
        <v>3</v>
      </c>
      <c r="G8" s="3">
        <v>18</v>
      </c>
      <c r="H8" s="3">
        <v>15</v>
      </c>
      <c r="I8" s="3">
        <v>420</v>
      </c>
      <c r="J8" s="3">
        <v>0.94</v>
      </c>
      <c r="K8" s="3">
        <v>1.02</v>
      </c>
      <c r="L8" s="3">
        <v>376.6</v>
      </c>
      <c r="M8" s="3">
        <v>7532</v>
      </c>
      <c r="N8" s="3" t="s">
        <v>23</v>
      </c>
      <c r="O8" s="3" t="s">
        <v>19</v>
      </c>
      <c r="P8" s="3" t="s">
        <v>29</v>
      </c>
      <c r="Q8" s="3" t="s">
        <v>22</v>
      </c>
      <c r="R8" s="3" t="s">
        <v>53</v>
      </c>
    </row>
    <row r="9" spans="1:18" x14ac:dyDescent="0.2">
      <c r="A9" s="4">
        <v>8</v>
      </c>
      <c r="B9" s="4">
        <v>0</v>
      </c>
      <c r="C9" s="4">
        <v>1</v>
      </c>
      <c r="D9" s="3">
        <v>2</v>
      </c>
      <c r="E9" s="3">
        <v>8</v>
      </c>
      <c r="F9" s="3">
        <v>0</v>
      </c>
      <c r="G9" s="3">
        <v>16</v>
      </c>
      <c r="H9" s="3">
        <v>12</v>
      </c>
      <c r="I9" s="3">
        <v>340</v>
      </c>
      <c r="J9" s="3">
        <v>1.03</v>
      </c>
      <c r="K9" s="3">
        <v>0.8</v>
      </c>
      <c r="L9" s="3">
        <v>372.55</v>
      </c>
      <c r="M9" s="3">
        <v>7451</v>
      </c>
      <c r="N9" s="3" t="s">
        <v>30</v>
      </c>
      <c r="O9" s="3" t="s">
        <v>31</v>
      </c>
      <c r="Q9" s="3" t="s">
        <v>22</v>
      </c>
      <c r="R9" s="3" t="s">
        <v>53</v>
      </c>
    </row>
    <row r="10" spans="1:18" x14ac:dyDescent="0.2">
      <c r="A10" s="4">
        <v>9</v>
      </c>
      <c r="B10" s="4"/>
      <c r="C10" s="4">
        <v>1</v>
      </c>
      <c r="D10" s="3">
        <v>2</v>
      </c>
      <c r="E10" s="3">
        <v>8</v>
      </c>
      <c r="F10" s="3">
        <v>2</v>
      </c>
      <c r="G10" s="3">
        <v>10</v>
      </c>
      <c r="H10" s="3">
        <v>15</v>
      </c>
      <c r="I10" s="3">
        <v>335</v>
      </c>
      <c r="J10" s="3">
        <v>0.94</v>
      </c>
      <c r="K10" s="3">
        <v>1.02</v>
      </c>
      <c r="L10" s="3">
        <v>372.45</v>
      </c>
      <c r="M10" s="3">
        <v>7449</v>
      </c>
      <c r="N10" s="3" t="s">
        <v>20</v>
      </c>
      <c r="O10" s="3" t="s">
        <v>21</v>
      </c>
      <c r="Q10" s="3" t="s">
        <v>22</v>
      </c>
      <c r="R10" s="3" t="s">
        <v>53</v>
      </c>
    </row>
    <row r="11" spans="1:18" x14ac:dyDescent="0.2">
      <c r="A11" s="4">
        <v>10</v>
      </c>
      <c r="B11" s="4">
        <v>4</v>
      </c>
      <c r="C11" s="4">
        <v>0</v>
      </c>
      <c r="D11" s="3">
        <v>1</v>
      </c>
      <c r="E11" s="3">
        <v>7</v>
      </c>
      <c r="F11" s="3">
        <v>4</v>
      </c>
      <c r="G11" s="3">
        <v>14</v>
      </c>
      <c r="H11" s="3">
        <v>17</v>
      </c>
      <c r="I11" s="3">
        <v>415</v>
      </c>
      <c r="J11" s="3">
        <v>1.0249999999999999</v>
      </c>
      <c r="K11" s="3">
        <v>0.98</v>
      </c>
      <c r="L11" s="3">
        <v>371.35</v>
      </c>
      <c r="M11" s="3">
        <v>7427</v>
      </c>
      <c r="O11" s="3" t="s">
        <v>19</v>
      </c>
      <c r="R11" s="3" t="s">
        <v>53</v>
      </c>
    </row>
    <row r="12" spans="1:18" x14ac:dyDescent="0.2">
      <c r="A12" s="4">
        <v>11</v>
      </c>
      <c r="B12" s="4">
        <v>1</v>
      </c>
      <c r="C12" s="4">
        <v>2</v>
      </c>
      <c r="D12" s="3">
        <v>1</v>
      </c>
      <c r="E12" s="3">
        <v>8</v>
      </c>
      <c r="F12" s="3">
        <v>5</v>
      </c>
      <c r="G12" s="3">
        <v>16</v>
      </c>
      <c r="H12" s="3">
        <v>10</v>
      </c>
      <c r="I12" s="3">
        <v>335</v>
      </c>
      <c r="J12" s="3">
        <v>0.92</v>
      </c>
      <c r="K12" s="3">
        <v>0.78</v>
      </c>
      <c r="L12" s="3">
        <v>370.3</v>
      </c>
      <c r="M12" s="3">
        <v>7406</v>
      </c>
      <c r="N12" s="3" t="s">
        <v>32</v>
      </c>
      <c r="O12" s="3" t="s">
        <v>21</v>
      </c>
      <c r="Q12" s="3" t="s">
        <v>22</v>
      </c>
      <c r="R12" s="3" t="s">
        <v>53</v>
      </c>
    </row>
    <row r="13" spans="1:18" x14ac:dyDescent="0.2">
      <c r="A13" s="4">
        <v>12</v>
      </c>
      <c r="B13" s="4">
        <v>0</v>
      </c>
      <c r="C13" s="4">
        <v>1</v>
      </c>
      <c r="D13" s="3">
        <v>2</v>
      </c>
      <c r="E13" s="3">
        <v>8</v>
      </c>
      <c r="F13" s="3">
        <v>1</v>
      </c>
      <c r="G13" s="3">
        <v>10</v>
      </c>
      <c r="H13" s="3">
        <v>15</v>
      </c>
      <c r="I13" s="3">
        <v>330</v>
      </c>
      <c r="J13" s="3">
        <v>0.85</v>
      </c>
      <c r="K13" s="3">
        <v>0.89</v>
      </c>
      <c r="L13" s="3">
        <v>368.25</v>
      </c>
      <c r="M13" s="3">
        <v>7365</v>
      </c>
      <c r="N13" s="3" t="s">
        <v>23</v>
      </c>
      <c r="O13" s="3" t="s">
        <v>33</v>
      </c>
      <c r="Q13" s="3" t="s">
        <v>22</v>
      </c>
      <c r="R13" s="3" t="s">
        <v>53</v>
      </c>
    </row>
    <row r="14" spans="1:18" x14ac:dyDescent="0.2">
      <c r="A14" s="4">
        <v>13</v>
      </c>
      <c r="B14" s="4">
        <v>1</v>
      </c>
      <c r="C14" s="4">
        <v>0</v>
      </c>
      <c r="D14" s="3">
        <v>2</v>
      </c>
      <c r="E14" s="3">
        <v>7</v>
      </c>
      <c r="F14" s="3">
        <v>9</v>
      </c>
      <c r="G14" s="3">
        <v>8</v>
      </c>
      <c r="H14" s="3">
        <v>19</v>
      </c>
      <c r="I14" s="3">
        <v>410</v>
      </c>
      <c r="J14" s="3">
        <v>0.75</v>
      </c>
      <c r="K14" s="3">
        <v>0.81</v>
      </c>
      <c r="L14" s="3">
        <v>367.5</v>
      </c>
      <c r="M14" s="3">
        <v>7350</v>
      </c>
      <c r="N14" s="3" t="s">
        <v>34</v>
      </c>
      <c r="O14" s="3" t="s">
        <v>21</v>
      </c>
      <c r="Q14" s="3" t="s">
        <v>22</v>
      </c>
      <c r="R14" s="3" t="s">
        <v>53</v>
      </c>
    </row>
    <row r="15" spans="1:18" x14ac:dyDescent="0.2">
      <c r="A15" s="4">
        <v>14</v>
      </c>
      <c r="B15" s="4">
        <v>1</v>
      </c>
      <c r="C15" s="4">
        <v>0</v>
      </c>
      <c r="D15" s="3">
        <v>2</v>
      </c>
      <c r="E15" s="3">
        <v>7</v>
      </c>
      <c r="F15" s="3">
        <v>5</v>
      </c>
      <c r="G15" s="3">
        <v>8</v>
      </c>
      <c r="H15" s="3">
        <v>20</v>
      </c>
      <c r="I15" s="3">
        <v>405</v>
      </c>
      <c r="J15" s="3">
        <v>1.02</v>
      </c>
      <c r="K15" s="3">
        <v>1.085</v>
      </c>
      <c r="L15" s="3">
        <v>365.15</v>
      </c>
      <c r="M15" s="3">
        <v>7303</v>
      </c>
      <c r="N15" s="3" t="s">
        <v>35</v>
      </c>
      <c r="O15" s="3" t="s">
        <v>21</v>
      </c>
      <c r="P15" s="3" t="s">
        <v>52</v>
      </c>
      <c r="Q15" s="3" t="s">
        <v>22</v>
      </c>
      <c r="R15" s="3" t="s">
        <v>53</v>
      </c>
    </row>
    <row r="16" spans="1:18" x14ac:dyDescent="0.2">
      <c r="A16" s="4">
        <v>15</v>
      </c>
      <c r="B16" s="4">
        <v>0</v>
      </c>
      <c r="C16" s="4">
        <v>1</v>
      </c>
      <c r="D16" s="3">
        <v>2</v>
      </c>
      <c r="E16" s="3">
        <v>8</v>
      </c>
      <c r="F16" s="3">
        <v>2</v>
      </c>
      <c r="G16" s="3">
        <v>15</v>
      </c>
      <c r="H16" s="3">
        <v>11</v>
      </c>
      <c r="I16" s="3">
        <v>325</v>
      </c>
      <c r="J16" s="3">
        <v>1.095</v>
      </c>
      <c r="K16" s="3">
        <v>0.95</v>
      </c>
      <c r="L16" s="3">
        <v>362.6</v>
      </c>
      <c r="M16" s="3">
        <v>7252</v>
      </c>
      <c r="O16" s="3" t="s">
        <v>24</v>
      </c>
      <c r="R16" s="3" t="s">
        <v>53</v>
      </c>
    </row>
    <row r="17" spans="1:18" x14ac:dyDescent="0.2">
      <c r="A17" s="4">
        <v>16</v>
      </c>
      <c r="B17" s="4">
        <v>0</v>
      </c>
      <c r="C17" s="4">
        <v>1</v>
      </c>
      <c r="D17" s="3">
        <v>2</v>
      </c>
      <c r="E17" s="3">
        <v>8</v>
      </c>
      <c r="F17" s="3">
        <v>1</v>
      </c>
      <c r="G17" s="3">
        <v>8</v>
      </c>
      <c r="H17" s="3">
        <v>16</v>
      </c>
      <c r="I17" s="3">
        <v>325</v>
      </c>
      <c r="J17" s="3">
        <v>0.92</v>
      </c>
      <c r="K17" s="3">
        <v>0.78</v>
      </c>
      <c r="L17" s="3">
        <v>362.25</v>
      </c>
      <c r="M17" s="3">
        <v>7245</v>
      </c>
      <c r="N17" s="3" t="s">
        <v>27</v>
      </c>
      <c r="O17" s="3" t="s">
        <v>21</v>
      </c>
      <c r="P17" s="3" t="s">
        <v>51</v>
      </c>
      <c r="R17" s="3" t="s">
        <v>53</v>
      </c>
    </row>
    <row r="18" spans="1:18" x14ac:dyDescent="0.2">
      <c r="A18" s="4">
        <v>17</v>
      </c>
      <c r="B18" s="4">
        <v>0</v>
      </c>
      <c r="C18" s="4">
        <v>2</v>
      </c>
      <c r="D18" s="3">
        <v>1</v>
      </c>
      <c r="E18" s="3">
        <v>7</v>
      </c>
      <c r="F18" s="3">
        <v>2</v>
      </c>
      <c r="G18" s="3">
        <v>15</v>
      </c>
      <c r="H18" s="3">
        <v>16</v>
      </c>
      <c r="I18" s="3">
        <v>400</v>
      </c>
      <c r="J18" s="3">
        <v>0.75</v>
      </c>
      <c r="K18" s="3">
        <v>0.81</v>
      </c>
      <c r="L18" s="3">
        <v>358.3</v>
      </c>
      <c r="M18" s="3">
        <v>7166</v>
      </c>
      <c r="N18" s="3" t="s">
        <v>20</v>
      </c>
      <c r="O18" s="3" t="s">
        <v>36</v>
      </c>
      <c r="Q18" s="3" t="s">
        <v>22</v>
      </c>
      <c r="R18" s="3" t="s">
        <v>53</v>
      </c>
    </row>
    <row r="19" spans="1:18" x14ac:dyDescent="0.2">
      <c r="A19" s="4">
        <v>18</v>
      </c>
      <c r="B19" s="4">
        <v>2</v>
      </c>
      <c r="C19" s="4">
        <v>1</v>
      </c>
      <c r="D19" s="3">
        <v>1</v>
      </c>
      <c r="E19" s="3">
        <v>7</v>
      </c>
      <c r="F19" s="3">
        <v>5</v>
      </c>
      <c r="G19" s="3">
        <v>11</v>
      </c>
      <c r="H19" s="3">
        <v>17</v>
      </c>
      <c r="I19" s="3">
        <v>390</v>
      </c>
      <c r="J19" s="3">
        <v>0.96499999999999997</v>
      </c>
      <c r="K19" s="3">
        <v>0.755</v>
      </c>
      <c r="L19" s="3">
        <v>355.95</v>
      </c>
      <c r="M19" s="3">
        <v>7119</v>
      </c>
      <c r="N19" s="3" t="s">
        <v>37</v>
      </c>
      <c r="O19" s="3" t="s">
        <v>21</v>
      </c>
      <c r="Q19" s="3" t="s">
        <v>38</v>
      </c>
      <c r="R19" s="3" t="s">
        <v>53</v>
      </c>
    </row>
    <row r="20" spans="1:18" x14ac:dyDescent="0.2">
      <c r="A20" s="4">
        <v>19</v>
      </c>
      <c r="B20" s="4">
        <v>0</v>
      </c>
      <c r="C20" s="4">
        <v>1</v>
      </c>
      <c r="D20" s="3">
        <v>2</v>
      </c>
      <c r="E20" s="3">
        <v>8</v>
      </c>
      <c r="F20" s="3">
        <v>3</v>
      </c>
      <c r="G20" s="3">
        <v>9</v>
      </c>
      <c r="H20" s="3">
        <v>14</v>
      </c>
      <c r="I20" s="3">
        <v>315</v>
      </c>
      <c r="J20" s="3">
        <v>0.92</v>
      </c>
      <c r="K20" s="3">
        <v>0.78</v>
      </c>
      <c r="L20" s="3">
        <v>355.55</v>
      </c>
      <c r="M20" s="3">
        <v>7111</v>
      </c>
      <c r="N20" s="3" t="s">
        <v>23</v>
      </c>
      <c r="O20" s="3" t="s">
        <v>24</v>
      </c>
      <c r="Q20" s="3" t="s">
        <v>38</v>
      </c>
      <c r="R20" s="3" t="s">
        <v>53</v>
      </c>
    </row>
    <row r="21" spans="1:18" x14ac:dyDescent="0.2">
      <c r="A21" s="4">
        <v>20</v>
      </c>
      <c r="B21" s="4">
        <v>4</v>
      </c>
      <c r="C21" s="4">
        <v>2</v>
      </c>
      <c r="D21" s="3">
        <v>0</v>
      </c>
      <c r="E21" s="3">
        <v>8</v>
      </c>
      <c r="F21" s="3">
        <v>2</v>
      </c>
      <c r="G21" s="3">
        <v>14</v>
      </c>
      <c r="H21" s="3">
        <v>11</v>
      </c>
      <c r="I21" s="3">
        <v>315</v>
      </c>
      <c r="J21" s="3">
        <v>1.05</v>
      </c>
      <c r="K21" s="3">
        <v>0.95</v>
      </c>
      <c r="L21" s="3">
        <v>352.2</v>
      </c>
      <c r="M21" s="3">
        <v>7044</v>
      </c>
      <c r="N21" s="3" t="s">
        <v>39</v>
      </c>
      <c r="R21" s="3" t="s">
        <v>53</v>
      </c>
    </row>
    <row r="22" spans="1:18" x14ac:dyDescent="0.2">
      <c r="A22" s="4">
        <v>21</v>
      </c>
      <c r="B22" s="4">
        <v>1</v>
      </c>
      <c r="C22" s="4">
        <v>0</v>
      </c>
      <c r="D22" s="3">
        <v>2</v>
      </c>
      <c r="E22" s="3">
        <v>7</v>
      </c>
      <c r="F22" s="3">
        <v>5</v>
      </c>
      <c r="G22" s="3">
        <v>14</v>
      </c>
      <c r="H22" s="3">
        <v>15</v>
      </c>
      <c r="I22" s="3">
        <v>390</v>
      </c>
      <c r="J22" s="3">
        <v>0.71</v>
      </c>
      <c r="K22" s="3">
        <v>0.73</v>
      </c>
      <c r="L22" s="3">
        <v>352</v>
      </c>
      <c r="M22" s="3">
        <v>7040</v>
      </c>
      <c r="N22" s="3" t="s">
        <v>37</v>
      </c>
      <c r="O22" s="3" t="s">
        <v>19</v>
      </c>
      <c r="Q22" s="3" t="s">
        <v>22</v>
      </c>
      <c r="R22" s="3" t="s">
        <v>53</v>
      </c>
    </row>
    <row r="23" spans="1:18" x14ac:dyDescent="0.2">
      <c r="A23" s="4">
        <v>22</v>
      </c>
      <c r="B23" s="4">
        <v>2</v>
      </c>
      <c r="C23" s="4">
        <v>1</v>
      </c>
      <c r="D23" s="3">
        <v>1</v>
      </c>
      <c r="E23" s="3">
        <v>7</v>
      </c>
      <c r="F23" s="3">
        <v>3</v>
      </c>
      <c r="G23" s="3">
        <v>23</v>
      </c>
      <c r="H23" s="3">
        <v>10</v>
      </c>
      <c r="I23" s="3">
        <v>395</v>
      </c>
      <c r="J23" s="3">
        <v>1.02</v>
      </c>
      <c r="K23" s="3">
        <v>1.085</v>
      </c>
      <c r="L23" s="3">
        <v>351.4</v>
      </c>
      <c r="M23" s="3">
        <v>7028</v>
      </c>
      <c r="N23" s="3" t="s">
        <v>27</v>
      </c>
      <c r="O23" s="3" t="s">
        <v>21</v>
      </c>
      <c r="P23" s="3" t="s">
        <v>51</v>
      </c>
      <c r="Q23" s="3" t="s">
        <v>22</v>
      </c>
      <c r="R23" s="3" t="s">
        <v>53</v>
      </c>
    </row>
    <row r="24" spans="1:18" x14ac:dyDescent="0.2">
      <c r="A24" s="4">
        <v>23</v>
      </c>
      <c r="B24" s="4">
        <v>0</v>
      </c>
      <c r="C24" s="4">
        <v>1</v>
      </c>
      <c r="D24" s="3">
        <v>2</v>
      </c>
      <c r="E24" s="3">
        <v>8</v>
      </c>
      <c r="F24" s="3">
        <v>1</v>
      </c>
      <c r="G24" s="3">
        <v>16</v>
      </c>
      <c r="H24" s="3">
        <v>10</v>
      </c>
      <c r="I24" s="3">
        <v>315</v>
      </c>
      <c r="J24" s="3">
        <v>1.03</v>
      </c>
      <c r="K24" s="3">
        <v>0.8</v>
      </c>
      <c r="L24" s="3">
        <v>347.1</v>
      </c>
      <c r="M24" s="3">
        <v>6942</v>
      </c>
      <c r="O24" s="3" t="s">
        <v>40</v>
      </c>
      <c r="Q24" s="3" t="s">
        <v>22</v>
      </c>
      <c r="R24" s="3" t="s">
        <v>53</v>
      </c>
    </row>
    <row r="25" spans="1:18" x14ac:dyDescent="0.2">
      <c r="A25" s="4">
        <v>24</v>
      </c>
      <c r="B25" s="4">
        <v>1</v>
      </c>
      <c r="C25" s="4">
        <v>0</v>
      </c>
      <c r="D25" s="3">
        <v>2</v>
      </c>
      <c r="E25" s="3">
        <v>7</v>
      </c>
      <c r="F25" s="3">
        <v>1</v>
      </c>
      <c r="G25" s="3">
        <v>15</v>
      </c>
      <c r="H25" s="3">
        <v>10</v>
      </c>
      <c r="I25" s="3">
        <v>305</v>
      </c>
      <c r="J25" s="3">
        <v>0.96499999999999997</v>
      </c>
      <c r="K25" s="3">
        <v>0.755</v>
      </c>
      <c r="L25" s="3">
        <v>340.7</v>
      </c>
      <c r="M25" s="3">
        <v>6814</v>
      </c>
      <c r="N25" s="3" t="s">
        <v>23</v>
      </c>
      <c r="P25" s="3" t="s">
        <v>51</v>
      </c>
      <c r="Q25" s="3" t="s">
        <v>38</v>
      </c>
      <c r="R25" s="3" t="s">
        <v>53</v>
      </c>
    </row>
    <row r="26" spans="1:18" x14ac:dyDescent="0.2">
      <c r="A26" s="4">
        <v>25</v>
      </c>
      <c r="B26" s="4">
        <v>0</v>
      </c>
      <c r="C26" s="4">
        <v>0</v>
      </c>
      <c r="D26" s="3">
        <v>3</v>
      </c>
      <c r="E26" s="3">
        <v>9</v>
      </c>
      <c r="F26" s="3">
        <v>2</v>
      </c>
      <c r="G26" s="3">
        <v>19</v>
      </c>
      <c r="H26" s="3">
        <v>12</v>
      </c>
      <c r="I26" s="3">
        <v>380</v>
      </c>
      <c r="J26" s="3">
        <v>0.78</v>
      </c>
      <c r="K26" s="3">
        <v>0.79</v>
      </c>
      <c r="L26" s="3">
        <v>340.45</v>
      </c>
      <c r="M26" s="3">
        <v>6809</v>
      </c>
      <c r="N26" s="3" t="s">
        <v>32</v>
      </c>
      <c r="O26" s="3" t="s">
        <v>21</v>
      </c>
      <c r="Q26" s="3" t="s">
        <v>22</v>
      </c>
      <c r="R26" s="3" t="s">
        <v>53</v>
      </c>
    </row>
    <row r="27" spans="1:18" x14ac:dyDescent="0.2">
      <c r="A27" s="4">
        <v>26</v>
      </c>
      <c r="B27" s="4">
        <v>0</v>
      </c>
      <c r="C27" s="4">
        <v>1</v>
      </c>
      <c r="D27" s="3">
        <v>2</v>
      </c>
      <c r="E27" s="3">
        <v>8</v>
      </c>
      <c r="F27" s="3">
        <v>2</v>
      </c>
      <c r="G27" s="3">
        <v>20</v>
      </c>
      <c r="H27" s="3">
        <v>11</v>
      </c>
      <c r="I27" s="3">
        <v>375</v>
      </c>
      <c r="J27" s="3">
        <v>0.98</v>
      </c>
      <c r="K27" s="3">
        <v>0.97</v>
      </c>
      <c r="L27" s="3">
        <v>340.1</v>
      </c>
      <c r="M27" s="3">
        <v>6802</v>
      </c>
      <c r="N27" s="3" t="s">
        <v>35</v>
      </c>
      <c r="O27" s="3" t="s">
        <v>21</v>
      </c>
      <c r="P27" s="3" t="s">
        <v>51</v>
      </c>
      <c r="R27" s="3" t="s">
        <v>53</v>
      </c>
    </row>
    <row r="28" spans="1:18" x14ac:dyDescent="0.2">
      <c r="A28" s="4">
        <v>27</v>
      </c>
      <c r="B28" s="4">
        <v>1</v>
      </c>
      <c r="C28" s="4">
        <v>1</v>
      </c>
      <c r="D28" s="3">
        <v>3</v>
      </c>
      <c r="E28" s="3">
        <v>12</v>
      </c>
      <c r="F28" s="3">
        <v>0</v>
      </c>
      <c r="G28" s="3">
        <v>14</v>
      </c>
      <c r="H28" s="3">
        <v>11</v>
      </c>
      <c r="I28" s="3">
        <v>305</v>
      </c>
      <c r="J28" s="3">
        <v>0.78</v>
      </c>
      <c r="K28" s="3">
        <v>0.51</v>
      </c>
      <c r="L28" s="3">
        <v>339.35</v>
      </c>
      <c r="M28" s="3">
        <v>6787</v>
      </c>
      <c r="N28" s="3" t="s">
        <v>39</v>
      </c>
      <c r="R28" s="3" t="s">
        <v>53</v>
      </c>
    </row>
    <row r="29" spans="1:18" x14ac:dyDescent="0.2">
      <c r="A29" s="4">
        <v>28</v>
      </c>
      <c r="B29" s="4">
        <v>1</v>
      </c>
      <c r="C29" s="4">
        <v>0</v>
      </c>
      <c r="D29" s="3">
        <v>2</v>
      </c>
      <c r="E29" s="3">
        <v>7</v>
      </c>
      <c r="F29" s="3">
        <v>1</v>
      </c>
      <c r="G29" s="3">
        <v>9</v>
      </c>
      <c r="H29" s="3">
        <v>14</v>
      </c>
      <c r="I29" s="3">
        <v>305</v>
      </c>
      <c r="J29" s="3">
        <v>1.08</v>
      </c>
      <c r="K29" s="3">
        <v>0.77</v>
      </c>
      <c r="L29" s="3">
        <v>338.2</v>
      </c>
      <c r="M29" s="3">
        <v>6764</v>
      </c>
      <c r="N29" s="3" t="s">
        <v>32</v>
      </c>
      <c r="R29" s="3" t="s">
        <v>53</v>
      </c>
    </row>
    <row r="30" spans="1:18" x14ac:dyDescent="0.2">
      <c r="A30" s="4">
        <v>29</v>
      </c>
      <c r="B30" s="4">
        <v>0</v>
      </c>
      <c r="C30" s="4">
        <v>2</v>
      </c>
      <c r="D30" s="3">
        <v>1</v>
      </c>
      <c r="E30" s="3">
        <v>7</v>
      </c>
      <c r="F30" s="3">
        <v>4</v>
      </c>
      <c r="G30" s="3">
        <v>15</v>
      </c>
      <c r="H30" s="3">
        <v>14</v>
      </c>
      <c r="I30" s="3">
        <v>380</v>
      </c>
      <c r="J30" s="3">
        <v>1.05</v>
      </c>
      <c r="K30" s="3">
        <v>0.95</v>
      </c>
      <c r="L30" s="3">
        <v>338.05</v>
      </c>
      <c r="M30" s="3">
        <v>6761</v>
      </c>
      <c r="N30" s="3" t="s">
        <v>18</v>
      </c>
      <c r="O30" s="3" t="s">
        <v>41</v>
      </c>
      <c r="Q30" s="3" t="s">
        <v>22</v>
      </c>
      <c r="R30" s="3" t="s">
        <v>54</v>
      </c>
    </row>
    <row r="31" spans="1:18" x14ac:dyDescent="0.2">
      <c r="A31" s="4">
        <v>30</v>
      </c>
      <c r="B31" s="4">
        <v>0</v>
      </c>
      <c r="C31" s="4">
        <v>2</v>
      </c>
      <c r="D31" s="3">
        <v>1</v>
      </c>
      <c r="E31" s="3">
        <v>7</v>
      </c>
      <c r="F31" s="3">
        <v>0</v>
      </c>
      <c r="G31" s="3">
        <v>15</v>
      </c>
      <c r="H31" s="3">
        <v>10</v>
      </c>
      <c r="I31" s="3">
        <v>300</v>
      </c>
      <c r="J31" s="3">
        <v>0.85</v>
      </c>
      <c r="K31" s="3">
        <v>0.89</v>
      </c>
      <c r="L31" s="3">
        <v>336.25</v>
      </c>
      <c r="M31" s="3">
        <v>6725</v>
      </c>
      <c r="N31" s="3" t="s">
        <v>18</v>
      </c>
      <c r="P31" s="3" t="s">
        <v>51</v>
      </c>
      <c r="Q31" s="3" t="s">
        <v>26</v>
      </c>
      <c r="R31" s="3" t="s">
        <v>54</v>
      </c>
    </row>
    <row r="32" spans="1:18" x14ac:dyDescent="0.2">
      <c r="A32" s="4">
        <v>31</v>
      </c>
      <c r="B32" s="4">
        <v>1</v>
      </c>
      <c r="C32" s="4">
        <v>0</v>
      </c>
      <c r="D32" s="3">
        <v>2</v>
      </c>
      <c r="E32" s="3">
        <v>7</v>
      </c>
      <c r="F32" s="3">
        <v>1</v>
      </c>
      <c r="G32" s="3">
        <v>16</v>
      </c>
      <c r="H32" s="3">
        <v>9</v>
      </c>
      <c r="I32" s="3">
        <v>300</v>
      </c>
      <c r="J32" s="3">
        <v>1.02</v>
      </c>
      <c r="K32" s="3">
        <v>1.085</v>
      </c>
      <c r="L32" s="3">
        <v>334.5</v>
      </c>
      <c r="M32" s="3">
        <v>6690</v>
      </c>
      <c r="N32" s="3" t="s">
        <v>39</v>
      </c>
      <c r="R32" s="3" t="s">
        <v>54</v>
      </c>
    </row>
    <row r="33" spans="1:18" x14ac:dyDescent="0.2">
      <c r="A33" s="4">
        <v>32</v>
      </c>
      <c r="B33" s="4">
        <v>0</v>
      </c>
      <c r="C33" s="4">
        <v>2</v>
      </c>
      <c r="D33" s="3">
        <v>1</v>
      </c>
      <c r="E33" s="3">
        <v>7</v>
      </c>
      <c r="F33" s="3">
        <v>0</v>
      </c>
      <c r="G33" s="3">
        <v>18</v>
      </c>
      <c r="H33" s="3">
        <v>8</v>
      </c>
      <c r="I33" s="3">
        <v>300</v>
      </c>
      <c r="J33" s="3">
        <v>1.08</v>
      </c>
      <c r="K33" s="3">
        <v>0.77</v>
      </c>
      <c r="L33" s="3">
        <v>330</v>
      </c>
      <c r="M33" s="3">
        <v>6600</v>
      </c>
      <c r="N33" s="3" t="s">
        <v>37</v>
      </c>
      <c r="O33" s="3" t="s">
        <v>42</v>
      </c>
      <c r="P33" s="3" t="s">
        <v>43</v>
      </c>
      <c r="Q33" s="3" t="s">
        <v>22</v>
      </c>
      <c r="R33" s="3" t="s">
        <v>54</v>
      </c>
    </row>
    <row r="34" spans="1:18" x14ac:dyDescent="0.2">
      <c r="A34" s="4">
        <v>33</v>
      </c>
      <c r="B34" s="4">
        <v>2</v>
      </c>
      <c r="C34" s="4">
        <v>1</v>
      </c>
      <c r="D34" s="3">
        <v>1</v>
      </c>
      <c r="E34" s="3">
        <v>7</v>
      </c>
      <c r="F34" s="3">
        <v>0</v>
      </c>
      <c r="G34" s="3">
        <v>17</v>
      </c>
      <c r="H34" s="3">
        <v>8</v>
      </c>
      <c r="I34" s="3">
        <v>290</v>
      </c>
      <c r="J34" s="3">
        <v>0.94</v>
      </c>
      <c r="K34" s="3">
        <v>1.02</v>
      </c>
      <c r="L34" s="3">
        <v>323.7</v>
      </c>
      <c r="M34" s="3">
        <v>6474</v>
      </c>
      <c r="N34" s="3" t="s">
        <v>37</v>
      </c>
      <c r="O34" s="3" t="s">
        <v>44</v>
      </c>
      <c r="R34" s="3" t="s">
        <v>54</v>
      </c>
    </row>
    <row r="35" spans="1:18" x14ac:dyDescent="0.2">
      <c r="A35" s="4">
        <v>34</v>
      </c>
      <c r="B35" s="4">
        <v>0</v>
      </c>
      <c r="C35" s="4">
        <v>0</v>
      </c>
      <c r="D35" s="3">
        <v>2</v>
      </c>
      <c r="E35" s="3">
        <v>6</v>
      </c>
      <c r="F35" s="3">
        <v>0</v>
      </c>
      <c r="G35" s="3">
        <v>13</v>
      </c>
      <c r="H35" s="3">
        <v>15</v>
      </c>
      <c r="I35" s="3">
        <v>355</v>
      </c>
      <c r="J35" s="3">
        <v>0.95</v>
      </c>
      <c r="K35" s="3">
        <v>0.92</v>
      </c>
      <c r="L35" s="3">
        <v>321.64999999999998</v>
      </c>
      <c r="M35" s="3">
        <v>6433</v>
      </c>
      <c r="N35" s="3" t="s">
        <v>37</v>
      </c>
      <c r="O35" s="3" t="s">
        <v>21</v>
      </c>
      <c r="Q35" s="3" t="s">
        <v>45</v>
      </c>
      <c r="R35" s="3" t="s">
        <v>54</v>
      </c>
    </row>
    <row r="36" spans="1:18" x14ac:dyDescent="0.2">
      <c r="A36" s="4">
        <v>35</v>
      </c>
      <c r="B36" s="4">
        <v>1</v>
      </c>
      <c r="C36" s="4">
        <v>0</v>
      </c>
      <c r="D36" s="3">
        <v>2</v>
      </c>
      <c r="E36" s="3">
        <v>7</v>
      </c>
      <c r="F36" s="3">
        <v>1</v>
      </c>
      <c r="G36" s="3">
        <v>13</v>
      </c>
      <c r="H36" s="3">
        <v>10</v>
      </c>
      <c r="I36" s="3">
        <v>285</v>
      </c>
      <c r="J36" s="3">
        <v>0.78</v>
      </c>
      <c r="K36" s="3">
        <v>0.79</v>
      </c>
      <c r="L36" s="3">
        <v>320.8</v>
      </c>
      <c r="M36" s="3">
        <v>6416</v>
      </c>
      <c r="N36" s="3" t="s">
        <v>27</v>
      </c>
      <c r="O36" s="3" t="s">
        <v>21</v>
      </c>
      <c r="Q36" s="3" t="s">
        <v>22</v>
      </c>
      <c r="R36" s="3" t="s">
        <v>54</v>
      </c>
    </row>
    <row r="37" spans="1:18" x14ac:dyDescent="0.2">
      <c r="A37" s="4">
        <v>36</v>
      </c>
      <c r="B37" s="4">
        <v>0</v>
      </c>
      <c r="C37" s="4">
        <v>1</v>
      </c>
      <c r="D37" s="3">
        <v>2</v>
      </c>
      <c r="E37" s="3">
        <v>8</v>
      </c>
      <c r="F37" s="3">
        <v>0</v>
      </c>
      <c r="G37" s="3">
        <v>14</v>
      </c>
      <c r="H37" s="3">
        <v>10</v>
      </c>
      <c r="I37" s="3">
        <v>290</v>
      </c>
      <c r="J37" s="3">
        <v>0.94</v>
      </c>
      <c r="K37" s="3">
        <v>1.02</v>
      </c>
      <c r="L37" s="3">
        <v>320.60000000000002</v>
      </c>
      <c r="M37" s="3">
        <v>6412</v>
      </c>
      <c r="N37" s="3" t="s">
        <v>35</v>
      </c>
      <c r="O37" s="3" t="s">
        <v>21</v>
      </c>
      <c r="P37" s="3" t="s">
        <v>46</v>
      </c>
      <c r="R37" s="3" t="s">
        <v>54</v>
      </c>
    </row>
    <row r="38" spans="1:18" x14ac:dyDescent="0.2">
      <c r="A38" s="4">
        <v>37</v>
      </c>
      <c r="B38" s="4">
        <v>0</v>
      </c>
      <c r="C38" s="4">
        <v>0</v>
      </c>
      <c r="D38" s="3">
        <v>2</v>
      </c>
      <c r="E38" s="3">
        <v>6</v>
      </c>
      <c r="F38" s="3">
        <v>4</v>
      </c>
      <c r="G38" s="3">
        <v>20</v>
      </c>
      <c r="H38" s="3">
        <v>9</v>
      </c>
      <c r="I38" s="3">
        <v>355</v>
      </c>
      <c r="J38" s="3">
        <v>0.9</v>
      </c>
      <c r="K38" s="3">
        <v>0.94</v>
      </c>
      <c r="L38" s="3">
        <v>320</v>
      </c>
      <c r="M38" s="3">
        <v>6400</v>
      </c>
      <c r="N38" s="3" t="s">
        <v>18</v>
      </c>
      <c r="O38" s="3" t="s">
        <v>44</v>
      </c>
      <c r="P38" s="3" t="s">
        <v>51</v>
      </c>
      <c r="Q38" s="3" t="s">
        <v>22</v>
      </c>
      <c r="R38" s="3" t="s">
        <v>54</v>
      </c>
    </row>
    <row r="39" spans="1:18" x14ac:dyDescent="0.2">
      <c r="A39" s="4">
        <v>38</v>
      </c>
      <c r="B39" s="4">
        <v>1</v>
      </c>
      <c r="C39" s="4">
        <v>0</v>
      </c>
      <c r="D39" s="3">
        <v>2</v>
      </c>
      <c r="E39" s="3">
        <v>7</v>
      </c>
      <c r="F39" s="3">
        <v>1</v>
      </c>
      <c r="G39" s="3">
        <v>10</v>
      </c>
      <c r="H39" s="3">
        <v>12</v>
      </c>
      <c r="I39" s="3">
        <v>285</v>
      </c>
      <c r="J39" s="3">
        <v>0.71</v>
      </c>
      <c r="K39" s="3">
        <v>0.73</v>
      </c>
      <c r="L39" s="3">
        <v>318</v>
      </c>
      <c r="M39" s="3">
        <v>6360</v>
      </c>
      <c r="N39" s="3" t="s">
        <v>27</v>
      </c>
      <c r="O39" s="3" t="s">
        <v>21</v>
      </c>
      <c r="R39" s="3" t="s">
        <v>54</v>
      </c>
    </row>
    <row r="40" spans="1:18" x14ac:dyDescent="0.2">
      <c r="A40" s="4">
        <v>39</v>
      </c>
      <c r="B40" s="4">
        <v>0</v>
      </c>
      <c r="C40" s="4">
        <v>0</v>
      </c>
      <c r="D40" s="3">
        <v>2</v>
      </c>
      <c r="E40" s="3">
        <v>6</v>
      </c>
      <c r="F40" s="3">
        <v>0</v>
      </c>
      <c r="G40" s="3">
        <v>13</v>
      </c>
      <c r="H40" s="3">
        <v>15</v>
      </c>
      <c r="I40" s="3">
        <v>355</v>
      </c>
      <c r="J40" s="3">
        <v>0.9</v>
      </c>
      <c r="K40" s="3">
        <v>0.91</v>
      </c>
      <c r="L40" s="3">
        <v>316.85000000000002</v>
      </c>
      <c r="M40" s="3">
        <v>6337</v>
      </c>
      <c r="N40" s="3" t="s">
        <v>30</v>
      </c>
      <c r="O40" s="3" t="s">
        <v>44</v>
      </c>
      <c r="R40" s="3" t="s">
        <v>54</v>
      </c>
    </row>
    <row r="41" spans="1:18" x14ac:dyDescent="0.2">
      <c r="A41" s="4">
        <v>40</v>
      </c>
      <c r="B41" s="4">
        <v>2</v>
      </c>
      <c r="C41" s="4">
        <v>2</v>
      </c>
      <c r="D41" s="3">
        <v>4</v>
      </c>
      <c r="E41" s="3">
        <v>18</v>
      </c>
      <c r="F41" s="3">
        <v>1</v>
      </c>
      <c r="G41" s="3">
        <v>20</v>
      </c>
      <c r="H41" s="3">
        <v>27</v>
      </c>
      <c r="I41" s="3">
        <v>610</v>
      </c>
      <c r="J41" s="3">
        <v>0.72</v>
      </c>
      <c r="K41" s="3">
        <v>0.67</v>
      </c>
      <c r="L41" s="3">
        <v>312</v>
      </c>
      <c r="M41" s="3">
        <v>6240</v>
      </c>
      <c r="N41" s="3" t="s">
        <v>27</v>
      </c>
      <c r="Q41" s="3" t="s">
        <v>22</v>
      </c>
      <c r="R41" s="3" t="s">
        <v>54</v>
      </c>
    </row>
    <row r="42" spans="1:18" x14ac:dyDescent="0.2">
      <c r="A42" s="4">
        <v>41</v>
      </c>
      <c r="B42" s="4">
        <v>1</v>
      </c>
      <c r="C42" s="4">
        <v>0</v>
      </c>
      <c r="D42" s="3">
        <v>2</v>
      </c>
      <c r="E42" s="3">
        <v>7</v>
      </c>
      <c r="F42" s="3">
        <v>1</v>
      </c>
      <c r="G42" s="3">
        <v>11</v>
      </c>
      <c r="H42" s="3">
        <v>11</v>
      </c>
      <c r="I42" s="3">
        <v>280</v>
      </c>
      <c r="J42" s="3">
        <v>0.78</v>
      </c>
      <c r="K42" s="3">
        <v>0.51</v>
      </c>
      <c r="L42" s="3">
        <v>311.60000000000002</v>
      </c>
      <c r="M42" s="3">
        <v>6232</v>
      </c>
      <c r="N42" s="3" t="s">
        <v>37</v>
      </c>
      <c r="O42" s="3" t="s">
        <v>21</v>
      </c>
      <c r="Q42" s="3" t="s">
        <v>22</v>
      </c>
      <c r="R42" s="3" t="s">
        <v>54</v>
      </c>
    </row>
    <row r="43" spans="1:18" x14ac:dyDescent="0.2">
      <c r="A43" s="4">
        <v>42</v>
      </c>
      <c r="B43" s="4">
        <v>1</v>
      </c>
      <c r="C43" s="4">
        <v>0</v>
      </c>
      <c r="D43" s="3">
        <v>2</v>
      </c>
      <c r="E43" s="3">
        <v>7</v>
      </c>
      <c r="F43" s="3">
        <v>1</v>
      </c>
      <c r="G43" s="3">
        <v>14</v>
      </c>
      <c r="H43" s="3">
        <v>9</v>
      </c>
      <c r="I43" s="3">
        <v>280</v>
      </c>
      <c r="J43" s="3">
        <v>1.03</v>
      </c>
      <c r="K43" s="3">
        <v>0.8</v>
      </c>
      <c r="L43" s="3">
        <v>308.64999999999998</v>
      </c>
      <c r="M43" s="3">
        <v>6173</v>
      </c>
      <c r="N43" s="3" t="s">
        <v>30</v>
      </c>
      <c r="O43" s="3" t="s">
        <v>47</v>
      </c>
      <c r="P43" s="3" t="s">
        <v>48</v>
      </c>
      <c r="Q43" s="3" t="s">
        <v>22</v>
      </c>
      <c r="R43" s="3" t="s">
        <v>54</v>
      </c>
    </row>
    <row r="44" spans="1:18" x14ac:dyDescent="0.2">
      <c r="A44" s="4">
        <v>43</v>
      </c>
      <c r="B44" s="4">
        <v>0</v>
      </c>
      <c r="C44" s="4">
        <v>0</v>
      </c>
      <c r="D44" s="3">
        <v>2</v>
      </c>
      <c r="E44" s="3">
        <v>6</v>
      </c>
      <c r="F44" s="3">
        <v>0</v>
      </c>
      <c r="G44" s="3">
        <v>12</v>
      </c>
      <c r="H44" s="3">
        <v>15</v>
      </c>
      <c r="I44" s="3">
        <v>345</v>
      </c>
      <c r="J44" s="3">
        <v>1</v>
      </c>
      <c r="K44" s="3">
        <v>0.92</v>
      </c>
      <c r="L44" s="3">
        <v>308</v>
      </c>
      <c r="M44" s="3">
        <v>6160</v>
      </c>
      <c r="N44" s="3" t="s">
        <v>27</v>
      </c>
      <c r="O44" s="3" t="s">
        <v>44</v>
      </c>
      <c r="P44" s="3" t="s">
        <v>51</v>
      </c>
      <c r="Q44" s="3" t="s">
        <v>22</v>
      </c>
      <c r="R44" s="3" t="s">
        <v>54</v>
      </c>
    </row>
    <row r="45" spans="1:18" x14ac:dyDescent="0.2">
      <c r="A45" s="4">
        <v>44</v>
      </c>
      <c r="B45" s="4">
        <v>0</v>
      </c>
      <c r="C45" s="4">
        <v>0</v>
      </c>
      <c r="D45" s="3">
        <v>2</v>
      </c>
      <c r="E45" s="3">
        <v>6</v>
      </c>
      <c r="F45" s="3">
        <v>2</v>
      </c>
      <c r="G45" s="3">
        <v>15</v>
      </c>
      <c r="H45" s="3">
        <v>12</v>
      </c>
      <c r="I45" s="3">
        <v>340</v>
      </c>
      <c r="J45" s="3">
        <v>1.095</v>
      </c>
      <c r="K45" s="3">
        <v>0.95</v>
      </c>
      <c r="L45" s="3">
        <v>305.85000000000002</v>
      </c>
      <c r="M45" s="3">
        <v>6117</v>
      </c>
      <c r="N45" s="3" t="s">
        <v>20</v>
      </c>
      <c r="O45" s="3" t="s">
        <v>21</v>
      </c>
      <c r="Q45" s="3" t="s">
        <v>22</v>
      </c>
      <c r="R45" s="3" t="s">
        <v>54</v>
      </c>
    </row>
    <row r="46" spans="1:18" x14ac:dyDescent="0.2">
      <c r="A46" s="4">
        <v>45</v>
      </c>
      <c r="B46" s="4">
        <v>2</v>
      </c>
      <c r="C46" s="4">
        <v>1</v>
      </c>
      <c r="D46" s="3">
        <v>1</v>
      </c>
      <c r="E46" s="3">
        <v>7</v>
      </c>
      <c r="F46" s="3">
        <v>2</v>
      </c>
      <c r="G46" s="3">
        <v>13</v>
      </c>
      <c r="H46" s="3">
        <v>9</v>
      </c>
      <c r="I46" s="3">
        <v>275</v>
      </c>
      <c r="J46" s="3">
        <v>0.75</v>
      </c>
      <c r="K46" s="3">
        <v>0.81</v>
      </c>
      <c r="L46" s="3">
        <v>303.10000000000002</v>
      </c>
      <c r="M46" s="3">
        <v>6062</v>
      </c>
      <c r="N46" s="3" t="s">
        <v>27</v>
      </c>
      <c r="O46" s="3" t="s">
        <v>44</v>
      </c>
      <c r="P46" s="3" t="s">
        <v>51</v>
      </c>
      <c r="Q46" s="3" t="s">
        <v>22</v>
      </c>
      <c r="R46" s="3" t="s">
        <v>54</v>
      </c>
    </row>
    <row r="47" spans="1:18" x14ac:dyDescent="0.2">
      <c r="A47" s="4">
        <v>46</v>
      </c>
      <c r="B47" s="4">
        <v>0</v>
      </c>
      <c r="C47" s="4">
        <v>2</v>
      </c>
      <c r="D47" s="3">
        <v>5</v>
      </c>
      <c r="E47" s="3">
        <v>19</v>
      </c>
      <c r="F47" s="3">
        <v>1</v>
      </c>
      <c r="G47" s="3">
        <v>27</v>
      </c>
      <c r="H47" s="3">
        <v>15</v>
      </c>
      <c r="I47" s="3">
        <v>500</v>
      </c>
      <c r="J47" s="3">
        <v>1.03</v>
      </c>
      <c r="K47" s="3">
        <v>0.8</v>
      </c>
      <c r="L47" s="3">
        <v>302.55</v>
      </c>
      <c r="M47" s="3">
        <v>6051</v>
      </c>
      <c r="N47" s="3" t="s">
        <v>32</v>
      </c>
      <c r="O47" s="3" t="s">
        <v>21</v>
      </c>
      <c r="Q47" s="3" t="s">
        <v>22</v>
      </c>
      <c r="R47" s="3" t="s">
        <v>54</v>
      </c>
    </row>
    <row r="48" spans="1:18" x14ac:dyDescent="0.2">
      <c r="A48" s="4">
        <v>47</v>
      </c>
      <c r="B48" s="4">
        <v>1</v>
      </c>
      <c r="C48" s="4">
        <v>1</v>
      </c>
      <c r="D48" s="3">
        <v>5</v>
      </c>
      <c r="E48" s="3">
        <v>18</v>
      </c>
      <c r="F48" s="3">
        <v>3</v>
      </c>
      <c r="G48" s="3">
        <v>26</v>
      </c>
      <c r="H48" s="3">
        <v>15</v>
      </c>
      <c r="I48" s="3">
        <v>500</v>
      </c>
      <c r="J48" s="3">
        <v>0.72</v>
      </c>
      <c r="K48" s="3">
        <v>0.67</v>
      </c>
      <c r="L48" s="3">
        <v>302.39999999999998</v>
      </c>
      <c r="M48" s="3">
        <v>6048</v>
      </c>
      <c r="N48" s="3" t="s">
        <v>20</v>
      </c>
      <c r="O48" s="3" t="s">
        <v>49</v>
      </c>
      <c r="Q48" s="3" t="s">
        <v>22</v>
      </c>
      <c r="R48" s="3" t="s">
        <v>54</v>
      </c>
    </row>
    <row r="49" spans="1:18" x14ac:dyDescent="0.2">
      <c r="A49" s="4">
        <v>48</v>
      </c>
      <c r="B49" s="4">
        <v>0</v>
      </c>
      <c r="C49" s="4">
        <v>3</v>
      </c>
      <c r="D49" s="3">
        <v>4</v>
      </c>
      <c r="E49" s="3">
        <v>18</v>
      </c>
      <c r="F49" s="3">
        <v>2</v>
      </c>
      <c r="G49" s="3">
        <v>19</v>
      </c>
      <c r="H49" s="3">
        <v>20</v>
      </c>
      <c r="I49" s="3">
        <v>500</v>
      </c>
      <c r="J49" s="3">
        <v>0.85</v>
      </c>
      <c r="K49" s="3">
        <v>0.89</v>
      </c>
      <c r="L49" s="3">
        <v>301.75</v>
      </c>
      <c r="M49" s="3">
        <v>6035</v>
      </c>
      <c r="N49" s="3" t="s">
        <v>32</v>
      </c>
      <c r="Q49" s="3" t="s">
        <v>22</v>
      </c>
      <c r="R49" s="3" t="s">
        <v>54</v>
      </c>
    </row>
    <row r="50" spans="1:18" x14ac:dyDescent="0.2">
      <c r="A50" s="4">
        <v>49</v>
      </c>
      <c r="B50" s="4">
        <v>0</v>
      </c>
      <c r="C50" s="4">
        <v>0</v>
      </c>
      <c r="D50" s="3">
        <v>2</v>
      </c>
      <c r="E50" s="3">
        <v>6</v>
      </c>
      <c r="F50" s="3">
        <v>1</v>
      </c>
      <c r="G50" s="3">
        <v>19</v>
      </c>
      <c r="H50" s="3">
        <v>5</v>
      </c>
      <c r="I50" s="3">
        <v>270</v>
      </c>
      <c r="J50" s="3">
        <v>0.96499999999999997</v>
      </c>
      <c r="K50" s="3">
        <v>0.755</v>
      </c>
      <c r="L50" s="3">
        <v>301.2</v>
      </c>
      <c r="M50" s="3">
        <v>6024</v>
      </c>
      <c r="N50" s="3" t="s">
        <v>20</v>
      </c>
      <c r="O50" s="3" t="s">
        <v>21</v>
      </c>
      <c r="R50" s="3" t="s">
        <v>54</v>
      </c>
    </row>
    <row r="51" spans="1:18" x14ac:dyDescent="0.2">
      <c r="A51" s="4">
        <v>50</v>
      </c>
      <c r="B51" s="4">
        <v>0</v>
      </c>
      <c r="C51" s="4">
        <v>0</v>
      </c>
      <c r="D51" s="3">
        <v>6</v>
      </c>
      <c r="E51" s="3">
        <v>18</v>
      </c>
      <c r="F51" s="3">
        <v>20</v>
      </c>
      <c r="G51" s="3">
        <v>25</v>
      </c>
      <c r="H51" s="3">
        <v>9</v>
      </c>
      <c r="I51" s="3">
        <v>485</v>
      </c>
      <c r="J51" s="3">
        <v>0.85</v>
      </c>
      <c r="K51" s="3">
        <v>0.88</v>
      </c>
      <c r="L51" s="3">
        <v>301.14999999999998</v>
      </c>
      <c r="M51" s="3">
        <v>6023</v>
      </c>
      <c r="N51" s="3" t="s">
        <v>32</v>
      </c>
      <c r="O51" s="3" t="s">
        <v>50</v>
      </c>
      <c r="Q51" s="3" t="s">
        <v>22</v>
      </c>
      <c r="R51" s="3" t="s">
        <v>54</v>
      </c>
    </row>
    <row r="52" spans="1:18" x14ac:dyDescent="0.2">
      <c r="A52" s="4">
        <v>51</v>
      </c>
      <c r="B52" s="4">
        <v>2</v>
      </c>
      <c r="C52" s="4">
        <v>2</v>
      </c>
      <c r="D52" s="3">
        <v>4</v>
      </c>
      <c r="E52" s="3">
        <v>18</v>
      </c>
      <c r="F52" s="3">
        <v>5</v>
      </c>
      <c r="G52" s="3">
        <v>25</v>
      </c>
      <c r="H52" s="3">
        <v>20</v>
      </c>
      <c r="I52" s="3">
        <v>575</v>
      </c>
      <c r="J52" s="3">
        <v>1.1180000000000001</v>
      </c>
      <c r="K52" s="3">
        <v>0.995</v>
      </c>
      <c r="L52" s="3">
        <v>299.64999999999998</v>
      </c>
      <c r="M52" s="3">
        <v>5993</v>
      </c>
      <c r="N52" s="3" t="s">
        <v>27</v>
      </c>
      <c r="O52" s="3" t="s">
        <v>21</v>
      </c>
      <c r="P52" s="3" t="s">
        <v>51</v>
      </c>
      <c r="R52" s="3" t="s">
        <v>54</v>
      </c>
    </row>
    <row r="53" spans="1:18" x14ac:dyDescent="0.2">
      <c r="A53" s="4">
        <v>52</v>
      </c>
      <c r="B53" s="4">
        <v>1</v>
      </c>
      <c r="C53" s="4">
        <v>1</v>
      </c>
      <c r="D53" s="3">
        <v>5</v>
      </c>
      <c r="E53" s="3">
        <v>18</v>
      </c>
      <c r="F53" s="3">
        <v>4</v>
      </c>
      <c r="G53" s="3">
        <v>16</v>
      </c>
      <c r="H53" s="3">
        <v>21</v>
      </c>
      <c r="I53" s="3">
        <v>495</v>
      </c>
      <c r="J53" s="3">
        <v>0.85</v>
      </c>
      <c r="K53" s="3">
        <v>0.88</v>
      </c>
      <c r="L53" s="3">
        <v>299.25</v>
      </c>
      <c r="M53" s="3">
        <v>5985</v>
      </c>
      <c r="N53" s="3" t="s">
        <v>37</v>
      </c>
      <c r="O53" s="3" t="s">
        <v>21</v>
      </c>
      <c r="Q53" s="3" t="s">
        <v>22</v>
      </c>
      <c r="R53" s="3" t="s">
        <v>55</v>
      </c>
    </row>
    <row r="54" spans="1:18" x14ac:dyDescent="0.2">
      <c r="A54" s="4">
        <v>53</v>
      </c>
      <c r="B54" s="4">
        <v>0</v>
      </c>
      <c r="C54" s="4">
        <v>3</v>
      </c>
      <c r="D54" s="3">
        <v>4</v>
      </c>
      <c r="E54" s="3">
        <v>18</v>
      </c>
      <c r="F54" s="3">
        <v>5</v>
      </c>
      <c r="G54" s="3">
        <v>21</v>
      </c>
      <c r="H54" s="3">
        <v>17</v>
      </c>
      <c r="I54" s="3">
        <v>490</v>
      </c>
      <c r="J54" s="3">
        <v>0.75</v>
      </c>
      <c r="K54" s="3">
        <v>0.81</v>
      </c>
      <c r="L54" s="3">
        <v>298.55</v>
      </c>
      <c r="M54" s="3">
        <v>5971</v>
      </c>
      <c r="N54" s="3" t="s">
        <v>37</v>
      </c>
      <c r="O54" s="3" t="s">
        <v>21</v>
      </c>
      <c r="Q54" s="3" t="s">
        <v>22</v>
      </c>
      <c r="R54" s="3" t="s">
        <v>55</v>
      </c>
    </row>
    <row r="55" spans="1:18" x14ac:dyDescent="0.2">
      <c r="A55" s="4">
        <v>54</v>
      </c>
      <c r="B55" s="4">
        <v>1</v>
      </c>
      <c r="C55" s="4">
        <v>1</v>
      </c>
      <c r="D55" s="3">
        <v>5</v>
      </c>
      <c r="E55" s="3">
        <v>18</v>
      </c>
      <c r="F55" s="3">
        <v>5</v>
      </c>
      <c r="G55" s="3">
        <v>21</v>
      </c>
      <c r="H55" s="3">
        <v>17</v>
      </c>
      <c r="I55" s="3">
        <v>490</v>
      </c>
      <c r="J55" s="3">
        <v>0.81</v>
      </c>
      <c r="K55" s="3">
        <v>0.84</v>
      </c>
      <c r="L55" s="3">
        <v>298.10000000000002</v>
      </c>
      <c r="M55" s="3">
        <v>5962</v>
      </c>
      <c r="N55" s="3" t="s">
        <v>20</v>
      </c>
      <c r="O55" s="3" t="s">
        <v>19</v>
      </c>
      <c r="Q55" s="3" t="s">
        <v>22</v>
      </c>
      <c r="R55" s="3" t="s">
        <v>55</v>
      </c>
    </row>
    <row r="56" spans="1:18" x14ac:dyDescent="0.2">
      <c r="A56" s="4">
        <v>55</v>
      </c>
      <c r="B56" s="4">
        <v>1</v>
      </c>
      <c r="C56" s="4">
        <v>1</v>
      </c>
      <c r="D56" s="3">
        <v>5</v>
      </c>
      <c r="E56" s="3">
        <v>18</v>
      </c>
      <c r="F56" s="3">
        <v>6</v>
      </c>
      <c r="G56" s="3">
        <v>16</v>
      </c>
      <c r="H56" s="3">
        <v>20</v>
      </c>
      <c r="I56" s="3">
        <v>490</v>
      </c>
      <c r="J56" s="3">
        <v>0.85</v>
      </c>
      <c r="K56" s="3">
        <v>0.89</v>
      </c>
      <c r="L56" s="3">
        <v>297.2</v>
      </c>
      <c r="M56" s="3">
        <v>5944</v>
      </c>
      <c r="N56" s="3" t="s">
        <v>39</v>
      </c>
      <c r="R56" s="3" t="s">
        <v>55</v>
      </c>
    </row>
    <row r="57" spans="1:18" x14ac:dyDescent="0.2">
      <c r="A57" s="4">
        <v>56</v>
      </c>
      <c r="B57" s="4">
        <v>0</v>
      </c>
      <c r="C57" s="4">
        <v>1</v>
      </c>
      <c r="D57" s="3">
        <v>5</v>
      </c>
      <c r="E57" s="3">
        <v>17</v>
      </c>
      <c r="F57" s="3">
        <v>5</v>
      </c>
      <c r="G57" s="3">
        <v>25</v>
      </c>
      <c r="H57" s="3">
        <v>20</v>
      </c>
      <c r="I57" s="3">
        <v>575</v>
      </c>
      <c r="J57" s="3">
        <v>0.85</v>
      </c>
      <c r="K57" s="3">
        <v>0.88</v>
      </c>
      <c r="L57" s="3">
        <v>297</v>
      </c>
      <c r="M57" s="3">
        <v>5940</v>
      </c>
      <c r="N57" s="3" t="s">
        <v>27</v>
      </c>
      <c r="P57" s="3" t="s">
        <v>51</v>
      </c>
      <c r="R57" s="3" t="s">
        <v>55</v>
      </c>
    </row>
    <row r="58" spans="1:18" x14ac:dyDescent="0.2">
      <c r="A58" s="4">
        <v>57</v>
      </c>
      <c r="B58" s="4">
        <v>0</v>
      </c>
      <c r="C58" s="4">
        <v>0</v>
      </c>
      <c r="D58" s="3">
        <v>2</v>
      </c>
      <c r="E58" s="3">
        <v>6</v>
      </c>
      <c r="F58" s="3">
        <v>0</v>
      </c>
      <c r="G58" s="3">
        <v>14</v>
      </c>
      <c r="H58" s="3">
        <v>8</v>
      </c>
      <c r="I58" s="3">
        <v>260</v>
      </c>
      <c r="J58" s="3">
        <v>0.98</v>
      </c>
      <c r="K58" s="3">
        <v>0.97</v>
      </c>
      <c r="L58" s="3">
        <v>296.35000000000002</v>
      </c>
      <c r="M58" s="3">
        <v>5927</v>
      </c>
      <c r="O58" s="3" t="s">
        <v>21</v>
      </c>
      <c r="Q58" s="3" t="s">
        <v>22</v>
      </c>
      <c r="R58" s="3" t="s">
        <v>55</v>
      </c>
    </row>
    <row r="59" spans="1:18" x14ac:dyDescent="0.2">
      <c r="A59" s="4">
        <v>58</v>
      </c>
      <c r="B59" s="4">
        <v>0</v>
      </c>
      <c r="C59" s="4">
        <v>1</v>
      </c>
      <c r="D59" s="3">
        <v>5</v>
      </c>
      <c r="E59" s="3">
        <v>17</v>
      </c>
      <c r="F59" s="3">
        <v>3</v>
      </c>
      <c r="G59" s="3">
        <v>18</v>
      </c>
      <c r="H59" s="3">
        <v>19</v>
      </c>
      <c r="I59" s="3">
        <v>480</v>
      </c>
      <c r="J59" s="3">
        <v>0.85</v>
      </c>
      <c r="K59" s="3">
        <v>0.89</v>
      </c>
      <c r="L59" s="3">
        <v>294.25</v>
      </c>
      <c r="M59" s="3">
        <v>5885</v>
      </c>
      <c r="N59" s="3" t="s">
        <v>34</v>
      </c>
      <c r="O59" s="3" t="s">
        <v>19</v>
      </c>
      <c r="P59" s="3" t="s">
        <v>51</v>
      </c>
      <c r="Q59" s="3" t="s">
        <v>22</v>
      </c>
      <c r="R59" s="3" t="s">
        <v>55</v>
      </c>
    </row>
    <row r="60" spans="1:18" x14ac:dyDescent="0.2">
      <c r="A60" s="4">
        <v>59</v>
      </c>
      <c r="B60" s="4">
        <v>1</v>
      </c>
      <c r="C60" s="4">
        <v>1</v>
      </c>
      <c r="D60" s="3">
        <v>5</v>
      </c>
      <c r="E60" s="3">
        <v>18</v>
      </c>
      <c r="F60" s="3">
        <v>5</v>
      </c>
      <c r="G60" s="3">
        <v>16</v>
      </c>
      <c r="H60" s="3">
        <v>20</v>
      </c>
      <c r="I60" s="3">
        <v>485</v>
      </c>
      <c r="J60" s="3">
        <v>1.08</v>
      </c>
      <c r="K60" s="3">
        <v>0.77</v>
      </c>
      <c r="L60" s="3">
        <v>294.10000000000002</v>
      </c>
      <c r="M60" s="3">
        <v>5882</v>
      </c>
      <c r="N60" s="3" t="s">
        <v>18</v>
      </c>
      <c r="O60" s="3" t="s">
        <v>19</v>
      </c>
      <c r="Q60" s="3" t="s">
        <v>22</v>
      </c>
      <c r="R60" s="3" t="s">
        <v>55</v>
      </c>
    </row>
    <row r="61" spans="1:18" x14ac:dyDescent="0.2">
      <c r="A61" s="4">
        <v>60</v>
      </c>
      <c r="B61" s="4">
        <v>0</v>
      </c>
      <c r="C61" s="4">
        <v>0</v>
      </c>
      <c r="D61" s="3">
        <v>2</v>
      </c>
      <c r="E61" s="3">
        <v>6</v>
      </c>
      <c r="F61" s="3">
        <v>1</v>
      </c>
      <c r="G61" s="3">
        <v>14</v>
      </c>
      <c r="H61" s="3">
        <v>12</v>
      </c>
      <c r="I61" s="3">
        <v>325</v>
      </c>
      <c r="J61" s="3">
        <v>0.72</v>
      </c>
      <c r="K61" s="3">
        <v>0.67</v>
      </c>
      <c r="L61" s="3">
        <v>294</v>
      </c>
      <c r="M61" s="3">
        <v>5880</v>
      </c>
      <c r="R61" s="3" t="s">
        <v>55</v>
      </c>
    </row>
    <row r="62" spans="1:18" x14ac:dyDescent="0.2">
      <c r="A62" s="4">
        <v>61</v>
      </c>
      <c r="B62" s="4">
        <v>2</v>
      </c>
      <c r="C62" s="4">
        <v>2</v>
      </c>
      <c r="D62" s="3">
        <v>4</v>
      </c>
      <c r="E62" s="3">
        <v>18</v>
      </c>
      <c r="F62" s="3">
        <v>3</v>
      </c>
      <c r="G62" s="3">
        <v>26</v>
      </c>
      <c r="H62" s="3">
        <v>14</v>
      </c>
      <c r="I62" s="3">
        <v>485</v>
      </c>
      <c r="J62" s="3">
        <v>0.82</v>
      </c>
      <c r="K62" s="3">
        <v>0.79</v>
      </c>
      <c r="L62" s="3">
        <v>294</v>
      </c>
      <c r="M62" s="3">
        <v>5880</v>
      </c>
      <c r="O62" s="3" t="s">
        <v>21</v>
      </c>
      <c r="Q62" s="3" t="s">
        <v>22</v>
      </c>
      <c r="R62" s="3" t="s">
        <v>55</v>
      </c>
    </row>
    <row r="63" spans="1:18" x14ac:dyDescent="0.2">
      <c r="A63" s="4">
        <v>62</v>
      </c>
      <c r="B63" s="4">
        <v>1</v>
      </c>
      <c r="C63" s="4">
        <v>1</v>
      </c>
      <c r="D63" s="3">
        <v>1</v>
      </c>
      <c r="E63" s="3">
        <v>6</v>
      </c>
      <c r="F63" s="3">
        <v>1</v>
      </c>
      <c r="G63" s="3">
        <v>10</v>
      </c>
      <c r="H63" s="3">
        <v>15</v>
      </c>
      <c r="I63" s="3">
        <v>330</v>
      </c>
      <c r="J63" s="3">
        <v>0.96</v>
      </c>
      <c r="K63" s="3">
        <v>0.96</v>
      </c>
      <c r="L63" s="3">
        <v>293.8</v>
      </c>
      <c r="M63" s="3">
        <v>5876</v>
      </c>
      <c r="N63" s="3" t="s">
        <v>23</v>
      </c>
      <c r="O63" s="3" t="s">
        <v>24</v>
      </c>
      <c r="Q63" s="3" t="s">
        <v>22</v>
      </c>
      <c r="R63" s="3" t="s">
        <v>55</v>
      </c>
    </row>
    <row r="64" spans="1:18" x14ac:dyDescent="0.2">
      <c r="A64" s="4">
        <v>63</v>
      </c>
      <c r="B64" s="4">
        <v>0</v>
      </c>
      <c r="C64" s="4">
        <v>0</v>
      </c>
      <c r="D64" s="3">
        <v>2</v>
      </c>
      <c r="E64" s="3">
        <v>6</v>
      </c>
      <c r="F64" s="3">
        <v>0</v>
      </c>
      <c r="G64" s="3">
        <v>3</v>
      </c>
      <c r="H64" s="3">
        <v>20</v>
      </c>
      <c r="I64" s="3">
        <v>330</v>
      </c>
      <c r="J64" s="3">
        <v>0.85</v>
      </c>
      <c r="K64" s="3">
        <v>0.89</v>
      </c>
      <c r="L64" s="3">
        <v>293.64999999999998</v>
      </c>
      <c r="M64" s="3">
        <v>5873</v>
      </c>
      <c r="N64" s="3" t="s">
        <v>32</v>
      </c>
      <c r="O64" s="3" t="s">
        <v>21</v>
      </c>
      <c r="P64" s="3" t="s">
        <v>43</v>
      </c>
      <c r="Q64" s="3" t="s">
        <v>22</v>
      </c>
      <c r="R64" s="3" t="s">
        <v>55</v>
      </c>
    </row>
    <row r="65" spans="1:18" x14ac:dyDescent="0.2">
      <c r="A65" s="4">
        <v>64</v>
      </c>
      <c r="B65" s="4">
        <v>1</v>
      </c>
      <c r="C65" s="4">
        <v>1</v>
      </c>
      <c r="D65" s="3">
        <v>5</v>
      </c>
      <c r="E65" s="3">
        <v>18</v>
      </c>
      <c r="F65" s="3">
        <v>3</v>
      </c>
      <c r="G65" s="3">
        <v>17</v>
      </c>
      <c r="H65" s="3">
        <v>20</v>
      </c>
      <c r="I65" s="3">
        <v>485</v>
      </c>
      <c r="J65" s="3">
        <v>1.095</v>
      </c>
      <c r="K65" s="3">
        <v>0.95</v>
      </c>
      <c r="L65" s="3">
        <v>293.25</v>
      </c>
      <c r="M65" s="3">
        <v>5865</v>
      </c>
      <c r="N65" s="3" t="s">
        <v>39</v>
      </c>
      <c r="R65" s="3" t="s">
        <v>55</v>
      </c>
    </row>
    <row r="66" spans="1:18" x14ac:dyDescent="0.2">
      <c r="A66" s="4">
        <v>65</v>
      </c>
      <c r="B66" s="4">
        <v>0</v>
      </c>
      <c r="C66" s="4">
        <v>0</v>
      </c>
      <c r="D66" s="3">
        <v>6</v>
      </c>
      <c r="E66" s="3">
        <v>18</v>
      </c>
      <c r="F66" s="3">
        <v>2</v>
      </c>
      <c r="G66" s="3">
        <v>17</v>
      </c>
      <c r="H66" s="3">
        <v>20</v>
      </c>
      <c r="I66" s="3">
        <v>480</v>
      </c>
      <c r="J66" s="3">
        <v>0.96499999999999997</v>
      </c>
      <c r="K66" s="3">
        <v>0.755</v>
      </c>
      <c r="L66" s="3">
        <v>293.14999999999998</v>
      </c>
      <c r="M66" s="3">
        <v>5863</v>
      </c>
      <c r="O66" s="3" t="s">
        <v>44</v>
      </c>
      <c r="R66" s="3" t="s">
        <v>55</v>
      </c>
    </row>
    <row r="67" spans="1:18" x14ac:dyDescent="0.2">
      <c r="A67" s="4">
        <v>66</v>
      </c>
      <c r="B67" s="4">
        <v>1</v>
      </c>
      <c r="C67" s="4">
        <v>1</v>
      </c>
      <c r="D67" s="3">
        <v>5</v>
      </c>
      <c r="E67" s="3">
        <v>18</v>
      </c>
      <c r="F67" s="3">
        <v>3</v>
      </c>
      <c r="G67" s="3">
        <v>21</v>
      </c>
      <c r="H67" s="3">
        <v>17</v>
      </c>
      <c r="I67" s="3">
        <v>480</v>
      </c>
      <c r="J67" s="3">
        <v>0.98</v>
      </c>
      <c r="K67" s="3">
        <v>0.97</v>
      </c>
      <c r="L67" s="3">
        <v>292.8</v>
      </c>
      <c r="M67" s="3">
        <v>5856</v>
      </c>
      <c r="N67" s="3" t="s">
        <v>23</v>
      </c>
      <c r="P67" s="3" t="s">
        <v>51</v>
      </c>
      <c r="Q67" s="3" t="s">
        <v>38</v>
      </c>
      <c r="R67" s="3" t="s">
        <v>55</v>
      </c>
    </row>
    <row r="68" spans="1:18" x14ac:dyDescent="0.2">
      <c r="A68" s="4">
        <v>67</v>
      </c>
      <c r="B68" s="4">
        <v>0</v>
      </c>
      <c r="C68" s="4">
        <v>3</v>
      </c>
      <c r="D68" s="3">
        <v>4</v>
      </c>
      <c r="E68" s="3">
        <v>18</v>
      </c>
      <c r="F68" s="3">
        <v>2</v>
      </c>
      <c r="G68" s="3">
        <v>18</v>
      </c>
      <c r="H68" s="3">
        <v>18</v>
      </c>
      <c r="I68" s="3">
        <v>460</v>
      </c>
      <c r="J68" s="3">
        <v>1.05</v>
      </c>
      <c r="K68" s="3">
        <v>0.95</v>
      </c>
      <c r="L68" s="3">
        <v>290</v>
      </c>
      <c r="M68" s="3">
        <v>5800</v>
      </c>
      <c r="N68" s="3" t="s">
        <v>37</v>
      </c>
      <c r="O68" s="3" t="s">
        <v>41</v>
      </c>
      <c r="Q68" s="3" t="s">
        <v>22</v>
      </c>
      <c r="R68" s="3" t="s">
        <v>55</v>
      </c>
    </row>
    <row r="69" spans="1:18" x14ac:dyDescent="0.2">
      <c r="A69" s="4">
        <v>68</v>
      </c>
      <c r="B69" s="4">
        <v>1</v>
      </c>
      <c r="C69" s="4">
        <v>2</v>
      </c>
      <c r="D69" s="3">
        <v>4</v>
      </c>
      <c r="E69" s="3">
        <v>17</v>
      </c>
      <c r="F69" s="3">
        <v>1</v>
      </c>
      <c r="G69" s="3">
        <v>23</v>
      </c>
      <c r="H69" s="3">
        <v>22</v>
      </c>
      <c r="I69" s="3">
        <v>565</v>
      </c>
      <c r="J69" s="3">
        <v>1.03</v>
      </c>
      <c r="K69" s="3">
        <v>0.8</v>
      </c>
      <c r="L69" s="3">
        <v>289.55</v>
      </c>
      <c r="M69" s="3">
        <v>5791</v>
      </c>
      <c r="N69" s="3" t="s">
        <v>20</v>
      </c>
      <c r="O69" s="3" t="s">
        <v>31</v>
      </c>
      <c r="Q69" s="3" t="s">
        <v>26</v>
      </c>
      <c r="R69" s="3" t="s">
        <v>55</v>
      </c>
    </row>
    <row r="70" spans="1:18" x14ac:dyDescent="0.2">
      <c r="A70" s="4">
        <v>69</v>
      </c>
      <c r="B70" s="4">
        <v>0</v>
      </c>
      <c r="C70" s="4">
        <v>2</v>
      </c>
      <c r="D70" s="3">
        <v>5</v>
      </c>
      <c r="E70" s="3">
        <v>19</v>
      </c>
      <c r="F70" s="3">
        <v>5</v>
      </c>
      <c r="G70" s="3">
        <v>30</v>
      </c>
      <c r="H70" s="3">
        <v>10</v>
      </c>
      <c r="I70" s="3">
        <v>475</v>
      </c>
      <c r="J70" s="3">
        <v>0.95</v>
      </c>
      <c r="K70" s="3">
        <v>0.92</v>
      </c>
      <c r="L70" s="3">
        <v>289.10000000000002</v>
      </c>
      <c r="M70" s="3">
        <v>5782</v>
      </c>
      <c r="N70" s="3" t="s">
        <v>39</v>
      </c>
      <c r="O70" s="3" t="s">
        <v>21</v>
      </c>
      <c r="Q70" s="3" t="s">
        <v>22</v>
      </c>
      <c r="R70" s="3" t="s">
        <v>55</v>
      </c>
    </row>
    <row r="71" spans="1:18" x14ac:dyDescent="0.2">
      <c r="A71" s="4">
        <v>70</v>
      </c>
      <c r="B71" s="4">
        <v>0</v>
      </c>
      <c r="C71" s="4">
        <v>0</v>
      </c>
      <c r="D71" s="3">
        <v>2</v>
      </c>
      <c r="E71" s="3">
        <v>6</v>
      </c>
      <c r="F71" s="3">
        <v>5</v>
      </c>
      <c r="G71" s="3">
        <v>15</v>
      </c>
      <c r="H71" s="3">
        <v>5</v>
      </c>
      <c r="I71" s="3">
        <v>250</v>
      </c>
      <c r="J71" s="3">
        <v>1</v>
      </c>
      <c r="K71" s="3">
        <v>0.92</v>
      </c>
      <c r="L71" s="3">
        <v>288.89999999999998</v>
      </c>
      <c r="M71" s="3">
        <v>5778</v>
      </c>
      <c r="N71" s="3" t="s">
        <v>27</v>
      </c>
      <c r="O71" s="3" t="s">
        <v>21</v>
      </c>
      <c r="P71" s="3" t="s">
        <v>51</v>
      </c>
      <c r="Q71" s="3" t="s">
        <v>22</v>
      </c>
      <c r="R71" s="3" t="s">
        <v>55</v>
      </c>
    </row>
    <row r="72" spans="1:18" x14ac:dyDescent="0.2">
      <c r="A72" s="4">
        <v>71</v>
      </c>
      <c r="B72" s="4">
        <v>2</v>
      </c>
      <c r="C72" s="4">
        <v>2</v>
      </c>
      <c r="D72" s="3">
        <v>4</v>
      </c>
      <c r="E72" s="3">
        <v>18</v>
      </c>
      <c r="F72" s="3">
        <v>5</v>
      </c>
      <c r="G72" s="3">
        <v>18</v>
      </c>
      <c r="H72" s="3">
        <v>17</v>
      </c>
      <c r="I72" s="3">
        <v>460</v>
      </c>
      <c r="J72" s="3">
        <v>0.85</v>
      </c>
      <c r="K72" s="3">
        <v>0.89</v>
      </c>
      <c r="L72" s="3">
        <v>288.75</v>
      </c>
      <c r="M72" s="3">
        <v>5775</v>
      </c>
      <c r="N72" s="3" t="s">
        <v>27</v>
      </c>
      <c r="O72" s="3" t="s">
        <v>19</v>
      </c>
      <c r="P72" s="3" t="s">
        <v>51</v>
      </c>
      <c r="Q72" s="3" t="s">
        <v>22</v>
      </c>
      <c r="R7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Silhavy</dc:creator>
  <cp:lastModifiedBy>Microsoft Office User</cp:lastModifiedBy>
  <dcterms:created xsi:type="dcterms:W3CDTF">2016-09-17T09:21:32Z</dcterms:created>
  <dcterms:modified xsi:type="dcterms:W3CDTF">2016-10-24T13:55:43Z</dcterms:modified>
</cp:coreProperties>
</file>