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AS PRINGSEWU\LAPTAH\"/>
    </mc:Choice>
  </mc:AlternateContent>
  <xr:revisionPtr revIDLastSave="0" documentId="13_ncr:1_{A04D646F-E9B6-40C0-9798-D218B65A60DF}" xr6:coauthVersionLast="37" xr6:coauthVersionMax="37" xr10:uidLastSave="{00000000-0000-0000-0000-000000000000}"/>
  <bookViews>
    <workbookView xWindow="0" yWindow="0" windowWidth="19200" windowHeight="8140" xr2:uid="{6312B416-4268-428C-864B-0542F39792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F30" i="1"/>
  <c r="E30" i="1"/>
  <c r="H16" i="1" l="1"/>
  <c r="F16" i="1"/>
  <c r="E16" i="1"/>
</calcChain>
</file>

<file path=xl/sharedStrings.xml><?xml version="1.0" encoding="utf-8"?>
<sst xmlns="http://schemas.openxmlformats.org/spreadsheetml/2006/main" count="61" uniqueCount="40">
  <si>
    <t>NO</t>
  </si>
  <si>
    <t>KODE</t>
  </si>
  <si>
    <t>JENIS BELANJA</t>
  </si>
  <si>
    <t>PAGU DIPA (Rp)</t>
  </si>
  <si>
    <t>REALISASI</t>
  </si>
  <si>
    <t>SISA DANA</t>
  </si>
  <si>
    <t>KET</t>
  </si>
  <si>
    <t>/MAK</t>
  </si>
  <si>
    <t>TOTAL (Rp)</t>
  </si>
  <si>
    <t>%</t>
  </si>
  <si>
    <t>A.</t>
  </si>
  <si>
    <t>PENGADILAN AGAMA PRINGSEWU</t>
  </si>
  <si>
    <t>I.</t>
  </si>
  <si>
    <t>005.01.WA</t>
  </si>
  <si>
    <t xml:space="preserve">Program Dukungan Manajemen </t>
  </si>
  <si>
    <t>1066.EAA.001</t>
  </si>
  <si>
    <t>Belanja Pegawai</t>
  </si>
  <si>
    <t>1066.EAA.002</t>
  </si>
  <si>
    <t>Belanja Barang Operasional</t>
  </si>
  <si>
    <t>1066.EAA.003</t>
  </si>
  <si>
    <t>Belanja Barang Non Operasional</t>
  </si>
  <si>
    <t>II.</t>
  </si>
  <si>
    <t>005.01.02</t>
  </si>
  <si>
    <t>Program Peningkatan Sarana dan Prasarana</t>
  </si>
  <si>
    <t>1071.EBB.951</t>
  </si>
  <si>
    <t>Belanja Modal Peralatan dan mesin</t>
  </si>
  <si>
    <t xml:space="preserve"> </t>
  </si>
  <si>
    <t>1071.EBB.971</t>
  </si>
  <si>
    <t>Belanja Modal Gedung &amp; Bangunan</t>
  </si>
  <si>
    <t>JUMLAH</t>
  </si>
  <si>
    <t>Tabel 4.1.Matriks Realisasi Anggaran Belanja Non Teknis DIPA 01 - Badan Urusan Administrasi MARI Tahun Anggaran 2023 Pengadilan Agama Pringsewu</t>
  </si>
  <si>
    <t>Tabel 4.1.Matriks Realisasi Anggaran Belanja Non Teknis DIPA 04 - Badan Urusan Administrasi MARI Tahun Anggaran 2023 Pengadilan Agama Pringsewu</t>
  </si>
  <si>
    <t>005.04.BF</t>
  </si>
  <si>
    <t>Program Peningkatan Manajemen Peradilan Agama</t>
  </si>
  <si>
    <t>1053.QBA.001</t>
  </si>
  <si>
    <t>Bantuan Pembebasan Biaya perkara</t>
  </si>
  <si>
    <t>1053.QBA.002</t>
  </si>
  <si>
    <t>Biaya Penyelesaian Perkara diluar Gedung Peradilan</t>
  </si>
  <si>
    <t>1053.QBA.003</t>
  </si>
  <si>
    <t>Jasa Konsultan Layanan Bantuan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</si>
</sst>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i/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8"/>
      <name val="Arial Narrow"/>
      <family val="2"/>
    </font>
    <font>
      <sz val="11"/>
      <color theme="1"/>
      <name val="Arial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11"/>
      <color rgb="FF000000"/>
      <name val="Times New Roman"/>
      <family val="1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8CE37D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3" fontId="1" fillId="3" borderId="10" xfId="0" applyNumberFormat="1" applyFont="1" applyFill="1" applyBorder="1" applyAlignment="1">
      <alignment vertical="center" wrapText="1"/>
    </xf>
    <xf numFmtId="3" fontId="1" fillId="3" borderId="11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3" fontId="7" fillId="0" borderId="13" xfId="0" applyNumberFormat="1" applyFont="1" applyBorder="1"/>
    <xf numFmtId="0" fontId="6" fillId="4" borderId="6" xfId="0" applyFont="1" applyFill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3" fontId="8" fillId="0" borderId="6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wrapText="1"/>
    </xf>
    <xf numFmtId="0" fontId="1" fillId="3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top" wrapText="1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0" fillId="3" borderId="9" xfId="0" applyNumberFormat="1" applyFont="1" applyFill="1" applyBorder="1" applyAlignment="1">
      <alignment vertical="top" wrapText="1"/>
    </xf>
    <xf numFmtId="0" fontId="10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BA99-4B2E-487C-95B0-59C5F59BA5BF}">
  <dimension ref="B3:M30"/>
  <sheetViews>
    <sheetView tabSelected="1" view="pageBreakPreview" topLeftCell="E20" zoomScale="93" zoomScaleNormal="100" zoomScaleSheetLayoutView="93" workbookViewId="0">
      <selection activeCell="I26" sqref="I26"/>
    </sheetView>
  </sheetViews>
  <sheetFormatPr defaultRowHeight="14.5" x14ac:dyDescent="0.35"/>
  <cols>
    <col min="1" max="1" width="4.6328125" customWidth="1"/>
    <col min="2" max="2" width="2.6328125" customWidth="1"/>
    <col min="3" max="3" width="12.54296875" customWidth="1"/>
    <col min="4" max="4" width="19.54296875" customWidth="1"/>
    <col min="5" max="5" width="12.81640625" customWidth="1"/>
    <col min="6" max="6" width="12.08984375" customWidth="1"/>
    <col min="7" max="7" width="8.1796875" customWidth="1"/>
    <col min="8" max="8" width="12.1796875" customWidth="1"/>
    <col min="9" max="9" width="6.81640625" customWidth="1"/>
  </cols>
  <sheetData>
    <row r="3" spans="2:10" ht="37.5" customHeight="1" x14ac:dyDescent="0.35">
      <c r="B3" s="39" t="s">
        <v>30</v>
      </c>
      <c r="C3" s="39"/>
      <c r="D3" s="39"/>
      <c r="E3" s="39"/>
      <c r="F3" s="39"/>
      <c r="G3" s="39"/>
      <c r="H3" s="39"/>
      <c r="I3" s="39"/>
      <c r="J3" s="39"/>
    </row>
    <row r="4" spans="2:10" ht="15" thickBot="1" x14ac:dyDescent="0.4"/>
    <row r="5" spans="2:10" ht="15" thickBot="1" x14ac:dyDescent="0.4">
      <c r="B5" s="40" t="s">
        <v>0</v>
      </c>
      <c r="C5" s="40" t="s">
        <v>1</v>
      </c>
      <c r="D5" s="1" t="s">
        <v>2</v>
      </c>
      <c r="E5" s="40" t="s">
        <v>3</v>
      </c>
      <c r="F5" s="42" t="s">
        <v>4</v>
      </c>
      <c r="G5" s="43"/>
      <c r="H5" s="42" t="s">
        <v>5</v>
      </c>
      <c r="I5" s="43"/>
      <c r="J5" s="40" t="s">
        <v>6</v>
      </c>
    </row>
    <row r="6" spans="2:10" ht="15" thickBot="1" x14ac:dyDescent="0.4">
      <c r="B6" s="41"/>
      <c r="C6" s="41"/>
      <c r="D6" s="2" t="s">
        <v>7</v>
      </c>
      <c r="E6" s="41"/>
      <c r="F6" s="2" t="s">
        <v>8</v>
      </c>
      <c r="G6" s="2" t="s">
        <v>9</v>
      </c>
      <c r="H6" s="2" t="s">
        <v>8</v>
      </c>
      <c r="I6" s="2" t="s">
        <v>9</v>
      </c>
      <c r="J6" s="41"/>
    </row>
    <row r="7" spans="2:10" ht="15" thickBot="1" x14ac:dyDescent="0.4">
      <c r="B7" s="3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</row>
    <row r="8" spans="2:10" ht="24.5" customHeight="1" thickBot="1" x14ac:dyDescent="0.4">
      <c r="B8" s="5" t="s">
        <v>10</v>
      </c>
      <c r="C8" s="33" t="s">
        <v>11</v>
      </c>
      <c r="D8" s="34"/>
      <c r="E8" s="34"/>
      <c r="F8" s="34"/>
      <c r="G8" s="34"/>
      <c r="H8" s="34"/>
      <c r="I8" s="34"/>
      <c r="J8" s="35"/>
    </row>
    <row r="9" spans="2:10" ht="32" customHeight="1" thickBot="1" x14ac:dyDescent="0.4">
      <c r="B9" s="6" t="s">
        <v>12</v>
      </c>
      <c r="C9" s="7" t="s">
        <v>13</v>
      </c>
      <c r="D9" s="8" t="s">
        <v>14</v>
      </c>
      <c r="E9" s="9">
        <v>4051445000</v>
      </c>
      <c r="F9" s="10">
        <v>3960984287</v>
      </c>
      <c r="G9" s="11">
        <v>97.77</v>
      </c>
      <c r="H9" s="12">
        <v>90460713</v>
      </c>
      <c r="I9" s="13">
        <v>2.23</v>
      </c>
      <c r="J9" s="14"/>
    </row>
    <row r="10" spans="2:10" ht="15" thickBot="1" x14ac:dyDescent="0.4">
      <c r="B10" s="15"/>
      <c r="C10" s="16" t="s">
        <v>15</v>
      </c>
      <c r="D10" s="17" t="s">
        <v>16</v>
      </c>
      <c r="E10" s="18">
        <v>2884056000</v>
      </c>
      <c r="F10" s="18">
        <v>2850212086</v>
      </c>
      <c r="G10" s="19">
        <v>98.83</v>
      </c>
      <c r="H10" s="20">
        <v>33843914</v>
      </c>
      <c r="I10" s="21">
        <v>1.17</v>
      </c>
      <c r="J10" s="22"/>
    </row>
    <row r="11" spans="2:10" ht="15" thickBot="1" x14ac:dyDescent="0.4">
      <c r="B11" s="15"/>
      <c r="C11" s="23" t="s">
        <v>17</v>
      </c>
      <c r="D11" s="23" t="s">
        <v>18</v>
      </c>
      <c r="E11" s="20">
        <v>1162934000</v>
      </c>
      <c r="F11" s="20">
        <v>1106473400</v>
      </c>
      <c r="G11" s="19">
        <v>95.14</v>
      </c>
      <c r="H11" s="20">
        <v>56469600</v>
      </c>
      <c r="I11" s="21">
        <v>4.8600000000000003</v>
      </c>
      <c r="J11" s="22"/>
    </row>
    <row r="12" spans="2:10" ht="15" thickBot="1" x14ac:dyDescent="0.4">
      <c r="B12" s="24"/>
      <c r="C12" s="23" t="s">
        <v>19</v>
      </c>
      <c r="D12" s="23" t="s">
        <v>20</v>
      </c>
      <c r="E12" s="20">
        <v>4446000</v>
      </c>
      <c r="F12" s="20">
        <v>4298801</v>
      </c>
      <c r="G12" s="19">
        <v>96.69</v>
      </c>
      <c r="H12" s="20">
        <v>147199</v>
      </c>
      <c r="I12" s="21">
        <v>3.31</v>
      </c>
      <c r="J12" s="22"/>
    </row>
    <row r="13" spans="2:10" ht="21.5" thickBot="1" x14ac:dyDescent="0.4">
      <c r="B13" s="25" t="s">
        <v>21</v>
      </c>
      <c r="C13" s="11" t="s">
        <v>22</v>
      </c>
      <c r="D13" s="26" t="s">
        <v>23</v>
      </c>
      <c r="E13" s="12">
        <v>3500000000</v>
      </c>
      <c r="F13" s="12">
        <v>3445549000</v>
      </c>
      <c r="G13" s="11">
        <v>98.44</v>
      </c>
      <c r="H13" s="12">
        <v>54451000</v>
      </c>
      <c r="I13" s="13">
        <v>1.56</v>
      </c>
      <c r="J13" s="14"/>
    </row>
    <row r="14" spans="2:10" ht="21.5" thickBot="1" x14ac:dyDescent="0.4">
      <c r="B14" s="15"/>
      <c r="C14" s="23" t="s">
        <v>24</v>
      </c>
      <c r="D14" s="23" t="s">
        <v>25</v>
      </c>
      <c r="E14" s="20">
        <v>500000000</v>
      </c>
      <c r="F14" s="20">
        <v>500000000</v>
      </c>
      <c r="G14" s="19">
        <v>100</v>
      </c>
      <c r="H14" s="20">
        <v>0</v>
      </c>
      <c r="I14" s="27">
        <v>0</v>
      </c>
      <c r="J14" s="20" t="s">
        <v>26</v>
      </c>
    </row>
    <row r="15" spans="2:10" ht="21.5" thickBot="1" x14ac:dyDescent="0.4">
      <c r="B15" s="15"/>
      <c r="C15" s="23" t="s">
        <v>27</v>
      </c>
      <c r="D15" s="23" t="s">
        <v>28</v>
      </c>
      <c r="E15" s="20">
        <v>3000000000</v>
      </c>
      <c r="F15" s="20">
        <v>2945549000</v>
      </c>
      <c r="G15" s="19">
        <v>98.18</v>
      </c>
      <c r="H15" s="20">
        <v>54451000</v>
      </c>
      <c r="I15" s="21">
        <v>1.82</v>
      </c>
      <c r="J15" s="22"/>
    </row>
    <row r="16" spans="2:10" ht="15" thickBot="1" x14ac:dyDescent="0.4">
      <c r="B16" s="36" t="s">
        <v>29</v>
      </c>
      <c r="C16" s="37"/>
      <c r="D16" s="38"/>
      <c r="E16" s="12">
        <f>E9+E13</f>
        <v>7551445000</v>
      </c>
      <c r="F16" s="12">
        <f>F9+F13</f>
        <v>7406533287</v>
      </c>
      <c r="G16" s="11">
        <v>98.08</v>
      </c>
      <c r="H16" s="12">
        <f>H9+H13</f>
        <v>144911713</v>
      </c>
      <c r="I16" s="13">
        <v>1.92</v>
      </c>
      <c r="J16" s="28"/>
    </row>
    <row r="20" spans="2:13" x14ac:dyDescent="0.35">
      <c r="B20" s="39" t="s">
        <v>31</v>
      </c>
      <c r="C20" s="39"/>
      <c r="D20" s="39"/>
      <c r="E20" s="39"/>
      <c r="F20" s="39"/>
      <c r="G20" s="39"/>
      <c r="H20" s="39"/>
      <c r="I20" s="39"/>
      <c r="J20" s="39"/>
    </row>
    <row r="21" spans="2:13" ht="15" thickBot="1" x14ac:dyDescent="0.4"/>
    <row r="22" spans="2:13" ht="15" thickBot="1" x14ac:dyDescent="0.4">
      <c r="B22" s="40" t="s">
        <v>0</v>
      </c>
      <c r="C22" s="40" t="s">
        <v>1</v>
      </c>
      <c r="D22" s="1" t="s">
        <v>2</v>
      </c>
      <c r="E22" s="40" t="s">
        <v>3</v>
      </c>
      <c r="F22" s="42" t="s">
        <v>4</v>
      </c>
      <c r="G22" s="43"/>
      <c r="H22" s="42" t="s">
        <v>5</v>
      </c>
      <c r="I22" s="43"/>
      <c r="J22" s="40" t="s">
        <v>6</v>
      </c>
    </row>
    <row r="23" spans="2:13" ht="15" thickBot="1" x14ac:dyDescent="0.4">
      <c r="B23" s="41"/>
      <c r="C23" s="41"/>
      <c r="D23" s="2" t="s">
        <v>7</v>
      </c>
      <c r="E23" s="41"/>
      <c r="F23" s="2" t="s">
        <v>8</v>
      </c>
      <c r="G23" s="2" t="s">
        <v>9</v>
      </c>
      <c r="H23" s="2" t="s">
        <v>8</v>
      </c>
      <c r="I23" s="2" t="s">
        <v>9</v>
      </c>
      <c r="J23" s="41"/>
    </row>
    <row r="24" spans="2:13" ht="15" thickBot="1" x14ac:dyDescent="0.4">
      <c r="B24" s="3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</row>
    <row r="25" spans="2:13" ht="15" thickBot="1" x14ac:dyDescent="0.4">
      <c r="B25" s="5" t="s">
        <v>10</v>
      </c>
      <c r="C25" s="33" t="s">
        <v>11</v>
      </c>
      <c r="D25" s="34"/>
      <c r="E25" s="34"/>
      <c r="F25" s="34"/>
      <c r="G25" s="34"/>
      <c r="H25" s="34"/>
      <c r="I25" s="34"/>
      <c r="J25" s="35"/>
    </row>
    <row r="26" spans="2:13" ht="21.5" thickBot="1" x14ac:dyDescent="0.4">
      <c r="B26" s="6" t="s">
        <v>12</v>
      </c>
      <c r="C26" s="7" t="s">
        <v>32</v>
      </c>
      <c r="D26" s="29" t="s">
        <v>33</v>
      </c>
      <c r="E26" s="44">
        <v>82000000</v>
      </c>
      <c r="F26" s="44">
        <v>81879970</v>
      </c>
      <c r="G26" s="45">
        <v>99.85</v>
      </c>
      <c r="H26" s="44">
        <v>120030</v>
      </c>
      <c r="I26" s="45">
        <v>0.15</v>
      </c>
      <c r="J26" s="30"/>
      <c r="M26" t="s">
        <v>26</v>
      </c>
    </row>
    <row r="27" spans="2:13" ht="21.5" thickBot="1" x14ac:dyDescent="0.4">
      <c r="B27" s="15"/>
      <c r="C27" s="23" t="s">
        <v>34</v>
      </c>
      <c r="D27" s="23" t="s">
        <v>35</v>
      </c>
      <c r="E27" s="20">
        <v>16000000</v>
      </c>
      <c r="F27" s="20">
        <v>15880000</v>
      </c>
      <c r="G27" s="19">
        <v>99.77</v>
      </c>
      <c r="H27" s="20">
        <v>120000</v>
      </c>
      <c r="I27" s="32">
        <v>0.23</v>
      </c>
      <c r="J27" s="22"/>
      <c r="M27" t="s">
        <v>26</v>
      </c>
    </row>
    <row r="28" spans="2:13" ht="21.5" thickBot="1" x14ac:dyDescent="0.4">
      <c r="B28" s="15"/>
      <c r="C28" s="23" t="s">
        <v>36</v>
      </c>
      <c r="D28" s="23" t="s">
        <v>37</v>
      </c>
      <c r="E28" s="20">
        <v>36000000</v>
      </c>
      <c r="F28" s="20">
        <v>36000000</v>
      </c>
      <c r="G28" s="19">
        <v>100</v>
      </c>
      <c r="H28" s="31">
        <v>0</v>
      </c>
      <c r="I28" s="32">
        <v>0</v>
      </c>
      <c r="J28" s="22"/>
      <c r="M28" t="s">
        <v>26</v>
      </c>
    </row>
    <row r="29" spans="2:13" ht="21.5" thickBot="1" x14ac:dyDescent="0.4">
      <c r="B29" s="15"/>
      <c r="C29" s="23" t="s">
        <v>38</v>
      </c>
      <c r="D29" s="23" t="s">
        <v>39</v>
      </c>
      <c r="E29" s="20">
        <v>30000000</v>
      </c>
      <c r="F29" s="20">
        <v>29999970</v>
      </c>
      <c r="G29" s="19">
        <v>99.25</v>
      </c>
      <c r="H29" s="31">
        <v>30</v>
      </c>
      <c r="I29" s="32">
        <v>0.75</v>
      </c>
      <c r="J29" s="22"/>
    </row>
    <row r="30" spans="2:13" ht="15" thickBot="1" x14ac:dyDescent="0.4">
      <c r="B30" s="36" t="s">
        <v>29</v>
      </c>
      <c r="C30" s="37"/>
      <c r="D30" s="38"/>
      <c r="E30" s="12">
        <f>SUM(E27:E29)</f>
        <v>82000000</v>
      </c>
      <c r="F30" s="12">
        <f>SUM(F27:F29)</f>
        <v>81879970</v>
      </c>
      <c r="G30" s="11">
        <v>98.08</v>
      </c>
      <c r="H30" s="12">
        <f>SUM(H27:H29)</f>
        <v>120030</v>
      </c>
      <c r="I30" s="13">
        <v>1.92</v>
      </c>
      <c r="J30" s="28"/>
    </row>
  </sheetData>
  <mergeCells count="18">
    <mergeCell ref="J5:J6"/>
    <mergeCell ref="B30:D30"/>
    <mergeCell ref="C25:J25"/>
    <mergeCell ref="C8:J8"/>
    <mergeCell ref="B16:D16"/>
    <mergeCell ref="B3:J3"/>
    <mergeCell ref="B20:J20"/>
    <mergeCell ref="B22:B23"/>
    <mergeCell ref="C22:C23"/>
    <mergeCell ref="E22:E23"/>
    <mergeCell ref="F22:G22"/>
    <mergeCell ref="H22:I22"/>
    <mergeCell ref="J22:J23"/>
    <mergeCell ref="B5:B6"/>
    <mergeCell ref="C5:C6"/>
    <mergeCell ref="E5:E6"/>
    <mergeCell ref="F5:G5"/>
    <mergeCell ref="H5:I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K3</dc:creator>
  <cp:lastModifiedBy>MyBook PRO K3</cp:lastModifiedBy>
  <dcterms:created xsi:type="dcterms:W3CDTF">2024-01-09T02:19:41Z</dcterms:created>
  <dcterms:modified xsi:type="dcterms:W3CDTF">2024-01-09T02:43:49Z</dcterms:modified>
</cp:coreProperties>
</file>