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Laporan Data Siswa" sheetId="1" r:id="rId1"/>
  </sheets>
  <calcPr calcId="152511"/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comments1.xml><?xml version="1.0" encoding="utf-8"?>
<comments xmlns="http://schemas.openxmlformats.org/spreadsheetml/2006/main">
  <authors>
    <author/>
  </authors>
  <commentList>
    <comment ref="L14" authorId="0" shapeId="0">
      <text>
        <r>
          <rPr>
            <sz val="10"/>
            <color rgb="FF000000"/>
            <rFont val="Arial"/>
          </rPr>
          <t>cuma 1, kurang banyak
	-Har-Jaringan UIT JBTB</t>
        </r>
      </text>
    </comment>
  </commentList>
</comments>
</file>

<file path=xl/sharedStrings.xml><?xml version="1.0" encoding="utf-8"?>
<sst xmlns="http://schemas.openxmlformats.org/spreadsheetml/2006/main" count="489" uniqueCount="74">
  <si>
    <t>Tanggal</t>
  </si>
  <si>
    <t>Update</t>
  </si>
  <si>
    <t>UPT</t>
  </si>
  <si>
    <t>ULTG</t>
  </si>
  <si>
    <t>Penghantar</t>
  </si>
  <si>
    <t>KV</t>
  </si>
  <si>
    <t>Tower</t>
  </si>
  <si>
    <t>Jenis</t>
  </si>
  <si>
    <t>KKP</t>
  </si>
  <si>
    <t>Assesmen Lingkungan</t>
  </si>
  <si>
    <t>Assesmen Pondasi</t>
  </si>
  <si>
    <t>Kelengkapan Foto</t>
  </si>
  <si>
    <t>Skor Lingkungan</t>
  </si>
  <si>
    <t>Skor Pondasi</t>
  </si>
  <si>
    <t>Skor Hujan</t>
  </si>
  <si>
    <t>Klafisikasi Lingkungan</t>
  </si>
  <si>
    <t>Klafisikasi Pondasi</t>
  </si>
  <si>
    <t>Sifat Hujan</t>
  </si>
  <si>
    <t>Anomali</t>
  </si>
  <si>
    <t>Tautan</t>
  </si>
  <si>
    <t>Penanganan</t>
  </si>
  <si>
    <t>Keterangan</t>
  </si>
  <si>
    <t>Risiko</t>
  </si>
  <si>
    <t>Mitigasi</t>
  </si>
  <si>
    <t>Foto1</t>
  </si>
  <si>
    <t>Foto2</t>
  </si>
  <si>
    <t>Foto3</t>
  </si>
  <si>
    <t>Foto4</t>
  </si>
  <si>
    <t>UPT Malang</t>
  </si>
  <si>
    <t>D.Barata</t>
  </si>
  <si>
    <t>NOK</t>
  </si>
  <si>
    <t>ATAS NORMAL</t>
  </si>
  <si>
    <t>Gangguan SUTET 150kV Balongbendo- Sekarputih</t>
  </si>
  <si>
    <t>perlu pengerukan saja</t>
  </si>
  <si>
    <t>ULTG Mojokerto</t>
  </si>
  <si>
    <t>ULTG Krian</t>
  </si>
  <si>
    <t>ULTG Malang</t>
  </si>
  <si>
    <t>Balongbendo - Sekarputih</t>
  </si>
  <si>
    <t>Driyorejo - Babadan</t>
  </si>
  <si>
    <t>Grati - Krian</t>
  </si>
  <si>
    <t>Gresik - Krian</t>
  </si>
  <si>
    <t>Kebonagung - Sengguruh</t>
  </si>
  <si>
    <t>Kebonagung - Sutami</t>
  </si>
  <si>
    <t>Ngimbang - Krian</t>
  </si>
  <si>
    <t>Sekarputih - Mojoagung</t>
  </si>
  <si>
    <t>Sekarputih - Ngoro</t>
  </si>
  <si>
    <t>Sekarputih - Siman - Mendalan</t>
  </si>
  <si>
    <t>8A</t>
  </si>
  <si>
    <t>67A</t>
  </si>
  <si>
    <t>70A</t>
  </si>
  <si>
    <t>5A</t>
  </si>
  <si>
    <t>OK</t>
  </si>
  <si>
    <t>stub korosi</t>
  </si>
  <si>
    <t>Aliran sungai</t>
  </si>
  <si>
    <t>pondasi retak</t>
  </si>
  <si>
    <t>Tower miring</t>
  </si>
  <si>
    <t>Tower defleksi</t>
  </si>
  <si>
    <t>kaki tower bunckling (leg B)</t>
  </si>
  <si>
    <t>Tower miring (Isolator line 2 miring kedalam)</t>
  </si>
  <si>
    <t>ancaman galian air pada pondasi tower</t>
  </si>
  <si>
    <t>Potensi longsoran dari aliran sungai</t>
  </si>
  <si>
    <t>Potensi longsoran</t>
  </si>
  <si>
    <t>tapak retak</t>
  </si>
  <si>
    <t>chimney terpendam tanah</t>
  </si>
  <si>
    <t>-</t>
  </si>
  <si>
    <t>Gangguan SUTT 70kV Sekarputih-Siman-Mendalan</t>
  </si>
  <si>
    <t>Gangguan SUTET 70kV Sekarputih- Tarik</t>
  </si>
  <si>
    <t>Gangguan SUTT 70kV Sengkaling-Mendalan</t>
  </si>
  <si>
    <t>Gangguan SUTET 70kV Siman- Mendalan + Sekarputih</t>
  </si>
  <si>
    <t>Gangguan SUTT 70kV Siman-Mendalan + Sekarputih</t>
  </si>
  <si>
    <t>Gangguan SUTT 150kV Surabaya Barat-Balongbendo</t>
  </si>
  <si>
    <t>Gangguan SUTET 150kV Surabaya Barat- Balongbendo</t>
  </si>
  <si>
    <t>Kosong</t>
  </si>
  <si>
    <t>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</si>
</sst>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/>
    <xf numFmtId="164" fontId="2" fillId="2" borderId="1" xfId="0" applyNumberFormat="1" applyFont="1" applyFill="1" applyBorder="1" applyAlignment="1"/>
    <xf numFmtId="164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13" sqref="A13"/>
    </sheetView>
  </sheetViews>
  <sheetFormatPr defaultRowHeight="15" x14ac:dyDescent="0.25"/>
  <cols>
    <col min="1" max="2" width="15" customWidth="1"/>
    <col min="3" max="3" width="12.7109375" customWidth="1"/>
    <col min="4" max="4" width="20" customWidth="1"/>
    <col min="5" max="5" width="27.42578125" customWidth="1"/>
    <col min="6" max="18" width="20" customWidth="1"/>
    <col min="19" max="19" width="38.28515625" customWidth="1"/>
    <col min="20" max="20" width="37.42578125" customWidth="1"/>
    <col min="21" max="21" width="45" customWidth="1"/>
    <col min="22" max="22" width="25.85546875" customWidth="1"/>
    <col min="23" max="23" width="47.5703125" customWidth="1"/>
    <col min="24" max="24" width="46" customWidth="1"/>
    <col min="25" max="29" width="20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8" x14ac:dyDescent="0.25">
      <c r="A2" s="3">
        <v>44223</v>
      </c>
      <c r="B2" s="3">
        <v>44223</v>
      </c>
      <c r="C2" s="7" t="s">
        <v>28</v>
      </c>
      <c r="D2" s="7" t="s">
        <v>34</v>
      </c>
      <c r="E2" s="7" t="s">
        <v>37</v>
      </c>
    </row>
    <row r="3" spans="1:28" x14ac:dyDescent="0.25">
      <c r="A3" s="3">
        <v>44223</v>
      </c>
      <c r="B3" s="3">
        <v>44223</v>
      </c>
      <c r="C3" s="7" t="s">
        <v>28</v>
      </c>
      <c r="D3" s="7" t="s">
        <v>34</v>
      </c>
      <c r="E3" s="7" t="s">
        <v>37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</row>
    <row r="4" spans="1:28" x14ac:dyDescent="0.25">
      <c r="A4" s="3">
        <v>44207</v>
      </c>
      <c r="B4" s="3">
        <v>44207</v>
      </c>
      <c r="C4" s="7" t="s">
        <v>28</v>
      </c>
      <c r="D4" s="7" t="s">
        <v>34</v>
      </c>
      <c r="E4" s="7" t="s">
        <v>37</v>
      </c>
      <c r="F4" s="11">
        <v>150</v>
      </c>
      <c r="G4" s="11">
        <v>5</v>
      </c>
      <c r="H4" s="2" t="s">
        <v>29</v>
      </c>
      <c r="I4" s="13" t="s">
        <v>30</v>
      </c>
      <c r="J4" s="15" t="s">
        <v>51</v>
      </c>
      <c r="K4" s="15" t="s">
        <v>51</v>
      </c>
      <c r="L4" s="15" t="s">
        <v>51</v>
      </c>
      <c r="M4" s="11">
        <v>16</v>
      </c>
      <c r="N4" s="11">
        <v>60</v>
      </c>
      <c r="O4" s="11">
        <v>161</v>
      </c>
      <c r="P4" s="13" t="str">
        <f t="shared" ref="P4:P27" si="0">IF(M4&gt;=51,"KRITIS",IF(AND(M4&gt;=13, M4&lt;=50),"WASPADA",IF(M4&lt;13,"AMAN","belum diassesmen")))</f>
        <v>WASPADA</v>
      </c>
      <c r="Q4" s="17" t="str">
        <f t="shared" ref="Q4:Q27" si="1">IF(N4&gt;=61,"KRITIS",IF(AND(N4&gt;=31, N4&lt;=60),"WASPADA","AMAN"))</f>
        <v>WASPADA</v>
      </c>
      <c r="R4" s="2" t="s">
        <v>31</v>
      </c>
      <c r="S4" s="7" t="s">
        <v>52</v>
      </c>
      <c r="T4" s="2" t="s">
        <v>64</v>
      </c>
      <c r="U4" s="2" t="s">
        <v>32</v>
      </c>
      <c r="V4" s="2" t="s">
        <v>33</v>
      </c>
      <c r="W4" s="18" t="s">
        <v>65</v>
      </c>
      <c r="X4" s="2" t="s">
        <v>32</v>
      </c>
      <c r="Y4" s="2" t="s">
        <v>72</v>
      </c>
      <c r="Z4" s="2" t="s">
        <v>72</v>
      </c>
      <c r="AA4" s="2" t="s">
        <v>73</v>
      </c>
      <c r="AB4" s="2" t="s">
        <v>73</v>
      </c>
    </row>
    <row r="5" spans="1:28" x14ac:dyDescent="0.25">
      <c r="A5" s="3">
        <v>44223</v>
      </c>
      <c r="B5" s="3">
        <v>44223</v>
      </c>
      <c r="C5" s="7" t="s">
        <v>28</v>
      </c>
      <c r="D5" s="7" t="s">
        <v>34</v>
      </c>
      <c r="E5" s="7" t="s">
        <v>37</v>
      </c>
      <c r="F5" s="11">
        <v>150</v>
      </c>
      <c r="G5" s="11">
        <v>9</v>
      </c>
      <c r="H5" s="2" t="s">
        <v>29</v>
      </c>
      <c r="I5" s="13" t="s">
        <v>30</v>
      </c>
      <c r="J5" s="15" t="s">
        <v>51</v>
      </c>
      <c r="K5" s="15" t="s">
        <v>51</v>
      </c>
      <c r="L5" s="15" t="s">
        <v>51</v>
      </c>
      <c r="M5" s="11">
        <v>16</v>
      </c>
      <c r="N5" s="11">
        <v>60</v>
      </c>
      <c r="O5" s="11">
        <v>161</v>
      </c>
      <c r="P5" s="13" t="str">
        <f t="shared" si="0"/>
        <v>WASPADA</v>
      </c>
      <c r="Q5" s="17" t="str">
        <f t="shared" si="1"/>
        <v>WASPADA</v>
      </c>
      <c r="R5" s="2" t="s">
        <v>31</v>
      </c>
      <c r="S5" s="7" t="s">
        <v>52</v>
      </c>
      <c r="T5" s="2" t="s">
        <v>64</v>
      </c>
      <c r="U5" s="2" t="s">
        <v>32</v>
      </c>
      <c r="V5" s="2" t="s">
        <v>33</v>
      </c>
      <c r="W5" s="18" t="s">
        <v>65</v>
      </c>
      <c r="X5" s="2" t="s">
        <v>32</v>
      </c>
      <c r="Y5" s="2" t="s">
        <v>72</v>
      </c>
      <c r="Z5" s="2" t="s">
        <v>72</v>
      </c>
      <c r="AA5" s="2" t="s">
        <v>73</v>
      </c>
      <c r="AB5" s="2" t="s">
        <v>73</v>
      </c>
    </row>
    <row r="6" spans="1:28" x14ac:dyDescent="0.25">
      <c r="A6" s="3">
        <v>44223</v>
      </c>
      <c r="B6" s="3">
        <v>44223</v>
      </c>
      <c r="C6" s="7" t="s">
        <v>28</v>
      </c>
      <c r="D6" s="7" t="s">
        <v>34</v>
      </c>
      <c r="E6" s="7" t="s">
        <v>37</v>
      </c>
      <c r="F6" s="11">
        <v>150</v>
      </c>
      <c r="G6" s="11">
        <v>15</v>
      </c>
      <c r="H6" s="2" t="s">
        <v>29</v>
      </c>
      <c r="I6" s="13" t="s">
        <v>30</v>
      </c>
      <c r="J6" s="15" t="s">
        <v>51</v>
      </c>
      <c r="K6" s="15" t="s">
        <v>51</v>
      </c>
      <c r="L6" s="15" t="s">
        <v>51</v>
      </c>
      <c r="M6" s="11">
        <v>29</v>
      </c>
      <c r="N6" s="11">
        <v>70</v>
      </c>
      <c r="O6" s="11">
        <v>161</v>
      </c>
      <c r="P6" s="17" t="str">
        <f t="shared" si="0"/>
        <v>WASPADA</v>
      </c>
      <c r="Q6" s="13" t="str">
        <f t="shared" si="1"/>
        <v>KRITIS</v>
      </c>
      <c r="R6" s="2" t="s">
        <v>31</v>
      </c>
      <c r="S6" s="7" t="s">
        <v>52</v>
      </c>
      <c r="T6" s="2" t="s">
        <v>64</v>
      </c>
      <c r="U6" s="2" t="s">
        <v>32</v>
      </c>
      <c r="V6" s="2" t="s">
        <v>33</v>
      </c>
      <c r="W6" s="18" t="s">
        <v>66</v>
      </c>
      <c r="X6" s="2" t="s">
        <v>32</v>
      </c>
      <c r="Y6" s="2" t="s">
        <v>72</v>
      </c>
      <c r="Z6" s="2" t="s">
        <v>72</v>
      </c>
      <c r="AA6" s="2" t="s">
        <v>73</v>
      </c>
      <c r="AB6" s="2" t="s">
        <v>73</v>
      </c>
    </row>
    <row r="7" spans="1:28" x14ac:dyDescent="0.25">
      <c r="A7" s="4">
        <v>44236</v>
      </c>
      <c r="B7" s="4">
        <v>44236</v>
      </c>
      <c r="C7" s="8" t="s">
        <v>28</v>
      </c>
      <c r="D7" s="8" t="s">
        <v>35</v>
      </c>
      <c r="E7" s="8" t="s">
        <v>38</v>
      </c>
      <c r="F7" s="11">
        <v>150</v>
      </c>
      <c r="G7" s="11">
        <v>12</v>
      </c>
      <c r="H7" s="2" t="s">
        <v>29</v>
      </c>
      <c r="I7" s="13" t="s">
        <v>30</v>
      </c>
      <c r="J7" s="15" t="s">
        <v>51</v>
      </c>
      <c r="K7" s="15" t="s">
        <v>51</v>
      </c>
      <c r="L7" s="15" t="s">
        <v>51</v>
      </c>
      <c r="M7" s="11">
        <v>16</v>
      </c>
      <c r="N7" s="11">
        <v>60</v>
      </c>
      <c r="O7" s="11">
        <v>161</v>
      </c>
      <c r="P7" s="17" t="str">
        <f t="shared" si="0"/>
        <v>WASPADA</v>
      </c>
      <c r="Q7" s="17" t="str">
        <f t="shared" si="1"/>
        <v>WASPADA</v>
      </c>
      <c r="R7" s="2" t="s">
        <v>31</v>
      </c>
      <c r="S7" s="7" t="s">
        <v>52</v>
      </c>
      <c r="T7" s="2" t="s">
        <v>64</v>
      </c>
      <c r="U7" s="2" t="s">
        <v>32</v>
      </c>
      <c r="V7" s="2" t="s">
        <v>33</v>
      </c>
      <c r="W7" s="18" t="s">
        <v>66</v>
      </c>
      <c r="X7" s="2" t="s">
        <v>32</v>
      </c>
      <c r="Y7" s="2" t="s">
        <v>72</v>
      </c>
      <c r="Z7" s="2" t="s">
        <v>72</v>
      </c>
      <c r="AA7" s="2" t="s">
        <v>73</v>
      </c>
      <c r="AB7" s="2" t="s">
        <v>73</v>
      </c>
    </row>
    <row r="8" spans="1:28" x14ac:dyDescent="0.25">
      <c r="A8" s="3">
        <v>44244</v>
      </c>
      <c r="B8" s="3">
        <v>44244</v>
      </c>
      <c r="C8" s="7" t="s">
        <v>28</v>
      </c>
      <c r="D8" s="7" t="s">
        <v>34</v>
      </c>
      <c r="E8" s="7" t="s">
        <v>39</v>
      </c>
      <c r="F8" s="11">
        <v>150</v>
      </c>
      <c r="G8" s="11">
        <v>13</v>
      </c>
      <c r="H8" s="2" t="s">
        <v>29</v>
      </c>
      <c r="I8" s="13" t="s">
        <v>30</v>
      </c>
      <c r="J8" s="15" t="s">
        <v>51</v>
      </c>
      <c r="K8" s="15" t="s">
        <v>51</v>
      </c>
      <c r="L8" s="15" t="s">
        <v>51</v>
      </c>
      <c r="M8" s="11">
        <v>16</v>
      </c>
      <c r="N8" s="11">
        <v>70</v>
      </c>
      <c r="O8" s="11">
        <v>161</v>
      </c>
      <c r="P8" s="17" t="str">
        <f t="shared" si="0"/>
        <v>WASPADA</v>
      </c>
      <c r="Q8" s="13" t="str">
        <f t="shared" si="1"/>
        <v>KRITIS</v>
      </c>
      <c r="R8" s="2" t="s">
        <v>31</v>
      </c>
      <c r="S8" s="7" t="s">
        <v>52</v>
      </c>
      <c r="T8" s="2" t="s">
        <v>64</v>
      </c>
      <c r="U8" s="2" t="s">
        <v>32</v>
      </c>
      <c r="V8" s="2" t="s">
        <v>33</v>
      </c>
      <c r="W8" s="18" t="s">
        <v>66</v>
      </c>
      <c r="X8" s="2" t="s">
        <v>32</v>
      </c>
      <c r="Y8" s="2" t="s">
        <v>72</v>
      </c>
      <c r="Z8" s="2" t="s">
        <v>72</v>
      </c>
      <c r="AA8" s="2" t="s">
        <v>73</v>
      </c>
      <c r="AB8" s="2" t="s">
        <v>73</v>
      </c>
    </row>
    <row r="9" spans="1:28" x14ac:dyDescent="0.25">
      <c r="A9" s="5">
        <v>44232</v>
      </c>
      <c r="B9" s="5">
        <v>44232</v>
      </c>
      <c r="C9" s="9" t="s">
        <v>28</v>
      </c>
      <c r="D9" s="9" t="s">
        <v>35</v>
      </c>
      <c r="E9" s="9" t="s">
        <v>40</v>
      </c>
      <c r="F9" s="11">
        <v>150</v>
      </c>
      <c r="G9" s="11">
        <v>26</v>
      </c>
      <c r="H9" s="2" t="s">
        <v>29</v>
      </c>
      <c r="I9" s="13" t="s">
        <v>30</v>
      </c>
      <c r="J9" s="15" t="s">
        <v>51</v>
      </c>
      <c r="K9" s="15" t="s">
        <v>51</v>
      </c>
      <c r="L9" s="15" t="s">
        <v>51</v>
      </c>
      <c r="M9" s="16">
        <v>82</v>
      </c>
      <c r="N9" s="16">
        <v>5</v>
      </c>
      <c r="O9" s="16">
        <v>161</v>
      </c>
      <c r="P9" s="13" t="str">
        <f t="shared" si="0"/>
        <v>KRITIS</v>
      </c>
      <c r="Q9" s="15" t="str">
        <f t="shared" si="1"/>
        <v>AMAN</v>
      </c>
      <c r="R9" s="2" t="s">
        <v>31</v>
      </c>
      <c r="S9" s="8" t="s">
        <v>53</v>
      </c>
      <c r="T9" s="2" t="s">
        <v>64</v>
      </c>
      <c r="U9" s="2" t="s">
        <v>32</v>
      </c>
      <c r="V9" s="2" t="s">
        <v>33</v>
      </c>
      <c r="W9" s="18" t="s">
        <v>66</v>
      </c>
      <c r="X9" s="2" t="s">
        <v>32</v>
      </c>
      <c r="Y9" s="2" t="s">
        <v>72</v>
      </c>
      <c r="Z9" s="2" t="s">
        <v>72</v>
      </c>
      <c r="AA9" s="2" t="s">
        <v>73</v>
      </c>
      <c r="AB9" s="2" t="s">
        <v>73</v>
      </c>
    </row>
    <row r="10" spans="1:28" x14ac:dyDescent="0.25">
      <c r="A10" s="6">
        <v>44216</v>
      </c>
      <c r="B10" s="6">
        <v>44216</v>
      </c>
      <c r="C10" s="10" t="s">
        <v>28</v>
      </c>
      <c r="D10" s="10" t="s">
        <v>36</v>
      </c>
      <c r="E10" s="10" t="s">
        <v>41</v>
      </c>
      <c r="F10" s="11">
        <v>500</v>
      </c>
      <c r="G10" s="11">
        <v>185</v>
      </c>
      <c r="H10" s="2" t="s">
        <v>29</v>
      </c>
      <c r="I10" s="13" t="s">
        <v>30</v>
      </c>
      <c r="J10" s="14" t="s">
        <v>51</v>
      </c>
      <c r="K10" s="14" t="s">
        <v>51</v>
      </c>
      <c r="L10" s="15" t="s">
        <v>51</v>
      </c>
      <c r="M10" s="11">
        <v>29</v>
      </c>
      <c r="N10" s="11">
        <v>5</v>
      </c>
      <c r="O10" s="11">
        <v>162</v>
      </c>
      <c r="P10" s="17" t="str">
        <f t="shared" si="0"/>
        <v>WASPADA</v>
      </c>
      <c r="Q10" s="15" t="str">
        <f t="shared" si="1"/>
        <v>AMAN</v>
      </c>
      <c r="R10" s="2" t="s">
        <v>31</v>
      </c>
      <c r="S10" s="7" t="s">
        <v>54</v>
      </c>
      <c r="T10" s="2" t="s">
        <v>64</v>
      </c>
      <c r="U10" s="2" t="s">
        <v>32</v>
      </c>
      <c r="V10" s="2" t="s">
        <v>33</v>
      </c>
      <c r="W10" s="18" t="s">
        <v>66</v>
      </c>
      <c r="X10" s="2" t="s">
        <v>32</v>
      </c>
      <c r="Y10" s="2" t="s">
        <v>72</v>
      </c>
      <c r="Z10" s="2" t="s">
        <v>72</v>
      </c>
      <c r="AA10" s="2" t="s">
        <v>73</v>
      </c>
      <c r="AB10" s="2" t="s">
        <v>73</v>
      </c>
    </row>
    <row r="11" spans="1:28" x14ac:dyDescent="0.25">
      <c r="A11" s="3">
        <v>44244</v>
      </c>
      <c r="B11" s="3">
        <v>44244</v>
      </c>
      <c r="C11" s="7" t="s">
        <v>28</v>
      </c>
      <c r="D11" s="7" t="s">
        <v>36</v>
      </c>
      <c r="E11" s="7" t="s">
        <v>41</v>
      </c>
      <c r="F11" s="12">
        <v>500</v>
      </c>
      <c r="G11" s="12">
        <v>8</v>
      </c>
      <c r="H11" s="2" t="s">
        <v>29</v>
      </c>
      <c r="I11" s="13" t="s">
        <v>30</v>
      </c>
      <c r="J11" s="15" t="s">
        <v>51</v>
      </c>
      <c r="K11" s="15" t="s">
        <v>51</v>
      </c>
      <c r="L11" s="15" t="s">
        <v>51</v>
      </c>
      <c r="M11" s="16">
        <v>54</v>
      </c>
      <c r="N11" s="16">
        <v>0</v>
      </c>
      <c r="O11" s="16">
        <v>150</v>
      </c>
      <c r="P11" s="13" t="str">
        <f t="shared" si="0"/>
        <v>KRITIS</v>
      </c>
      <c r="Q11" s="15" t="str">
        <f t="shared" si="1"/>
        <v>AMAN</v>
      </c>
      <c r="R11" s="2" t="s">
        <v>31</v>
      </c>
      <c r="S11" s="8"/>
      <c r="T11" s="2" t="s">
        <v>64</v>
      </c>
      <c r="U11" s="2" t="s">
        <v>32</v>
      </c>
      <c r="V11" s="2" t="s">
        <v>33</v>
      </c>
      <c r="W11" s="18" t="s">
        <v>67</v>
      </c>
      <c r="X11" s="2" t="s">
        <v>32</v>
      </c>
      <c r="Y11" s="2" t="s">
        <v>72</v>
      </c>
      <c r="Z11" s="2" t="s">
        <v>72</v>
      </c>
      <c r="AA11" s="2" t="s">
        <v>73</v>
      </c>
      <c r="AB11" s="2" t="s">
        <v>73</v>
      </c>
    </row>
    <row r="12" spans="1:28" x14ac:dyDescent="0.25">
      <c r="A12" s="3">
        <v>44244</v>
      </c>
      <c r="B12" s="3">
        <v>44244</v>
      </c>
      <c r="C12" s="7" t="s">
        <v>28</v>
      </c>
      <c r="D12" s="7" t="s">
        <v>36</v>
      </c>
      <c r="E12" s="7" t="s">
        <v>42</v>
      </c>
      <c r="F12" s="13">
        <v>70</v>
      </c>
      <c r="G12" s="13">
        <v>53</v>
      </c>
      <c r="H12" s="2" t="s">
        <v>29</v>
      </c>
      <c r="I12" s="13" t="s">
        <v>30</v>
      </c>
      <c r="J12" s="13" t="s">
        <v>30</v>
      </c>
      <c r="K12" s="13" t="s">
        <v>30</v>
      </c>
      <c r="L12" s="13" t="s">
        <v>30</v>
      </c>
      <c r="M12" s="11" t="s">
        <v>30</v>
      </c>
      <c r="N12" s="11" t="s">
        <v>30</v>
      </c>
      <c r="O12" s="11">
        <v>169</v>
      </c>
      <c r="P12" s="13" t="str">
        <f t="shared" si="0"/>
        <v>KRITIS</v>
      </c>
      <c r="Q12" s="13" t="str">
        <f t="shared" si="1"/>
        <v>KRITIS</v>
      </c>
      <c r="R12" s="2" t="s">
        <v>31</v>
      </c>
      <c r="S12" s="7" t="s">
        <v>55</v>
      </c>
      <c r="T12" s="2" t="s">
        <v>64</v>
      </c>
      <c r="U12" s="2" t="s">
        <v>32</v>
      </c>
      <c r="V12" s="2" t="s">
        <v>33</v>
      </c>
      <c r="W12" s="18" t="s">
        <v>68</v>
      </c>
      <c r="X12" s="2" t="s">
        <v>32</v>
      </c>
      <c r="Y12" s="2" t="s">
        <v>72</v>
      </c>
      <c r="Z12" s="2" t="s">
        <v>72</v>
      </c>
      <c r="AA12" s="2" t="s">
        <v>73</v>
      </c>
      <c r="AB12" s="2" t="s">
        <v>73</v>
      </c>
    </row>
    <row r="13" spans="1:28" x14ac:dyDescent="0.25">
      <c r="A13" s="3">
        <v>44244</v>
      </c>
      <c r="B13" s="3">
        <v>44244</v>
      </c>
      <c r="C13" s="7" t="s">
        <v>28</v>
      </c>
      <c r="D13" s="7" t="s">
        <v>36</v>
      </c>
      <c r="E13" s="7" t="s">
        <v>42</v>
      </c>
      <c r="F13" s="11">
        <v>70</v>
      </c>
      <c r="G13" s="11">
        <v>56</v>
      </c>
      <c r="H13" s="2" t="s">
        <v>29</v>
      </c>
      <c r="I13" s="13" t="s">
        <v>30</v>
      </c>
      <c r="J13" s="14" t="s">
        <v>51</v>
      </c>
      <c r="K13" s="14" t="s">
        <v>51</v>
      </c>
      <c r="L13" s="15" t="s">
        <v>51</v>
      </c>
      <c r="M13" s="11">
        <v>16</v>
      </c>
      <c r="N13" s="11">
        <v>5</v>
      </c>
      <c r="O13" s="11">
        <v>169</v>
      </c>
      <c r="P13" s="17" t="str">
        <f t="shared" si="0"/>
        <v>WASPADA</v>
      </c>
      <c r="Q13" s="15" t="str">
        <f t="shared" si="1"/>
        <v>AMAN</v>
      </c>
      <c r="R13" s="2" t="s">
        <v>31</v>
      </c>
      <c r="S13" s="7" t="s">
        <v>56</v>
      </c>
      <c r="T13" s="2" t="s">
        <v>64</v>
      </c>
      <c r="U13" s="2" t="s">
        <v>32</v>
      </c>
      <c r="V13" s="2" t="s">
        <v>33</v>
      </c>
      <c r="W13" s="18" t="s">
        <v>68</v>
      </c>
      <c r="X13" s="2" t="s">
        <v>32</v>
      </c>
      <c r="Y13" s="2" t="s">
        <v>72</v>
      </c>
      <c r="Z13" s="2" t="s">
        <v>72</v>
      </c>
      <c r="AA13" s="2" t="s">
        <v>73</v>
      </c>
      <c r="AB13" s="2" t="s">
        <v>73</v>
      </c>
    </row>
    <row r="14" spans="1:28" x14ac:dyDescent="0.25">
      <c r="A14" s="3">
        <v>44264</v>
      </c>
      <c r="B14" s="3">
        <v>44264</v>
      </c>
      <c r="C14" s="7" t="s">
        <v>28</v>
      </c>
      <c r="D14" s="7" t="s">
        <v>35</v>
      </c>
      <c r="E14" s="7" t="s">
        <v>43</v>
      </c>
      <c r="F14" s="11">
        <v>150</v>
      </c>
      <c r="G14" s="11">
        <v>19</v>
      </c>
      <c r="H14" s="2" t="s">
        <v>29</v>
      </c>
      <c r="I14" s="13" t="s">
        <v>30</v>
      </c>
      <c r="J14" s="14" t="s">
        <v>51</v>
      </c>
      <c r="K14" s="14" t="s">
        <v>51</v>
      </c>
      <c r="L14" s="15" t="s">
        <v>51</v>
      </c>
      <c r="M14" s="11">
        <v>15</v>
      </c>
      <c r="N14" s="11">
        <v>55</v>
      </c>
      <c r="O14" s="11">
        <v>169</v>
      </c>
      <c r="P14" s="17" t="str">
        <f t="shared" si="0"/>
        <v>WASPADA</v>
      </c>
      <c r="Q14" s="17" t="str">
        <f t="shared" si="1"/>
        <v>WASPADA</v>
      </c>
      <c r="R14" s="2" t="s">
        <v>31</v>
      </c>
      <c r="S14" s="7" t="s">
        <v>57</v>
      </c>
      <c r="T14" s="2" t="s">
        <v>64</v>
      </c>
      <c r="U14" s="2" t="s">
        <v>32</v>
      </c>
      <c r="V14" s="2" t="s">
        <v>33</v>
      </c>
      <c r="W14" s="18" t="s">
        <v>68</v>
      </c>
      <c r="X14" s="2" t="s">
        <v>32</v>
      </c>
      <c r="Y14" s="2" t="s">
        <v>72</v>
      </c>
      <c r="Z14" s="2" t="s">
        <v>72</v>
      </c>
      <c r="AA14" s="2" t="s">
        <v>73</v>
      </c>
      <c r="AB14" s="2" t="s">
        <v>73</v>
      </c>
    </row>
    <row r="15" spans="1:28" x14ac:dyDescent="0.25">
      <c r="A15" s="4">
        <v>44264</v>
      </c>
      <c r="B15" s="4">
        <v>44264</v>
      </c>
      <c r="C15" s="8" t="s">
        <v>28</v>
      </c>
      <c r="D15" s="8" t="s">
        <v>35</v>
      </c>
      <c r="E15" s="8" t="s">
        <v>43</v>
      </c>
      <c r="F15" s="11">
        <v>150</v>
      </c>
      <c r="G15" s="11">
        <v>66</v>
      </c>
      <c r="H15" s="2" t="s">
        <v>29</v>
      </c>
      <c r="I15" s="13" t="s">
        <v>30</v>
      </c>
      <c r="J15" s="14" t="s">
        <v>51</v>
      </c>
      <c r="K15" s="14" t="s">
        <v>51</v>
      </c>
      <c r="L15" s="15" t="s">
        <v>51</v>
      </c>
      <c r="M15" s="11">
        <v>13</v>
      </c>
      <c r="N15" s="11">
        <v>5</v>
      </c>
      <c r="O15" s="11">
        <v>169</v>
      </c>
      <c r="P15" s="17" t="str">
        <f t="shared" si="0"/>
        <v>WASPADA</v>
      </c>
      <c r="Q15" s="15" t="str">
        <f t="shared" si="1"/>
        <v>AMAN</v>
      </c>
      <c r="R15" s="2" t="s">
        <v>31</v>
      </c>
      <c r="S15" s="7" t="s">
        <v>58</v>
      </c>
      <c r="T15" s="2" t="s">
        <v>64</v>
      </c>
      <c r="U15" s="2" t="s">
        <v>32</v>
      </c>
      <c r="V15" s="2" t="s">
        <v>33</v>
      </c>
      <c r="W15" s="18" t="s">
        <v>68</v>
      </c>
      <c r="X15" s="2" t="s">
        <v>32</v>
      </c>
      <c r="Y15" s="2" t="s">
        <v>72</v>
      </c>
      <c r="Z15" s="2" t="s">
        <v>72</v>
      </c>
      <c r="AA15" s="2" t="s">
        <v>73</v>
      </c>
      <c r="AB15" s="2" t="s">
        <v>73</v>
      </c>
    </row>
    <row r="16" spans="1:28" x14ac:dyDescent="0.25">
      <c r="A16" s="3">
        <v>44232</v>
      </c>
      <c r="B16" s="3">
        <v>44232</v>
      </c>
      <c r="C16" s="7" t="s">
        <v>28</v>
      </c>
      <c r="D16" s="7" t="s">
        <v>34</v>
      </c>
      <c r="E16" s="7" t="s">
        <v>44</v>
      </c>
      <c r="F16" s="11">
        <v>500</v>
      </c>
      <c r="G16" s="11">
        <v>520</v>
      </c>
      <c r="H16" s="2" t="s">
        <v>29</v>
      </c>
      <c r="I16" s="14" t="s">
        <v>51</v>
      </c>
      <c r="J16" s="14" t="s">
        <v>51</v>
      </c>
      <c r="K16" s="14" t="s">
        <v>51</v>
      </c>
      <c r="L16" s="15" t="s">
        <v>51</v>
      </c>
      <c r="M16" s="11">
        <v>68</v>
      </c>
      <c r="N16" s="11">
        <v>0</v>
      </c>
      <c r="O16" s="11">
        <v>151</v>
      </c>
      <c r="P16" s="13" t="str">
        <f t="shared" si="0"/>
        <v>KRITIS</v>
      </c>
      <c r="Q16" s="15" t="str">
        <f t="shared" si="1"/>
        <v>AMAN</v>
      </c>
      <c r="R16" s="2" t="s">
        <v>31</v>
      </c>
      <c r="S16" s="7" t="s">
        <v>59</v>
      </c>
      <c r="T16" s="2" t="s">
        <v>64</v>
      </c>
      <c r="U16" s="2" t="s">
        <v>32</v>
      </c>
      <c r="V16" s="2" t="s">
        <v>33</v>
      </c>
      <c r="W16" s="18" t="s">
        <v>69</v>
      </c>
      <c r="X16" s="2" t="s">
        <v>32</v>
      </c>
      <c r="Y16" s="2" t="s">
        <v>72</v>
      </c>
      <c r="Z16" s="2" t="s">
        <v>72</v>
      </c>
      <c r="AA16" s="2" t="s">
        <v>73</v>
      </c>
      <c r="AB16" s="2" t="s">
        <v>73</v>
      </c>
    </row>
    <row r="17" spans="1:28" x14ac:dyDescent="0.25">
      <c r="A17" s="3">
        <v>44244</v>
      </c>
      <c r="B17" s="3">
        <v>44244</v>
      </c>
      <c r="C17" s="7" t="s">
        <v>28</v>
      </c>
      <c r="D17" s="7" t="s">
        <v>34</v>
      </c>
      <c r="E17" s="7" t="s">
        <v>45</v>
      </c>
      <c r="F17" s="11">
        <v>500</v>
      </c>
      <c r="G17" s="11">
        <v>505</v>
      </c>
      <c r="H17" s="2" t="s">
        <v>29</v>
      </c>
      <c r="I17" s="15" t="s">
        <v>51</v>
      </c>
      <c r="J17" s="15" t="s">
        <v>51</v>
      </c>
      <c r="K17" s="15" t="s">
        <v>51</v>
      </c>
      <c r="L17" s="15" t="s">
        <v>51</v>
      </c>
      <c r="M17" s="16">
        <v>81</v>
      </c>
      <c r="N17" s="16">
        <v>0</v>
      </c>
      <c r="O17" s="16">
        <v>152</v>
      </c>
      <c r="P17" s="13" t="str">
        <f t="shared" si="0"/>
        <v>KRITIS</v>
      </c>
      <c r="Q17" s="15" t="str">
        <f t="shared" si="1"/>
        <v>AMAN</v>
      </c>
      <c r="R17" s="2" t="s">
        <v>31</v>
      </c>
      <c r="S17" s="8" t="s">
        <v>60</v>
      </c>
      <c r="T17" s="2" t="s">
        <v>64</v>
      </c>
      <c r="U17" s="2" t="s">
        <v>32</v>
      </c>
      <c r="V17" s="2" t="s">
        <v>33</v>
      </c>
      <c r="W17" s="18" t="s">
        <v>69</v>
      </c>
      <c r="X17" s="2" t="s">
        <v>32</v>
      </c>
      <c r="Y17" s="2" t="s">
        <v>72</v>
      </c>
      <c r="Z17" s="2" t="s">
        <v>72</v>
      </c>
      <c r="AA17" s="2" t="s">
        <v>73</v>
      </c>
      <c r="AB17" s="2" t="s">
        <v>73</v>
      </c>
    </row>
    <row r="18" spans="1:28" x14ac:dyDescent="0.25">
      <c r="A18" s="3">
        <v>44244</v>
      </c>
      <c r="B18" s="3">
        <v>44244</v>
      </c>
      <c r="C18" s="7" t="s">
        <v>28</v>
      </c>
      <c r="D18" s="7" t="s">
        <v>34</v>
      </c>
      <c r="E18" s="7" t="s">
        <v>45</v>
      </c>
      <c r="F18" s="11">
        <v>150</v>
      </c>
      <c r="G18" s="11">
        <v>37</v>
      </c>
      <c r="H18" s="2" t="s">
        <v>29</v>
      </c>
      <c r="I18" s="13" t="s">
        <v>30</v>
      </c>
      <c r="J18" s="15" t="s">
        <v>51</v>
      </c>
      <c r="K18" s="15" t="s">
        <v>51</v>
      </c>
      <c r="L18" s="15" t="s">
        <v>51</v>
      </c>
      <c r="M18" s="11">
        <v>54</v>
      </c>
      <c r="N18" s="11">
        <v>0</v>
      </c>
      <c r="O18" s="11">
        <v>165</v>
      </c>
      <c r="P18" s="13" t="str">
        <f t="shared" si="0"/>
        <v>KRITIS</v>
      </c>
      <c r="Q18" s="15" t="str">
        <f t="shared" si="1"/>
        <v>AMAN</v>
      </c>
      <c r="R18" s="2" t="s">
        <v>31</v>
      </c>
      <c r="S18" s="7" t="s">
        <v>61</v>
      </c>
      <c r="T18" s="2" t="s">
        <v>64</v>
      </c>
      <c r="U18" s="2" t="s">
        <v>32</v>
      </c>
      <c r="V18" s="2" t="s">
        <v>33</v>
      </c>
      <c r="W18" s="18" t="s">
        <v>68</v>
      </c>
      <c r="X18" s="2" t="s">
        <v>32</v>
      </c>
      <c r="Y18" s="2" t="s">
        <v>72</v>
      </c>
      <c r="Z18" s="2" t="s">
        <v>72</v>
      </c>
      <c r="AA18" s="2" t="s">
        <v>73</v>
      </c>
      <c r="AB18" s="2" t="s">
        <v>73</v>
      </c>
    </row>
    <row r="19" spans="1:28" x14ac:dyDescent="0.25">
      <c r="A19" s="3">
        <v>44244</v>
      </c>
      <c r="B19" s="3">
        <v>44244</v>
      </c>
      <c r="C19" s="7" t="s">
        <v>28</v>
      </c>
      <c r="D19" s="7" t="s">
        <v>34</v>
      </c>
      <c r="E19" s="7" t="s">
        <v>45</v>
      </c>
      <c r="F19" s="11">
        <v>150</v>
      </c>
      <c r="G19" s="11">
        <v>1</v>
      </c>
      <c r="H19" s="2" t="s">
        <v>29</v>
      </c>
      <c r="I19" s="13" t="s">
        <v>30</v>
      </c>
      <c r="J19" s="14" t="s">
        <v>51</v>
      </c>
      <c r="K19" s="14" t="s">
        <v>51</v>
      </c>
      <c r="L19" s="15" t="s">
        <v>51</v>
      </c>
      <c r="M19" s="11">
        <v>13</v>
      </c>
      <c r="N19" s="11">
        <v>25</v>
      </c>
      <c r="O19" s="11">
        <v>161</v>
      </c>
      <c r="P19" s="17" t="str">
        <f t="shared" si="0"/>
        <v>WASPADA</v>
      </c>
      <c r="Q19" s="15" t="str">
        <f t="shared" si="1"/>
        <v>AMAN</v>
      </c>
      <c r="R19" s="2" t="s">
        <v>31</v>
      </c>
      <c r="S19" s="7" t="s">
        <v>52</v>
      </c>
      <c r="T19" s="2" t="s">
        <v>64</v>
      </c>
      <c r="U19" s="2" t="s">
        <v>32</v>
      </c>
      <c r="V19" s="2" t="s">
        <v>33</v>
      </c>
      <c r="W19" s="19" t="s">
        <v>64</v>
      </c>
      <c r="X19" s="2" t="s">
        <v>32</v>
      </c>
      <c r="Y19" s="2" t="s">
        <v>72</v>
      </c>
      <c r="Z19" s="2" t="s">
        <v>72</v>
      </c>
      <c r="AA19" s="2" t="s">
        <v>73</v>
      </c>
      <c r="AB19" s="2" t="s">
        <v>73</v>
      </c>
    </row>
    <row r="20" spans="1:28" x14ac:dyDescent="0.25">
      <c r="A20" s="3">
        <v>44232</v>
      </c>
      <c r="B20" s="3">
        <v>44232</v>
      </c>
      <c r="C20" s="7" t="s">
        <v>28</v>
      </c>
      <c r="D20" s="7" t="s">
        <v>34</v>
      </c>
      <c r="E20" s="7" t="s">
        <v>46</v>
      </c>
      <c r="F20" s="11">
        <v>150</v>
      </c>
      <c r="G20" s="11">
        <v>2</v>
      </c>
      <c r="H20" s="2" t="s">
        <v>29</v>
      </c>
      <c r="I20" s="13" t="s">
        <v>30</v>
      </c>
      <c r="J20" s="14" t="s">
        <v>51</v>
      </c>
      <c r="K20" s="14" t="s">
        <v>51</v>
      </c>
      <c r="L20" s="15" t="s">
        <v>51</v>
      </c>
      <c r="M20" s="11">
        <v>17</v>
      </c>
      <c r="N20" s="11">
        <v>40</v>
      </c>
      <c r="O20" s="11">
        <v>161</v>
      </c>
      <c r="P20" s="17" t="str">
        <f t="shared" si="0"/>
        <v>WASPADA</v>
      </c>
      <c r="Q20" s="17" t="str">
        <f t="shared" si="1"/>
        <v>WASPADA</v>
      </c>
      <c r="R20" s="2" t="s">
        <v>31</v>
      </c>
      <c r="S20" s="7" t="s">
        <v>52</v>
      </c>
      <c r="T20" s="2" t="s">
        <v>64</v>
      </c>
      <c r="U20" s="2" t="s">
        <v>32</v>
      </c>
      <c r="V20" s="2" t="s">
        <v>33</v>
      </c>
      <c r="W20" s="18" t="s">
        <v>70</v>
      </c>
      <c r="X20" s="2" t="s">
        <v>32</v>
      </c>
      <c r="Y20" s="2" t="s">
        <v>72</v>
      </c>
      <c r="Z20" s="2" t="s">
        <v>72</v>
      </c>
      <c r="AA20" s="2" t="s">
        <v>73</v>
      </c>
      <c r="AB20" s="2" t="s">
        <v>73</v>
      </c>
    </row>
    <row r="21" spans="1:28" x14ac:dyDescent="0.25">
      <c r="A21" s="3">
        <v>44232</v>
      </c>
      <c r="B21" s="3">
        <v>44232</v>
      </c>
      <c r="C21" s="7" t="s">
        <v>28</v>
      </c>
      <c r="D21" s="7" t="s">
        <v>34</v>
      </c>
      <c r="E21" s="7" t="s">
        <v>46</v>
      </c>
      <c r="F21" s="11">
        <v>150</v>
      </c>
      <c r="G21" s="11">
        <v>3</v>
      </c>
      <c r="H21" s="2" t="s">
        <v>29</v>
      </c>
      <c r="I21" s="13" t="s">
        <v>30</v>
      </c>
      <c r="J21" s="14" t="s">
        <v>51</v>
      </c>
      <c r="K21" s="14" t="s">
        <v>51</v>
      </c>
      <c r="L21" s="15" t="s">
        <v>51</v>
      </c>
      <c r="M21" s="11">
        <v>20</v>
      </c>
      <c r="N21" s="11">
        <v>30</v>
      </c>
      <c r="O21" s="11">
        <v>161</v>
      </c>
      <c r="P21" s="17" t="str">
        <f t="shared" si="0"/>
        <v>WASPADA</v>
      </c>
      <c r="Q21" s="15" t="str">
        <f t="shared" si="1"/>
        <v>AMAN</v>
      </c>
      <c r="R21" s="2" t="s">
        <v>31</v>
      </c>
      <c r="S21" s="7" t="s">
        <v>52</v>
      </c>
      <c r="T21" s="2" t="s">
        <v>64</v>
      </c>
      <c r="U21" s="2" t="s">
        <v>32</v>
      </c>
      <c r="V21" s="2" t="s">
        <v>33</v>
      </c>
      <c r="W21" s="18" t="s">
        <v>71</v>
      </c>
      <c r="X21" s="2" t="s">
        <v>32</v>
      </c>
      <c r="Y21" s="2" t="s">
        <v>72</v>
      </c>
      <c r="Z21" s="2" t="s">
        <v>72</v>
      </c>
      <c r="AA21" s="2" t="s">
        <v>73</v>
      </c>
      <c r="AB21" s="2" t="s">
        <v>73</v>
      </c>
    </row>
    <row r="22" spans="1:28" x14ac:dyDescent="0.25">
      <c r="A22" s="3">
        <v>44232</v>
      </c>
      <c r="B22" s="3">
        <v>44232</v>
      </c>
      <c r="C22" s="7" t="s">
        <v>28</v>
      </c>
      <c r="D22" s="7" t="s">
        <v>34</v>
      </c>
      <c r="E22" s="7" t="s">
        <v>46</v>
      </c>
      <c r="F22" s="11">
        <v>70</v>
      </c>
      <c r="G22" s="11" t="s">
        <v>47</v>
      </c>
      <c r="H22" s="2" t="s">
        <v>29</v>
      </c>
      <c r="I22" s="13" t="s">
        <v>30</v>
      </c>
      <c r="J22" s="15" t="s">
        <v>51</v>
      </c>
      <c r="K22" s="15" t="s">
        <v>51</v>
      </c>
      <c r="L22" s="15" t="s">
        <v>51</v>
      </c>
      <c r="M22" s="11">
        <v>41</v>
      </c>
      <c r="N22" s="11">
        <v>75</v>
      </c>
      <c r="O22" s="11">
        <v>161</v>
      </c>
      <c r="P22" s="17" t="str">
        <f t="shared" si="0"/>
        <v>WASPADA</v>
      </c>
      <c r="Q22" s="13" t="str">
        <f t="shared" si="1"/>
        <v>KRITIS</v>
      </c>
      <c r="R22" s="2" t="s">
        <v>31</v>
      </c>
      <c r="S22" s="7" t="s">
        <v>62</v>
      </c>
      <c r="T22" s="2" t="s">
        <v>64</v>
      </c>
      <c r="U22" s="2" t="s">
        <v>32</v>
      </c>
      <c r="V22" s="2" t="s">
        <v>33</v>
      </c>
      <c r="W22" s="18" t="s">
        <v>71</v>
      </c>
      <c r="X22" s="2" t="s">
        <v>32</v>
      </c>
      <c r="Y22" s="2" t="s">
        <v>72</v>
      </c>
      <c r="Z22" s="2" t="s">
        <v>72</v>
      </c>
      <c r="AA22" s="2" t="s">
        <v>73</v>
      </c>
      <c r="AB22" s="2" t="s">
        <v>73</v>
      </c>
    </row>
    <row r="23" spans="1:28" x14ac:dyDescent="0.25">
      <c r="A23" s="3">
        <v>44264</v>
      </c>
      <c r="B23" s="3">
        <v>44264</v>
      </c>
      <c r="C23" s="7" t="s">
        <v>28</v>
      </c>
      <c r="D23" s="7" t="s">
        <v>34</v>
      </c>
      <c r="E23" s="7" t="s">
        <v>46</v>
      </c>
      <c r="F23" s="11">
        <v>70</v>
      </c>
      <c r="G23" s="11" t="s">
        <v>48</v>
      </c>
      <c r="H23" s="2" t="s">
        <v>29</v>
      </c>
      <c r="I23" s="13" t="s">
        <v>30</v>
      </c>
      <c r="J23" s="15" t="s">
        <v>51</v>
      </c>
      <c r="K23" s="15" t="s">
        <v>51</v>
      </c>
      <c r="L23" s="15" t="s">
        <v>51</v>
      </c>
      <c r="M23" s="11">
        <v>38</v>
      </c>
      <c r="N23" s="11">
        <v>30</v>
      </c>
      <c r="O23" s="11">
        <v>161</v>
      </c>
      <c r="P23" s="17" t="str">
        <f t="shared" si="0"/>
        <v>WASPADA</v>
      </c>
      <c r="Q23" s="13" t="str">
        <f t="shared" si="1"/>
        <v>AMAN</v>
      </c>
      <c r="R23" s="2" t="s">
        <v>31</v>
      </c>
      <c r="S23" s="7" t="s">
        <v>62</v>
      </c>
      <c r="T23" s="2" t="s">
        <v>64</v>
      </c>
      <c r="U23" s="2" t="s">
        <v>32</v>
      </c>
      <c r="V23" s="2" t="s">
        <v>33</v>
      </c>
      <c r="W23" s="18" t="s">
        <v>70</v>
      </c>
      <c r="X23" s="2" t="s">
        <v>32</v>
      </c>
      <c r="Y23" s="2" t="s">
        <v>72</v>
      </c>
      <c r="Z23" s="2" t="s">
        <v>72</v>
      </c>
      <c r="AA23" s="2" t="s">
        <v>73</v>
      </c>
      <c r="AB23" s="2" t="s">
        <v>73</v>
      </c>
    </row>
    <row r="24" spans="1:28" x14ac:dyDescent="0.25">
      <c r="A24" s="3">
        <v>44232</v>
      </c>
      <c r="B24" s="3">
        <v>44232</v>
      </c>
      <c r="C24" s="7" t="s">
        <v>28</v>
      </c>
      <c r="D24" s="7" t="s">
        <v>34</v>
      </c>
      <c r="E24" s="7" t="s">
        <v>46</v>
      </c>
      <c r="F24" s="11">
        <v>70</v>
      </c>
      <c r="G24" s="11" t="s">
        <v>49</v>
      </c>
      <c r="H24" s="2" t="s">
        <v>29</v>
      </c>
      <c r="I24" s="13" t="s">
        <v>30</v>
      </c>
      <c r="J24" s="15" t="s">
        <v>51</v>
      </c>
      <c r="K24" s="15" t="s">
        <v>51</v>
      </c>
      <c r="L24" s="15" t="s">
        <v>51</v>
      </c>
      <c r="M24" s="11">
        <v>68</v>
      </c>
      <c r="N24" s="11">
        <v>30</v>
      </c>
      <c r="O24" s="11">
        <v>161</v>
      </c>
      <c r="P24" s="13" t="str">
        <f t="shared" si="0"/>
        <v>KRITIS</v>
      </c>
      <c r="Q24" s="14" t="str">
        <f t="shared" si="1"/>
        <v>AMAN</v>
      </c>
      <c r="R24" s="2" t="s">
        <v>31</v>
      </c>
      <c r="S24" s="7" t="s">
        <v>62</v>
      </c>
      <c r="T24" s="2" t="s">
        <v>64</v>
      </c>
      <c r="U24" s="2" t="s">
        <v>32</v>
      </c>
      <c r="V24" s="2" t="s">
        <v>33</v>
      </c>
      <c r="W24" s="18" t="s">
        <v>71</v>
      </c>
      <c r="X24" s="2" t="s">
        <v>32</v>
      </c>
      <c r="Y24" s="2" t="s">
        <v>72</v>
      </c>
      <c r="Z24" s="2" t="s">
        <v>72</v>
      </c>
      <c r="AA24" s="2" t="s">
        <v>73</v>
      </c>
      <c r="AB24" s="2" t="s">
        <v>73</v>
      </c>
    </row>
    <row r="25" spans="1:28" x14ac:dyDescent="0.25">
      <c r="A25" s="3">
        <v>44232</v>
      </c>
      <c r="B25" s="3">
        <v>44232</v>
      </c>
      <c r="C25" s="7" t="s">
        <v>28</v>
      </c>
      <c r="D25" s="7" t="s">
        <v>34</v>
      </c>
      <c r="E25" s="7" t="s">
        <v>46</v>
      </c>
      <c r="F25" s="11">
        <v>70</v>
      </c>
      <c r="G25" s="11">
        <v>5</v>
      </c>
      <c r="H25" s="2" t="s">
        <v>29</v>
      </c>
      <c r="I25" s="15" t="s">
        <v>51</v>
      </c>
      <c r="J25" s="15" t="s">
        <v>51</v>
      </c>
      <c r="K25" s="15" t="s">
        <v>51</v>
      </c>
      <c r="L25" s="15" t="s">
        <v>51</v>
      </c>
      <c r="M25" s="11">
        <v>71</v>
      </c>
      <c r="N25" s="11">
        <v>65</v>
      </c>
      <c r="O25" s="11">
        <v>161</v>
      </c>
      <c r="P25" s="13" t="str">
        <f t="shared" si="0"/>
        <v>KRITIS</v>
      </c>
      <c r="Q25" s="13" t="str">
        <f t="shared" si="1"/>
        <v>KRITIS</v>
      </c>
      <c r="R25" s="2" t="s">
        <v>31</v>
      </c>
      <c r="S25" s="7" t="s">
        <v>63</v>
      </c>
      <c r="T25" s="2" t="s">
        <v>64</v>
      </c>
      <c r="U25" s="2" t="s">
        <v>32</v>
      </c>
      <c r="V25" s="2" t="s">
        <v>33</v>
      </c>
      <c r="W25" s="18" t="s">
        <v>71</v>
      </c>
      <c r="X25" s="2" t="s">
        <v>32</v>
      </c>
      <c r="Y25" s="2" t="s">
        <v>72</v>
      </c>
      <c r="Z25" s="2" t="s">
        <v>72</v>
      </c>
      <c r="AA25" s="2" t="s">
        <v>73</v>
      </c>
      <c r="AB25" s="2" t="s">
        <v>73</v>
      </c>
    </row>
    <row r="26" spans="1:28" x14ac:dyDescent="0.25">
      <c r="F26" s="11">
        <v>70</v>
      </c>
      <c r="G26" s="11" t="s">
        <v>50</v>
      </c>
      <c r="H26" s="2" t="s">
        <v>29</v>
      </c>
      <c r="I26" s="13" t="s">
        <v>30</v>
      </c>
      <c r="J26" s="15" t="s">
        <v>51</v>
      </c>
      <c r="K26" s="15" t="s">
        <v>51</v>
      </c>
      <c r="L26" s="15" t="s">
        <v>51</v>
      </c>
      <c r="M26" s="11">
        <v>45</v>
      </c>
      <c r="N26" s="11">
        <v>35</v>
      </c>
      <c r="O26" s="11">
        <v>161</v>
      </c>
      <c r="P26" s="17" t="str">
        <f t="shared" si="0"/>
        <v>WASPADA</v>
      </c>
      <c r="Q26" s="17" t="str">
        <f t="shared" si="1"/>
        <v>WASPADA</v>
      </c>
      <c r="R26" s="2" t="s">
        <v>31</v>
      </c>
      <c r="S26" s="7" t="s">
        <v>63</v>
      </c>
      <c r="T26" s="2" t="s">
        <v>64</v>
      </c>
      <c r="U26" s="2" t="s">
        <v>32</v>
      </c>
      <c r="V26" s="2" t="s">
        <v>33</v>
      </c>
      <c r="W26" s="18" t="s">
        <v>70</v>
      </c>
      <c r="X26" s="2" t="s">
        <v>32</v>
      </c>
      <c r="Y26" s="2" t="s">
        <v>72</v>
      </c>
      <c r="Z26" s="2" t="s">
        <v>72</v>
      </c>
      <c r="AA26" s="2" t="s">
        <v>73</v>
      </c>
      <c r="AB26" s="2" t="s">
        <v>73</v>
      </c>
    </row>
    <row r="27" spans="1:28" x14ac:dyDescent="0.25">
      <c r="F27" s="11">
        <v>70</v>
      </c>
      <c r="G27" s="11">
        <v>35</v>
      </c>
      <c r="H27" s="2" t="s">
        <v>29</v>
      </c>
      <c r="I27" s="13" t="s">
        <v>30</v>
      </c>
      <c r="J27" s="15" t="s">
        <v>51</v>
      </c>
      <c r="K27" s="15" t="s">
        <v>51</v>
      </c>
      <c r="L27" s="15" t="s">
        <v>51</v>
      </c>
      <c r="M27" s="11">
        <v>15</v>
      </c>
      <c r="N27" s="11">
        <v>35</v>
      </c>
      <c r="O27" s="11">
        <v>161</v>
      </c>
      <c r="P27" s="17" t="str">
        <f t="shared" si="0"/>
        <v>WASPADA</v>
      </c>
      <c r="Q27" s="17" t="str">
        <f t="shared" si="1"/>
        <v>WASPADA</v>
      </c>
      <c r="R27" s="2" t="s">
        <v>31</v>
      </c>
      <c r="S27" s="7" t="s">
        <v>63</v>
      </c>
      <c r="T27" s="2" t="s">
        <v>64</v>
      </c>
      <c r="U27" s="2" t="s">
        <v>32</v>
      </c>
      <c r="V27" s="2" t="s">
        <v>33</v>
      </c>
      <c r="W27" s="18" t="s">
        <v>71</v>
      </c>
      <c r="X27" s="2" t="s">
        <v>32</v>
      </c>
      <c r="Y27" s="2" t="s">
        <v>72</v>
      </c>
      <c r="Z27" s="2" t="s">
        <v>72</v>
      </c>
      <c r="AA27" s="2" t="s">
        <v>73</v>
      </c>
      <c r="AB27" s="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Data Siswa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Tower Krisis</dc:title>
  <dc:subject>Tower Krisis</dc:subject>
  <dc:creator>PLN UIT JBTB UNIT INDUK</dc:creator>
  <cp:keywords>Data Tower</cp:keywords>
  <dc:description>Laporan Semua Data Tower Krisis</dc:description>
  <cp:lastModifiedBy>Windows User</cp:lastModifiedBy>
  <dcterms:created xsi:type="dcterms:W3CDTF">2021-04-08T01:55:28Z</dcterms:created>
  <dcterms:modified xsi:type="dcterms:W3CDTF">2021-04-08T02:17:27Z</dcterms:modified>
  <cp:category/>
</cp:coreProperties>
</file>