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0476" windowHeight="6108" tabRatio="673" activeTab="4"/>
  </bookViews>
  <sheets>
    <sheet name="functional_req" sheetId="1" r:id="rId1"/>
    <sheet name="nonfunctional_req" sheetId="2" r:id="rId2"/>
    <sheet name="BPs" sheetId="5" r:id="rId3"/>
    <sheet name="administration" sheetId="3" r:id="rId4"/>
    <sheet name="Бизнес области" sheetId="4" r:id="rId5"/>
    <sheet name="Customs Schedule" sheetId="6" r:id="rId6"/>
  </sheets>
  <calcPr calcId="145621"/>
</workbook>
</file>

<file path=xl/calcChain.xml><?xml version="1.0" encoding="utf-8"?>
<calcChain xmlns="http://schemas.openxmlformats.org/spreadsheetml/2006/main">
  <c r="D2" i="6" l="1"/>
  <c r="E2" i="6"/>
  <c r="F2" i="6"/>
  <c r="C2" i="6"/>
  <c r="E21" i="4"/>
</calcChain>
</file>

<file path=xl/sharedStrings.xml><?xml version="1.0" encoding="utf-8"?>
<sst xmlns="http://schemas.openxmlformats.org/spreadsheetml/2006/main" count="118" uniqueCount="94">
  <si>
    <t>планиране на работата</t>
  </si>
  <si>
    <t>управление на риска</t>
  </si>
  <si>
    <t>управление на промените</t>
  </si>
  <si>
    <t>управление на проекти</t>
  </si>
  <si>
    <t>№</t>
  </si>
  <si>
    <t>управление на обществените поръчки</t>
  </si>
  <si>
    <t>организация на събития</t>
  </si>
  <si>
    <t>Функционални изисквания</t>
  </si>
  <si>
    <t>МИНИСТЪР</t>
  </si>
  <si>
    <t>Политически
 кабинет</t>
  </si>
  <si>
    <t>Гл. Секретар</t>
  </si>
  <si>
    <t>Зам. Министър ИТ</t>
  </si>
  <si>
    <t>финанси</t>
  </si>
  <si>
    <t>ЧР</t>
  </si>
  <si>
    <t>СДУС</t>
  </si>
  <si>
    <t>ИО</t>
  </si>
  <si>
    <t>PR</t>
  </si>
  <si>
    <t>Правна</t>
  </si>
  <si>
    <t>Концесии</t>
  </si>
  <si>
    <t>ЕУ</t>
  </si>
  <si>
    <t>ИТ</t>
  </si>
  <si>
    <t>ИС</t>
  </si>
  <si>
    <t>РИС</t>
  </si>
  <si>
    <t>ЕСМИС</t>
  </si>
  <si>
    <t>Съобщения</t>
  </si>
  <si>
    <t>Пощи</t>
  </si>
  <si>
    <t>Сателити</t>
  </si>
  <si>
    <t>ПА</t>
  </si>
  <si>
    <t>МК</t>
  </si>
  <si>
    <t>ШД</t>
  </si>
  <si>
    <t>Зам. Министър оперативни 
Региони</t>
  </si>
  <si>
    <t>Абр</t>
  </si>
  <si>
    <t>Материално техническо снабдяване</t>
  </si>
  <si>
    <t>Човешки ресурси</t>
  </si>
  <si>
    <t>Система за управление на проекти</t>
  </si>
  <si>
    <t>Име модул</t>
  </si>
  <si>
    <t>КЛ1</t>
  </si>
  <si>
    <t>КЛ2</t>
  </si>
  <si>
    <t>No</t>
  </si>
  <si>
    <t>Ф за Р</t>
  </si>
  <si>
    <t>к06</t>
  </si>
  <si>
    <t>Изискване</t>
  </si>
  <si>
    <t>Компонент на системата</t>
  </si>
  <si>
    <t>БП Име</t>
  </si>
  <si>
    <t>БП No</t>
  </si>
  <si>
    <t>fr001</t>
  </si>
  <si>
    <t>fr002</t>
  </si>
  <si>
    <t>fr003</t>
  </si>
  <si>
    <t>fr004</t>
  </si>
  <si>
    <t>fr005</t>
  </si>
  <si>
    <t>fr006</t>
  </si>
  <si>
    <t>управление на планирането</t>
  </si>
  <si>
    <t>ипралвние на тръжната процедура</t>
  </si>
  <si>
    <t>управление на изпълнението</t>
  </si>
  <si>
    <t>приключване на проект</t>
  </si>
  <si>
    <t>управлние на следпроектния период</t>
  </si>
  <si>
    <t>bp01</t>
  </si>
  <si>
    <t>bp02</t>
  </si>
  <si>
    <t>bp03</t>
  </si>
  <si>
    <t>bp04</t>
  </si>
  <si>
    <t>bp05</t>
  </si>
  <si>
    <t>Компоент No</t>
  </si>
  <si>
    <t>bp06</t>
  </si>
  <si>
    <t>bp07</t>
  </si>
  <si>
    <t>не</t>
  </si>
  <si>
    <t>bp08</t>
  </si>
  <si>
    <t>големина на комп</t>
  </si>
  <si>
    <t>Студент</t>
  </si>
  <si>
    <t>Преподавател</t>
  </si>
  <si>
    <t>Счетоводство</t>
  </si>
  <si>
    <t>Деловодство</t>
  </si>
  <si>
    <t>Общежития</t>
  </si>
  <si>
    <t>Библиотека</t>
  </si>
  <si>
    <t>Информационен център</t>
  </si>
  <si>
    <t>Охрана</t>
  </si>
  <si>
    <t>Упралвение на дейността</t>
  </si>
  <si>
    <t>Прогнозна цена</t>
  </si>
  <si>
    <t>голям</t>
  </si>
  <si>
    <t>среден</t>
  </si>
  <si>
    <t>малък</t>
  </si>
  <si>
    <t>Даниела</t>
  </si>
  <si>
    <t>Ясен</t>
  </si>
  <si>
    <t>Андрей</t>
  </si>
  <si>
    <t>Петър</t>
  </si>
  <si>
    <t>Модул</t>
  </si>
  <si>
    <t>NoFR</t>
  </si>
  <si>
    <t>Time/ Mo</t>
  </si>
  <si>
    <t>I</t>
  </si>
  <si>
    <t>E</t>
  </si>
  <si>
    <t>C</t>
  </si>
  <si>
    <t>T</t>
  </si>
  <si>
    <t>I1</t>
  </si>
  <si>
    <t>I2</t>
  </si>
  <si>
    <t>Константин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</si>
</sst>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color theme="1"/>
      <name val="Times New Roman"/>
      <family val="1"/>
      <charset val="204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4" fillId="0" borderId="4" xfId="0" applyFont="1" applyBorder="1"/>
    <xf numFmtId="0" fontId="4" fillId="0" borderId="3" xfId="0" applyFont="1" applyBorder="1"/>
    <xf numFmtId="0" fontId="4" fillId="0" borderId="0" xfId="0" applyFont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0" fontId="4" fillId="0" borderId="9" xfId="0" applyFont="1" applyBorder="1"/>
    <xf numFmtId="0" fontId="4" fillId="0" borderId="0" xfId="0" applyFont="1" applyBorder="1"/>
    <xf numFmtId="0" fontId="4" fillId="0" borderId="7" xfId="0" applyFont="1" applyBorder="1"/>
    <xf numFmtId="0" fontId="4" fillId="0" borderId="11" xfId="0" applyFont="1" applyBorder="1"/>
    <xf numFmtId="0" fontId="4" fillId="0" borderId="5" xfId="0" applyFont="1" applyBorder="1" applyAlignment="1">
      <alignment horizontal="center"/>
    </xf>
    <xf numFmtId="0" fontId="4" fillId="0" borderId="8" xfId="0" applyFont="1" applyBorder="1"/>
    <xf numFmtId="0" fontId="4" fillId="0" borderId="1" xfId="0" applyFont="1" applyBorder="1"/>
    <xf numFmtId="0" fontId="4" fillId="0" borderId="2" xfId="0" applyFont="1" applyBorder="1"/>
    <xf numFmtId="0" fontId="4" fillId="0" borderId="10" xfId="0" applyFont="1" applyBorder="1"/>
    <xf numFmtId="0" fontId="3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0" borderId="12" xfId="0" applyBorder="1" applyAlignment="1">
      <alignment wrapText="1"/>
    </xf>
    <xf numFmtId="0" fontId="3" fillId="0" borderId="12" xfId="0" applyFont="1" applyBorder="1" applyAlignment="1">
      <alignment horizontal="center" wrapText="1"/>
    </xf>
    <xf numFmtId="0" fontId="0" fillId="3" borderId="12" xfId="0" applyFill="1" applyBorder="1" applyAlignment="1">
      <alignment wrapText="1"/>
    </xf>
    <xf numFmtId="0" fontId="1" fillId="3" borderId="12" xfId="0" applyFont="1" applyFill="1" applyBorder="1" applyAlignment="1">
      <alignment wrapText="1"/>
    </xf>
    <xf numFmtId="0" fontId="3" fillId="0" borderId="1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center" wrapText="1"/>
    </xf>
    <xf numFmtId="0" fontId="0" fillId="4" borderId="12" xfId="0" applyFill="1" applyBorder="1" applyAlignment="1">
      <alignment wrapText="1"/>
    </xf>
    <xf numFmtId="0" fontId="0" fillId="2" borderId="12" xfId="0" applyFill="1" applyBorder="1" applyAlignment="1">
      <alignment horizontal="center" wrapText="1"/>
    </xf>
    <xf numFmtId="0" fontId="0" fillId="2" borderId="12" xfId="0" applyFill="1" applyBorder="1" applyAlignment="1">
      <alignment wrapText="1"/>
    </xf>
    <xf numFmtId="0" fontId="0" fillId="5" borderId="12" xfId="0" applyFill="1" applyBorder="1" applyAlignment="1">
      <alignment wrapText="1"/>
    </xf>
    <xf numFmtId="4" fontId="0" fillId="5" borderId="12" xfId="0" applyNumberFormat="1" applyFill="1" applyBorder="1" applyAlignment="1">
      <alignment wrapText="1"/>
    </xf>
    <xf numFmtId="4" fontId="0" fillId="3" borderId="12" xfId="0" applyNumberFormat="1" applyFill="1" applyBorder="1" applyAlignment="1">
      <alignment wrapText="1"/>
    </xf>
    <xf numFmtId="0" fontId="0" fillId="6" borderId="12" xfId="0" applyFill="1" applyBorder="1" applyAlignment="1">
      <alignment wrapText="1"/>
    </xf>
    <xf numFmtId="4" fontId="0" fillId="6" borderId="12" xfId="0" applyNumberFormat="1" applyFill="1" applyBorder="1" applyAlignment="1">
      <alignment wrapText="1"/>
    </xf>
    <xf numFmtId="4" fontId="0" fillId="0" borderId="0" xfId="0" applyNumberFormat="1" applyAlignment="1">
      <alignment wrapText="1"/>
    </xf>
    <xf numFmtId="0" fontId="0" fillId="0" borderId="12" xfId="0" applyFill="1" applyBorder="1" applyAlignment="1">
      <alignment horizontal="center"/>
    </xf>
    <xf numFmtId="0" fontId="0" fillId="0" borderId="12" xfId="0" applyFill="1" applyBorder="1"/>
    <xf numFmtId="9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FFFF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D2" sqref="D2"/>
    </sheetView>
  </sheetViews>
  <sheetFormatPr defaultRowHeight="14.4" x14ac:dyDescent="0.3"/>
  <cols>
    <col min="1" max="1" width="6.77734375" style="1" customWidth="1"/>
    <col min="2" max="2" width="9" style="1" customWidth="1"/>
    <col min="3" max="3" width="46.21875" customWidth="1"/>
    <col min="4" max="4" width="8.77734375" customWidth="1"/>
  </cols>
  <sheetData>
    <row r="1" spans="1:4" s="2" customFormat="1" x14ac:dyDescent="0.3">
      <c r="A1" s="25" t="s">
        <v>4</v>
      </c>
      <c r="B1" s="25" t="s">
        <v>85</v>
      </c>
      <c r="C1" s="25" t="s">
        <v>7</v>
      </c>
      <c r="D1" s="25" t="s">
        <v>84</v>
      </c>
    </row>
    <row r="2" spans="1:4" x14ac:dyDescent="0.3">
      <c r="A2" s="26"/>
      <c r="B2" s="37"/>
      <c r="C2" s="38"/>
      <c r="D2" s="38"/>
    </row>
    <row r="3" spans="1:4" x14ac:dyDescent="0.3">
      <c r="A3" s="26"/>
      <c r="B3" s="37"/>
      <c r="C3" s="38"/>
      <c r="D3" s="38"/>
    </row>
    <row r="4" spans="1:4" x14ac:dyDescent="0.3">
      <c r="A4" s="26"/>
      <c r="B4" s="37"/>
      <c r="C4" s="38"/>
      <c r="D4" s="38"/>
    </row>
    <row r="5" spans="1:4" x14ac:dyDescent="0.3">
      <c r="A5" s="26"/>
      <c r="B5" s="37"/>
      <c r="C5" s="38"/>
      <c r="D5" s="38"/>
    </row>
    <row r="6" spans="1:4" x14ac:dyDescent="0.3">
      <c r="A6" s="26"/>
      <c r="B6" s="37"/>
      <c r="C6" s="38"/>
      <c r="D6" s="38"/>
    </row>
    <row r="7" spans="1:4" x14ac:dyDescent="0.3">
      <c r="A7" s="26"/>
      <c r="B7" s="37"/>
      <c r="C7" s="38"/>
      <c r="D7" s="38"/>
    </row>
    <row r="8" spans="1:4" x14ac:dyDescent="0.3">
      <c r="A8" s="26"/>
      <c r="B8" s="37"/>
      <c r="C8" s="38"/>
      <c r="D8" s="38"/>
    </row>
    <row r="9" spans="1:4" x14ac:dyDescent="0.3">
      <c r="A9" s="26"/>
      <c r="B9" s="37"/>
      <c r="C9" s="38"/>
      <c r="D9" s="38"/>
    </row>
    <row r="10" spans="1:4" x14ac:dyDescent="0.3">
      <c r="A10" s="26"/>
      <c r="B10" s="37"/>
      <c r="C10" s="38"/>
      <c r="D10" s="38"/>
    </row>
    <row r="11" spans="1:4" x14ac:dyDescent="0.3">
      <c r="A11" s="26"/>
      <c r="B11" s="37"/>
      <c r="C11" s="38"/>
      <c r="D11" s="38"/>
    </row>
    <row r="12" spans="1:4" x14ac:dyDescent="0.3">
      <c r="A12" s="26"/>
      <c r="B12" s="37"/>
      <c r="C12" s="38"/>
      <c r="D12" s="38"/>
    </row>
    <row r="13" spans="1:4" x14ac:dyDescent="0.3">
      <c r="A13" s="26"/>
      <c r="B13" s="37"/>
      <c r="C13" s="38"/>
      <c r="D13" s="38"/>
    </row>
    <row r="14" spans="1:4" x14ac:dyDescent="0.3">
      <c r="A14" s="26"/>
      <c r="B14" s="37"/>
      <c r="C14" s="38"/>
      <c r="D14" s="38"/>
    </row>
    <row r="15" spans="1:4" x14ac:dyDescent="0.3">
      <c r="A15" s="26"/>
      <c r="B15" s="37"/>
      <c r="C15" s="38"/>
      <c r="D15" s="38"/>
    </row>
    <row r="16" spans="1:4" x14ac:dyDescent="0.3">
      <c r="A16" s="26"/>
      <c r="B16" s="37"/>
      <c r="C16" s="38"/>
      <c r="D16" s="38"/>
    </row>
    <row r="17" spans="1:4" x14ac:dyDescent="0.3">
      <c r="A17" s="26"/>
      <c r="B17" s="37"/>
      <c r="C17" s="38"/>
      <c r="D17" s="38"/>
    </row>
    <row r="18" spans="1:4" x14ac:dyDescent="0.3">
      <c r="A18" s="26"/>
      <c r="B18" s="37"/>
      <c r="C18" s="38"/>
      <c r="D18" s="38"/>
    </row>
    <row r="19" spans="1:4" x14ac:dyDescent="0.3">
      <c r="A19" s="26"/>
      <c r="B19" s="37"/>
      <c r="C19" s="38"/>
      <c r="D19" s="38"/>
    </row>
    <row r="20" spans="1:4" x14ac:dyDescent="0.3">
      <c r="A20" s="26"/>
      <c r="B20" s="37"/>
      <c r="C20" s="38"/>
      <c r="D20" s="38"/>
    </row>
    <row r="21" spans="1:4" x14ac:dyDescent="0.3">
      <c r="A21" s="26"/>
      <c r="B21" s="37"/>
      <c r="C21" s="38"/>
      <c r="D21" s="38"/>
    </row>
    <row r="22" spans="1:4" x14ac:dyDescent="0.3">
      <c r="A22" s="26"/>
      <c r="B22" s="37"/>
      <c r="C22" s="38"/>
      <c r="D22" s="38"/>
    </row>
    <row r="23" spans="1:4" x14ac:dyDescent="0.3">
      <c r="A23" s="26"/>
      <c r="B23" s="37"/>
      <c r="C23" s="38"/>
      <c r="D23" s="38"/>
    </row>
    <row r="24" spans="1:4" x14ac:dyDescent="0.3">
      <c r="A24" s="26"/>
      <c r="B24" s="37"/>
      <c r="C24" s="38"/>
      <c r="D24" s="38"/>
    </row>
    <row r="25" spans="1:4" x14ac:dyDescent="0.3">
      <c r="A25" s="26"/>
      <c r="B25" s="37"/>
      <c r="C25" s="38"/>
      <c r="D25" s="38"/>
    </row>
    <row r="26" spans="1:4" x14ac:dyDescent="0.3">
      <c r="A26" s="26"/>
      <c r="B26" s="37"/>
      <c r="C26" s="38"/>
      <c r="D26" s="38"/>
    </row>
    <row r="27" spans="1:4" x14ac:dyDescent="0.3">
      <c r="A27" s="26"/>
      <c r="B27" s="37"/>
      <c r="C27" s="38"/>
      <c r="D27" s="38"/>
    </row>
    <row r="28" spans="1:4" x14ac:dyDescent="0.3">
      <c r="A28" s="26"/>
      <c r="B28" s="37"/>
      <c r="C28" s="38"/>
      <c r="D28" s="38"/>
    </row>
    <row r="29" spans="1:4" x14ac:dyDescent="0.3">
      <c r="A29" s="26"/>
      <c r="B29" s="37"/>
      <c r="C29" s="38"/>
      <c r="D29" s="38"/>
    </row>
    <row r="31" spans="1:4" x14ac:dyDescent="0.3">
      <c r="A31" s="2"/>
      <c r="B31" s="2"/>
      <c r="C31" s="2"/>
      <c r="D31" s="2"/>
    </row>
    <row r="41" spans="3:4" x14ac:dyDescent="0.3">
      <c r="C41" s="3"/>
      <c r="D41" s="3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C17" sqref="C17"/>
    </sheetView>
  </sheetViews>
  <sheetFormatPr defaultRowHeight="14.4" x14ac:dyDescent="0.3"/>
  <cols>
    <col min="2" max="2" width="9.21875" customWidth="1"/>
    <col min="3" max="3" width="41" customWidth="1"/>
  </cols>
  <sheetData>
    <row r="1" spans="1:4" x14ac:dyDescent="0.3">
      <c r="A1" s="25" t="s">
        <v>4</v>
      </c>
      <c r="B1" s="25" t="s">
        <v>85</v>
      </c>
      <c r="C1" s="25" t="s">
        <v>7</v>
      </c>
      <c r="D1" s="25" t="s">
        <v>84</v>
      </c>
    </row>
    <row r="2" spans="1:4" x14ac:dyDescent="0.3">
      <c r="A2" s="26"/>
      <c r="B2" s="37"/>
      <c r="C2" s="38"/>
      <c r="D2" s="38"/>
    </row>
    <row r="3" spans="1:4" x14ac:dyDescent="0.3">
      <c r="A3" s="26"/>
      <c r="B3" s="37"/>
      <c r="C3" s="38"/>
      <c r="D3" s="38"/>
    </row>
    <row r="4" spans="1:4" x14ac:dyDescent="0.3">
      <c r="A4" s="26"/>
      <c r="B4" s="37"/>
      <c r="C4" s="38"/>
      <c r="D4" s="38"/>
    </row>
    <row r="5" spans="1:4" x14ac:dyDescent="0.3">
      <c r="A5" s="26"/>
      <c r="B5" s="37"/>
      <c r="C5" s="38"/>
      <c r="D5" s="38"/>
    </row>
    <row r="6" spans="1:4" x14ac:dyDescent="0.3">
      <c r="A6" s="26"/>
      <c r="B6" s="37"/>
      <c r="C6" s="38"/>
      <c r="D6" s="38"/>
    </row>
    <row r="7" spans="1:4" x14ac:dyDescent="0.3">
      <c r="A7" s="26"/>
      <c r="B7" s="37"/>
      <c r="C7" s="38"/>
      <c r="D7" s="38"/>
    </row>
    <row r="8" spans="1:4" x14ac:dyDescent="0.3">
      <c r="A8" s="26"/>
      <c r="B8" s="37"/>
      <c r="C8" s="38"/>
      <c r="D8" s="38"/>
    </row>
    <row r="9" spans="1:4" x14ac:dyDescent="0.3">
      <c r="A9" s="26"/>
      <c r="B9" s="37"/>
      <c r="C9" s="38"/>
      <c r="D9" s="38"/>
    </row>
    <row r="10" spans="1:4" x14ac:dyDescent="0.3">
      <c r="A10" s="26"/>
      <c r="B10" s="37"/>
      <c r="C10" s="38"/>
      <c r="D10" s="38"/>
    </row>
    <row r="11" spans="1:4" x14ac:dyDescent="0.3">
      <c r="A11" s="26"/>
      <c r="B11" s="37"/>
      <c r="C11" s="38"/>
      <c r="D11" s="38"/>
    </row>
    <row r="12" spans="1:4" x14ac:dyDescent="0.3">
      <c r="A12" s="26"/>
      <c r="B12" s="37"/>
      <c r="C12" s="38"/>
      <c r="D12" s="38"/>
    </row>
    <row r="13" spans="1:4" x14ac:dyDescent="0.3">
      <c r="A13" s="26"/>
      <c r="B13" s="37"/>
      <c r="C13" s="38"/>
      <c r="D13" s="38"/>
    </row>
    <row r="14" spans="1:4" x14ac:dyDescent="0.3">
      <c r="A14" s="26"/>
      <c r="B14" s="37"/>
      <c r="C14" s="38"/>
      <c r="D14" s="38"/>
    </row>
    <row r="15" spans="1:4" x14ac:dyDescent="0.3">
      <c r="A15" s="26"/>
      <c r="B15" s="37"/>
      <c r="C15" s="38"/>
      <c r="D15" s="38"/>
    </row>
    <row r="16" spans="1:4" x14ac:dyDescent="0.3">
      <c r="A16" s="26"/>
      <c r="B16" s="37"/>
      <c r="C16" s="38"/>
      <c r="D16" s="38"/>
    </row>
    <row r="17" spans="1:4" x14ac:dyDescent="0.3">
      <c r="A17" s="26"/>
      <c r="B17" s="37"/>
      <c r="C17" s="38"/>
      <c r="D17" s="38"/>
    </row>
    <row r="18" spans="1:4" x14ac:dyDescent="0.3">
      <c r="A18" s="26"/>
      <c r="B18" s="37"/>
      <c r="C18" s="38"/>
      <c r="D18" s="38"/>
    </row>
    <row r="19" spans="1:4" x14ac:dyDescent="0.3">
      <c r="A19" s="26"/>
      <c r="B19" s="37"/>
      <c r="C19" s="38"/>
      <c r="D19" s="38"/>
    </row>
    <row r="20" spans="1:4" x14ac:dyDescent="0.3">
      <c r="A20" s="26"/>
      <c r="B20" s="37"/>
      <c r="C20" s="38"/>
      <c r="D20" s="38"/>
    </row>
    <row r="21" spans="1:4" x14ac:dyDescent="0.3">
      <c r="A21" s="26"/>
      <c r="B21" s="37"/>
      <c r="C21" s="38"/>
      <c r="D21" s="38"/>
    </row>
    <row r="22" spans="1:4" x14ac:dyDescent="0.3">
      <c r="A22" s="26"/>
      <c r="B22" s="37"/>
      <c r="C22" s="38"/>
      <c r="D22" s="38"/>
    </row>
    <row r="23" spans="1:4" x14ac:dyDescent="0.3">
      <c r="A23" s="26"/>
      <c r="B23" s="37"/>
      <c r="C23" s="38"/>
      <c r="D23" s="38"/>
    </row>
    <row r="24" spans="1:4" x14ac:dyDescent="0.3">
      <c r="A24" s="26"/>
      <c r="B24" s="37"/>
      <c r="C24" s="38"/>
      <c r="D24" s="3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opLeftCell="B1" workbookViewId="0">
      <selection activeCell="B4" sqref="B4"/>
    </sheetView>
  </sheetViews>
  <sheetFormatPr defaultRowHeight="14.4" x14ac:dyDescent="0.3"/>
  <cols>
    <col min="1" max="1" width="8.88671875" style="20"/>
    <col min="2" max="3" width="25.77734375" style="20" customWidth="1"/>
    <col min="4" max="4" width="14.33203125" style="20" customWidth="1"/>
    <col min="5" max="5" width="15.88671875" style="20" customWidth="1"/>
    <col min="6" max="16384" width="8.88671875" style="20"/>
  </cols>
  <sheetData>
    <row r="1" spans="1:6" ht="28.8" x14ac:dyDescent="0.3">
      <c r="A1" s="21"/>
      <c r="B1" s="21" t="s">
        <v>41</v>
      </c>
      <c r="C1" s="21" t="s">
        <v>61</v>
      </c>
      <c r="D1" s="21" t="s">
        <v>42</v>
      </c>
      <c r="E1" s="21" t="s">
        <v>43</v>
      </c>
      <c r="F1" s="21" t="s">
        <v>44</v>
      </c>
    </row>
    <row r="2" spans="1:6" ht="43.2" x14ac:dyDescent="0.3">
      <c r="A2" s="27" t="s">
        <v>45</v>
      </c>
      <c r="B2" s="28" t="s">
        <v>0</v>
      </c>
      <c r="C2" s="28" t="s">
        <v>40</v>
      </c>
      <c r="D2" s="21" t="s">
        <v>34</v>
      </c>
      <c r="E2" s="21"/>
      <c r="F2" s="21" t="s">
        <v>56</v>
      </c>
    </row>
    <row r="3" spans="1:6" x14ac:dyDescent="0.3">
      <c r="A3" s="27" t="s">
        <v>46</v>
      </c>
      <c r="B3" s="28" t="s">
        <v>1</v>
      </c>
      <c r="C3" s="28" t="s">
        <v>40</v>
      </c>
      <c r="D3" s="21"/>
      <c r="E3" s="21"/>
      <c r="F3" s="21" t="s">
        <v>62</v>
      </c>
    </row>
    <row r="4" spans="1:6" x14ac:dyDescent="0.3">
      <c r="A4" s="27" t="s">
        <v>47</v>
      </c>
      <c r="B4" s="28" t="s">
        <v>2</v>
      </c>
      <c r="C4" s="28" t="s">
        <v>40</v>
      </c>
      <c r="D4" s="21"/>
      <c r="E4" s="21"/>
      <c r="F4" s="21" t="s">
        <v>63</v>
      </c>
    </row>
    <row r="5" spans="1:6" ht="28.8" x14ac:dyDescent="0.3">
      <c r="A5" s="29" t="s">
        <v>48</v>
      </c>
      <c r="B5" s="30" t="s">
        <v>3</v>
      </c>
      <c r="C5" s="28" t="s">
        <v>40</v>
      </c>
      <c r="D5" s="21"/>
      <c r="E5" s="21" t="s">
        <v>51</v>
      </c>
      <c r="F5" s="21" t="s">
        <v>56</v>
      </c>
    </row>
    <row r="6" spans="1:6" ht="43.2" x14ac:dyDescent="0.3">
      <c r="A6" s="29" t="s">
        <v>48</v>
      </c>
      <c r="B6" s="30" t="s">
        <v>3</v>
      </c>
      <c r="C6" s="28" t="s">
        <v>40</v>
      </c>
      <c r="D6" s="21"/>
      <c r="E6" s="21" t="s">
        <v>52</v>
      </c>
      <c r="F6" s="21" t="s">
        <v>57</v>
      </c>
    </row>
    <row r="7" spans="1:6" ht="28.8" x14ac:dyDescent="0.3">
      <c r="A7" s="29" t="s">
        <v>48</v>
      </c>
      <c r="B7" s="30" t="s">
        <v>3</v>
      </c>
      <c r="C7" s="28" t="s">
        <v>40</v>
      </c>
      <c r="D7" s="21"/>
      <c r="E7" s="21" t="s">
        <v>53</v>
      </c>
      <c r="F7" s="21" t="s">
        <v>58</v>
      </c>
    </row>
    <row r="8" spans="1:6" ht="28.8" x14ac:dyDescent="0.3">
      <c r="A8" s="29" t="s">
        <v>48</v>
      </c>
      <c r="B8" s="30" t="s">
        <v>3</v>
      </c>
      <c r="C8" s="28" t="s">
        <v>40</v>
      </c>
      <c r="D8" s="21"/>
      <c r="E8" s="21" t="s">
        <v>54</v>
      </c>
      <c r="F8" s="21" t="s">
        <v>59</v>
      </c>
    </row>
    <row r="9" spans="1:6" ht="43.2" x14ac:dyDescent="0.3">
      <c r="A9" s="29" t="s">
        <v>48</v>
      </c>
      <c r="B9" s="30" t="s">
        <v>3</v>
      </c>
      <c r="C9" s="28" t="s">
        <v>40</v>
      </c>
      <c r="D9" s="21"/>
      <c r="E9" s="21" t="s">
        <v>55</v>
      </c>
      <c r="F9" s="21" t="s">
        <v>60</v>
      </c>
    </row>
    <row r="10" spans="1:6" ht="28.8" x14ac:dyDescent="0.3">
      <c r="A10" s="27" t="s">
        <v>49</v>
      </c>
      <c r="B10" s="28" t="s">
        <v>5</v>
      </c>
      <c r="C10" s="28" t="s">
        <v>40</v>
      </c>
      <c r="D10" s="21"/>
      <c r="E10" s="21"/>
      <c r="F10" s="21" t="s">
        <v>64</v>
      </c>
    </row>
    <row r="11" spans="1:6" x14ac:dyDescent="0.3">
      <c r="A11" s="27" t="s">
        <v>50</v>
      </c>
      <c r="B11" s="28" t="s">
        <v>6</v>
      </c>
      <c r="C11" s="28" t="s">
        <v>40</v>
      </c>
      <c r="D11" s="21"/>
      <c r="E11" s="21"/>
      <c r="F11" s="21" t="s">
        <v>65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S61"/>
  <sheetViews>
    <sheetView topLeftCell="C1" workbookViewId="0">
      <selection activeCell="C14" sqref="C14"/>
    </sheetView>
  </sheetViews>
  <sheetFormatPr defaultRowHeight="14.4" x14ac:dyDescent="0.3"/>
  <cols>
    <col min="4" max="6" width="5" style="4" customWidth="1"/>
    <col min="7" max="7" width="7.109375" style="4" customWidth="1"/>
    <col min="8" max="19" width="5" style="4" customWidth="1"/>
  </cols>
  <sheetData>
    <row r="1" spans="4:19" ht="8.4" customHeight="1" x14ac:dyDescent="0.25"/>
    <row r="2" spans="4:19" ht="8.4" customHeight="1" x14ac:dyDescent="0.25"/>
    <row r="3" spans="4:19" ht="8.4" customHeight="1" x14ac:dyDescent="0.3">
      <c r="E3" s="5"/>
      <c r="F3" s="45" t="s">
        <v>8</v>
      </c>
      <c r="G3" s="42"/>
      <c r="H3" s="6"/>
      <c r="N3" s="45" t="s">
        <v>12</v>
      </c>
      <c r="O3" s="42"/>
      <c r="P3" s="7"/>
    </row>
    <row r="4" spans="4:19" ht="8.4" customHeight="1" x14ac:dyDescent="0.3">
      <c r="D4" s="8"/>
      <c r="F4" s="43"/>
      <c r="G4" s="44"/>
      <c r="I4" s="9"/>
      <c r="L4" s="8"/>
      <c r="M4" s="10"/>
      <c r="N4" s="43"/>
      <c r="O4" s="44"/>
      <c r="P4" s="7"/>
    </row>
    <row r="5" spans="4:19" ht="8.4" customHeight="1" x14ac:dyDescent="0.25">
      <c r="D5" s="5"/>
      <c r="I5" s="6"/>
      <c r="L5" s="8"/>
    </row>
    <row r="6" spans="4:19" ht="8.4" customHeight="1" x14ac:dyDescent="0.3">
      <c r="D6" s="41" t="s">
        <v>9</v>
      </c>
      <c r="E6" s="42"/>
      <c r="H6" s="45"/>
      <c r="I6" s="42"/>
      <c r="L6" s="8"/>
      <c r="N6" s="45" t="s">
        <v>13</v>
      </c>
      <c r="O6" s="42"/>
      <c r="P6" s="7"/>
      <c r="R6" s="11"/>
      <c r="S6" s="11"/>
    </row>
    <row r="7" spans="4:19" ht="8.4" customHeight="1" x14ac:dyDescent="0.3">
      <c r="D7" s="43"/>
      <c r="E7" s="44"/>
      <c r="H7" s="43"/>
      <c r="I7" s="44"/>
      <c r="L7" s="8"/>
      <c r="M7" s="10"/>
      <c r="N7" s="43"/>
      <c r="O7" s="44"/>
      <c r="P7" s="7"/>
      <c r="R7" s="11"/>
      <c r="S7" s="11"/>
    </row>
    <row r="8" spans="4:19" ht="8.4" customHeight="1" x14ac:dyDescent="0.25">
      <c r="L8" s="8"/>
    </row>
    <row r="9" spans="4:19" ht="8.4" customHeight="1" x14ac:dyDescent="0.3">
      <c r="L9" s="8"/>
      <c r="N9" s="45" t="s">
        <v>14</v>
      </c>
      <c r="O9" s="42"/>
      <c r="P9" s="7"/>
    </row>
    <row r="10" spans="4:19" ht="8.4" customHeight="1" x14ac:dyDescent="0.3">
      <c r="F10" s="45" t="s">
        <v>10</v>
      </c>
      <c r="G10" s="42"/>
      <c r="H10" s="6"/>
      <c r="I10" s="12"/>
      <c r="J10" s="12"/>
      <c r="K10" s="12"/>
      <c r="L10" s="5"/>
      <c r="M10" s="10"/>
      <c r="N10" s="43"/>
      <c r="O10" s="44"/>
      <c r="P10" s="7"/>
    </row>
    <row r="11" spans="4:19" ht="8.4" customHeight="1" x14ac:dyDescent="0.3">
      <c r="F11" s="43"/>
      <c r="G11" s="44"/>
      <c r="L11" s="8"/>
    </row>
    <row r="12" spans="4:19" ht="8.4" customHeight="1" x14ac:dyDescent="0.3">
      <c r="L12" s="8"/>
      <c r="N12" s="45" t="s">
        <v>15</v>
      </c>
      <c r="O12" s="42"/>
      <c r="P12" s="7"/>
    </row>
    <row r="13" spans="4:19" ht="8.4" customHeight="1" x14ac:dyDescent="0.3">
      <c r="L13" s="8"/>
      <c r="M13" s="10"/>
      <c r="N13" s="43"/>
      <c r="O13" s="44"/>
      <c r="P13" s="7"/>
    </row>
    <row r="14" spans="4:19" ht="8.4" customHeight="1" x14ac:dyDescent="0.3">
      <c r="F14" s="45" t="s">
        <v>11</v>
      </c>
      <c r="G14" s="42"/>
      <c r="H14" s="6"/>
      <c r="I14" s="12"/>
      <c r="J14" s="12"/>
      <c r="K14" s="12"/>
      <c r="L14" s="8"/>
    </row>
    <row r="15" spans="4:19" ht="8.4" customHeight="1" x14ac:dyDescent="0.3">
      <c r="F15" s="43"/>
      <c r="G15" s="44"/>
      <c r="L15" s="13"/>
      <c r="N15" s="45" t="s">
        <v>16</v>
      </c>
      <c r="O15" s="42"/>
      <c r="P15" s="7"/>
    </row>
    <row r="16" spans="4:19" ht="8.4" customHeight="1" x14ac:dyDescent="0.3">
      <c r="L16" s="13"/>
      <c r="M16" s="10"/>
      <c r="N16" s="43"/>
      <c r="O16" s="44"/>
      <c r="P16" s="7"/>
    </row>
    <row r="17" spans="6:19" ht="8.4" customHeight="1" x14ac:dyDescent="0.25">
      <c r="L17" s="13"/>
    </row>
    <row r="18" spans="6:19" ht="18" customHeight="1" x14ac:dyDescent="0.3">
      <c r="F18" s="41" t="s">
        <v>30</v>
      </c>
      <c r="G18" s="42"/>
      <c r="H18" s="6"/>
      <c r="I18" s="12"/>
      <c r="J18" s="12"/>
      <c r="L18" s="13"/>
      <c r="N18" s="45" t="s">
        <v>17</v>
      </c>
      <c r="O18" s="42"/>
      <c r="P18" s="7"/>
    </row>
    <row r="19" spans="6:19" ht="13.2" customHeight="1" x14ac:dyDescent="0.3">
      <c r="F19" s="43"/>
      <c r="G19" s="44"/>
      <c r="K19" s="9"/>
      <c r="L19" s="13"/>
      <c r="M19" s="10"/>
      <c r="N19" s="43"/>
      <c r="O19" s="44"/>
      <c r="P19" s="7"/>
      <c r="Q19" s="5"/>
      <c r="R19" s="45" t="s">
        <v>19</v>
      </c>
      <c r="S19" s="42"/>
    </row>
    <row r="20" spans="6:19" ht="8.4" customHeight="1" x14ac:dyDescent="0.3">
      <c r="K20" s="9"/>
      <c r="L20" s="13"/>
      <c r="P20" s="8"/>
      <c r="R20" s="43"/>
      <c r="S20" s="44"/>
    </row>
    <row r="21" spans="6:19" ht="8.4" customHeight="1" x14ac:dyDescent="0.3">
      <c r="K21" s="9"/>
      <c r="L21" s="13"/>
      <c r="N21" s="45" t="s">
        <v>18</v>
      </c>
      <c r="O21" s="42"/>
      <c r="P21" s="14"/>
    </row>
    <row r="22" spans="6:19" ht="8.4" customHeight="1" x14ac:dyDescent="0.3">
      <c r="F22" s="45" t="s">
        <v>24</v>
      </c>
      <c r="G22" s="42"/>
      <c r="K22" s="9"/>
      <c r="L22" s="9"/>
      <c r="M22" s="15"/>
      <c r="N22" s="43"/>
      <c r="O22" s="44"/>
      <c r="P22" s="14"/>
    </row>
    <row r="23" spans="6:19" ht="8.4" customHeight="1" x14ac:dyDescent="0.3">
      <c r="F23" s="43"/>
      <c r="G23" s="44"/>
      <c r="H23" s="16"/>
      <c r="I23" s="17"/>
      <c r="K23" s="9"/>
      <c r="L23" s="9"/>
      <c r="P23" s="8"/>
      <c r="R23" s="45" t="s">
        <v>20</v>
      </c>
      <c r="S23" s="42"/>
    </row>
    <row r="24" spans="6:19" ht="8.4" customHeight="1" x14ac:dyDescent="0.3">
      <c r="I24" s="8"/>
      <c r="K24" s="9"/>
      <c r="L24" s="9"/>
      <c r="O24" s="11"/>
      <c r="P24" s="11"/>
      <c r="Q24" s="10"/>
      <c r="R24" s="43"/>
      <c r="S24" s="44"/>
    </row>
    <row r="25" spans="6:19" ht="8.4" customHeight="1" x14ac:dyDescent="0.25">
      <c r="I25" s="8"/>
      <c r="K25" s="9"/>
      <c r="L25" s="9"/>
      <c r="O25" s="11"/>
      <c r="P25" s="8"/>
    </row>
    <row r="26" spans="6:19" ht="8.4" customHeight="1" x14ac:dyDescent="0.3">
      <c r="I26" s="8"/>
      <c r="K26" s="9"/>
      <c r="L26" s="6"/>
      <c r="M26" s="12"/>
      <c r="N26" s="12"/>
      <c r="O26" s="12"/>
      <c r="P26" s="5"/>
      <c r="Q26" s="18"/>
      <c r="R26" s="45" t="s">
        <v>21</v>
      </c>
      <c r="S26" s="42"/>
    </row>
    <row r="27" spans="6:19" ht="8.4" customHeight="1" x14ac:dyDescent="0.3">
      <c r="I27" s="8"/>
      <c r="K27" s="9"/>
      <c r="O27" s="11"/>
      <c r="P27" s="11"/>
      <c r="Q27" s="16"/>
      <c r="R27" s="43"/>
      <c r="S27" s="44"/>
    </row>
    <row r="28" spans="6:19" ht="8.4" customHeight="1" x14ac:dyDescent="0.25">
      <c r="I28" s="8"/>
      <c r="K28" s="9"/>
      <c r="O28" s="11"/>
      <c r="P28" s="11"/>
      <c r="Q28" s="9"/>
    </row>
    <row r="29" spans="6:19" ht="8.4" customHeight="1" x14ac:dyDescent="0.3">
      <c r="I29" s="8"/>
      <c r="K29" s="9"/>
      <c r="O29" s="11"/>
      <c r="P29" s="11"/>
      <c r="Q29" s="18"/>
      <c r="R29" s="45" t="s">
        <v>22</v>
      </c>
      <c r="S29" s="42"/>
    </row>
    <row r="30" spans="6:19" ht="8.4" customHeight="1" x14ac:dyDescent="0.3">
      <c r="I30" s="8"/>
      <c r="K30" s="9"/>
      <c r="R30" s="43"/>
      <c r="S30" s="44"/>
    </row>
    <row r="31" spans="6:19" ht="8.4" customHeight="1" x14ac:dyDescent="0.3">
      <c r="I31" s="8"/>
      <c r="K31" s="9"/>
    </row>
    <row r="32" spans="6:19" ht="8.4" customHeight="1" x14ac:dyDescent="0.3">
      <c r="I32" s="8"/>
      <c r="K32" s="9"/>
    </row>
    <row r="33" spans="9:19" ht="8.4" customHeight="1" x14ac:dyDescent="0.3">
      <c r="I33" s="8"/>
      <c r="K33" s="6"/>
      <c r="L33" s="12"/>
      <c r="M33" s="12"/>
      <c r="N33" s="12"/>
      <c r="O33" s="12"/>
      <c r="P33" s="12"/>
      <c r="Q33" s="12"/>
      <c r="R33" s="45" t="s">
        <v>15</v>
      </c>
      <c r="S33" s="42"/>
    </row>
    <row r="34" spans="9:19" ht="8.4" customHeight="1" x14ac:dyDescent="0.3">
      <c r="I34" s="8"/>
      <c r="P34" s="17"/>
      <c r="R34" s="43"/>
      <c r="S34" s="44"/>
    </row>
    <row r="35" spans="9:19" ht="8.4" customHeight="1" x14ac:dyDescent="0.3">
      <c r="I35" s="8"/>
      <c r="P35" s="8"/>
    </row>
    <row r="36" spans="9:19" ht="8.4" customHeight="1" x14ac:dyDescent="0.3">
      <c r="I36" s="8"/>
      <c r="P36" s="8"/>
      <c r="Q36" s="18"/>
      <c r="R36" s="45" t="s">
        <v>23</v>
      </c>
      <c r="S36" s="42"/>
    </row>
    <row r="37" spans="9:19" ht="8.4" customHeight="1" x14ac:dyDescent="0.3">
      <c r="I37" s="8"/>
      <c r="P37" s="8"/>
      <c r="R37" s="43"/>
      <c r="S37" s="44"/>
    </row>
    <row r="38" spans="9:19" ht="8.4" customHeight="1" x14ac:dyDescent="0.3">
      <c r="I38" s="8"/>
      <c r="P38" s="8"/>
    </row>
    <row r="39" spans="9:19" ht="8.4" customHeight="1" x14ac:dyDescent="0.3">
      <c r="I39" s="8"/>
      <c r="P39" s="8"/>
      <c r="Q39" s="18"/>
      <c r="R39" s="45" t="s">
        <v>25</v>
      </c>
      <c r="S39" s="42"/>
    </row>
    <row r="40" spans="9:19" ht="8.4" customHeight="1" x14ac:dyDescent="0.3">
      <c r="I40" s="8"/>
      <c r="R40" s="43"/>
      <c r="S40" s="44"/>
    </row>
    <row r="41" spans="9:19" ht="8.4" customHeight="1" x14ac:dyDescent="0.3">
      <c r="I41" s="8"/>
    </row>
    <row r="42" spans="9:19" ht="8.4" customHeight="1" x14ac:dyDescent="0.3">
      <c r="I42" s="8"/>
    </row>
    <row r="43" spans="9:19" ht="8.4" customHeight="1" x14ac:dyDescent="0.3">
      <c r="I43" s="8"/>
      <c r="R43" s="45" t="s">
        <v>24</v>
      </c>
      <c r="S43" s="42"/>
    </row>
    <row r="44" spans="9:19" ht="8.4" customHeight="1" x14ac:dyDescent="0.3">
      <c r="J44" s="15"/>
      <c r="K44" s="15"/>
      <c r="L44" s="15"/>
      <c r="M44" s="15"/>
      <c r="N44" s="15"/>
      <c r="O44" s="15"/>
      <c r="P44" s="15"/>
      <c r="Q44" s="16"/>
      <c r="R44" s="43"/>
      <c r="S44" s="44"/>
    </row>
    <row r="45" spans="9:19" ht="8.4" customHeight="1" x14ac:dyDescent="0.3">
      <c r="Q45" s="9"/>
    </row>
    <row r="46" spans="9:19" ht="8.4" customHeight="1" x14ac:dyDescent="0.3">
      <c r="Q46" s="9"/>
      <c r="R46" s="45" t="s">
        <v>26</v>
      </c>
      <c r="S46" s="42"/>
    </row>
    <row r="47" spans="9:19" ht="8.4" customHeight="1" x14ac:dyDescent="0.3">
      <c r="Q47" s="9"/>
      <c r="R47" s="43"/>
      <c r="S47" s="44"/>
    </row>
    <row r="48" spans="9:19" ht="8.4" customHeight="1" x14ac:dyDescent="0.3">
      <c r="Q48" s="9"/>
    </row>
    <row r="49" spans="17:19" ht="8.4" customHeight="1" x14ac:dyDescent="0.3">
      <c r="Q49" s="9"/>
      <c r="R49" s="45" t="s">
        <v>27</v>
      </c>
      <c r="S49" s="42"/>
    </row>
    <row r="50" spans="17:19" ht="8.4" customHeight="1" x14ac:dyDescent="0.3">
      <c r="Q50" s="9"/>
      <c r="R50" s="43"/>
      <c r="S50" s="44"/>
    </row>
    <row r="51" spans="17:19" ht="8.4" customHeight="1" x14ac:dyDescent="0.3">
      <c r="Q51" s="9"/>
    </row>
    <row r="52" spans="17:19" ht="8.4" customHeight="1" x14ac:dyDescent="0.3">
      <c r="Q52" s="9"/>
      <c r="R52" s="45" t="s">
        <v>28</v>
      </c>
      <c r="S52" s="42"/>
    </row>
    <row r="53" spans="17:19" ht="8.4" customHeight="1" x14ac:dyDescent="0.3">
      <c r="Q53" s="9"/>
      <c r="R53" s="43"/>
      <c r="S53" s="44"/>
    </row>
    <row r="54" spans="17:19" ht="8.4" customHeight="1" x14ac:dyDescent="0.3">
      <c r="Q54" s="9"/>
    </row>
    <row r="55" spans="17:19" ht="8.4" customHeight="1" x14ac:dyDescent="0.3">
      <c r="Q55" s="18"/>
      <c r="R55" s="45" t="s">
        <v>29</v>
      </c>
      <c r="S55" s="42"/>
    </row>
    <row r="56" spans="17:19" ht="8.4" customHeight="1" x14ac:dyDescent="0.3">
      <c r="R56" s="43"/>
      <c r="S56" s="44"/>
    </row>
    <row r="57" spans="17:19" ht="8.4" customHeight="1" x14ac:dyDescent="0.3"/>
    <row r="58" spans="17:19" ht="8.4" customHeight="1" x14ac:dyDescent="0.3"/>
    <row r="59" spans="17:19" ht="8.4" customHeight="1" x14ac:dyDescent="0.3"/>
    <row r="60" spans="17:19" ht="8.4" customHeight="1" x14ac:dyDescent="0.3"/>
    <row r="61" spans="17:19" ht="8.4" customHeight="1" x14ac:dyDescent="0.3"/>
  </sheetData>
  <mergeCells count="26">
    <mergeCell ref="R52:S53"/>
    <mergeCell ref="R55:S56"/>
    <mergeCell ref="R36:S37"/>
    <mergeCell ref="F22:G23"/>
    <mergeCell ref="R39:S40"/>
    <mergeCell ref="R43:S44"/>
    <mergeCell ref="R46:S47"/>
    <mergeCell ref="R49:S50"/>
    <mergeCell ref="N21:O22"/>
    <mergeCell ref="R29:S30"/>
    <mergeCell ref="R33:S34"/>
    <mergeCell ref="R26:S27"/>
    <mergeCell ref="R19:S20"/>
    <mergeCell ref="R23:S24"/>
    <mergeCell ref="N3:O4"/>
    <mergeCell ref="N6:O7"/>
    <mergeCell ref="N12:O13"/>
    <mergeCell ref="N15:O16"/>
    <mergeCell ref="N18:O19"/>
    <mergeCell ref="N9:O10"/>
    <mergeCell ref="F18:G19"/>
    <mergeCell ref="F3:G4"/>
    <mergeCell ref="D6:E7"/>
    <mergeCell ref="H6:I7"/>
    <mergeCell ref="F10:G11"/>
    <mergeCell ref="F14:G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J18" sqref="J18"/>
    </sheetView>
  </sheetViews>
  <sheetFormatPr defaultRowHeight="14.4" outlineLevelRow="1" x14ac:dyDescent="0.3"/>
  <cols>
    <col min="1" max="1" width="4.109375" style="20" bestFit="1" customWidth="1"/>
    <col min="2" max="2" width="4.109375" style="20" customWidth="1"/>
    <col min="3" max="3" width="7.109375" style="20" bestFit="1" customWidth="1"/>
    <col min="4" max="4" width="35.88671875" style="20" customWidth="1"/>
    <col min="5" max="5" width="12.88671875" style="20" customWidth="1"/>
    <col min="6" max="6" width="4.33203125" style="20" bestFit="1" customWidth="1"/>
    <col min="7" max="7" width="6" style="20" bestFit="1" customWidth="1"/>
    <col min="8" max="8" width="6.33203125" style="20" bestFit="1" customWidth="1"/>
    <col min="9" max="9" width="10.77734375" style="20" customWidth="1"/>
    <col min="10" max="10" width="11.109375" style="20" customWidth="1"/>
    <col min="11" max="11" width="2" style="20" bestFit="1" customWidth="1"/>
    <col min="12" max="16384" width="8.88671875" style="20"/>
  </cols>
  <sheetData>
    <row r="1" spans="1:12" s="19" customFormat="1" ht="28.8" x14ac:dyDescent="0.3">
      <c r="A1" s="22" t="s">
        <v>38</v>
      </c>
      <c r="B1" s="22"/>
      <c r="C1" s="22" t="s">
        <v>31</v>
      </c>
      <c r="D1" s="22" t="s">
        <v>35</v>
      </c>
      <c r="E1" s="22" t="s">
        <v>76</v>
      </c>
      <c r="F1" s="22" t="s">
        <v>36</v>
      </c>
      <c r="G1" s="22" t="s">
        <v>37</v>
      </c>
      <c r="H1" s="22" t="s">
        <v>39</v>
      </c>
      <c r="I1" s="22" t="s">
        <v>66</v>
      </c>
    </row>
    <row r="2" spans="1:12" x14ac:dyDescent="0.3">
      <c r="A2" s="31">
        <v>1</v>
      </c>
      <c r="B2" s="31"/>
      <c r="C2" s="31"/>
      <c r="D2" s="31" t="s">
        <v>67</v>
      </c>
      <c r="E2" s="32">
        <v>1200000</v>
      </c>
      <c r="F2" s="31">
        <v>1</v>
      </c>
      <c r="G2" s="31">
        <v>1</v>
      </c>
      <c r="H2" s="31"/>
      <c r="I2" s="31"/>
      <c r="J2" s="20" t="s">
        <v>80</v>
      </c>
      <c r="K2" s="20">
        <v>1</v>
      </c>
      <c r="L2" s="20" t="s">
        <v>77</v>
      </c>
    </row>
    <row r="3" spans="1:12" x14ac:dyDescent="0.3">
      <c r="A3" s="31">
        <v>5</v>
      </c>
      <c r="B3" s="31"/>
      <c r="C3" s="31"/>
      <c r="D3" s="31" t="s">
        <v>32</v>
      </c>
      <c r="E3" s="32">
        <v>1200000</v>
      </c>
      <c r="F3" s="31">
        <v>1</v>
      </c>
      <c r="G3" s="31">
        <v>1</v>
      </c>
      <c r="H3" s="31"/>
      <c r="I3" s="31"/>
      <c r="J3" s="20" t="s">
        <v>81</v>
      </c>
      <c r="K3" s="20">
        <v>2</v>
      </c>
      <c r="L3" s="20" t="s">
        <v>78</v>
      </c>
    </row>
    <row r="4" spans="1:12" x14ac:dyDescent="0.3">
      <c r="A4" s="31">
        <v>2</v>
      </c>
      <c r="B4" s="31"/>
      <c r="C4" s="31"/>
      <c r="D4" s="31" t="s">
        <v>68</v>
      </c>
      <c r="E4" s="32">
        <v>800000</v>
      </c>
      <c r="F4" s="31">
        <v>1</v>
      </c>
      <c r="G4" s="31">
        <v>2</v>
      </c>
      <c r="H4" s="31"/>
      <c r="I4" s="31"/>
      <c r="J4" s="20" t="s">
        <v>82</v>
      </c>
      <c r="K4" s="20">
        <v>3</v>
      </c>
      <c r="L4" s="20" t="s">
        <v>79</v>
      </c>
    </row>
    <row r="5" spans="1:12" x14ac:dyDescent="0.3">
      <c r="A5" s="31">
        <v>7</v>
      </c>
      <c r="B5" s="31"/>
      <c r="C5" s="31"/>
      <c r="D5" s="31" t="s">
        <v>72</v>
      </c>
      <c r="E5" s="32">
        <v>800000</v>
      </c>
      <c r="F5" s="31">
        <v>1</v>
      </c>
      <c r="G5" s="31">
        <v>2</v>
      </c>
      <c r="H5" s="31"/>
      <c r="I5" s="31"/>
      <c r="J5" s="20" t="s">
        <v>83</v>
      </c>
    </row>
    <row r="6" spans="1:12" x14ac:dyDescent="0.3">
      <c r="A6" s="34">
        <v>16</v>
      </c>
      <c r="B6" s="34"/>
      <c r="C6" s="34"/>
      <c r="D6" s="34" t="s">
        <v>33</v>
      </c>
      <c r="E6" s="35">
        <v>600000</v>
      </c>
      <c r="F6" s="34">
        <v>2</v>
      </c>
      <c r="G6" s="34">
        <v>1</v>
      </c>
      <c r="H6" s="34"/>
      <c r="I6" s="34"/>
      <c r="J6" s="20" t="s">
        <v>93</v>
      </c>
    </row>
    <row r="7" spans="1:12" x14ac:dyDescent="0.3">
      <c r="A7" s="34">
        <v>17</v>
      </c>
      <c r="B7" s="34"/>
      <c r="C7" s="34"/>
      <c r="D7" s="34" t="s">
        <v>73</v>
      </c>
      <c r="E7" s="35">
        <v>600000</v>
      </c>
      <c r="F7" s="34">
        <v>2</v>
      </c>
      <c r="G7" s="34">
        <v>1</v>
      </c>
      <c r="H7" s="34"/>
      <c r="I7" s="34"/>
    </row>
    <row r="8" spans="1:12" x14ac:dyDescent="0.3">
      <c r="A8" s="34">
        <v>4</v>
      </c>
      <c r="B8" s="34"/>
      <c r="C8" s="34"/>
      <c r="D8" s="34" t="s">
        <v>70</v>
      </c>
      <c r="E8" s="35">
        <v>400000</v>
      </c>
      <c r="F8" s="34">
        <v>2</v>
      </c>
      <c r="G8" s="34">
        <v>2</v>
      </c>
      <c r="H8" s="34"/>
      <c r="I8" s="34"/>
    </row>
    <row r="9" spans="1:12" hidden="1" outlineLevel="1" x14ac:dyDescent="0.3">
      <c r="A9" s="34">
        <v>8</v>
      </c>
      <c r="B9" s="34"/>
      <c r="C9" s="34"/>
      <c r="D9" s="34"/>
      <c r="E9" s="35"/>
      <c r="F9" s="34"/>
      <c r="G9" s="34"/>
      <c r="H9" s="34"/>
      <c r="I9" s="34"/>
    </row>
    <row r="10" spans="1:12" hidden="1" outlineLevel="1" x14ac:dyDescent="0.3">
      <c r="A10" s="34">
        <v>9</v>
      </c>
      <c r="B10" s="34"/>
      <c r="C10" s="34"/>
      <c r="D10" s="34"/>
      <c r="E10" s="35"/>
      <c r="F10" s="34"/>
      <c r="G10" s="34"/>
      <c r="H10" s="34"/>
      <c r="I10" s="34"/>
    </row>
    <row r="11" spans="1:12" hidden="1" outlineLevel="1" x14ac:dyDescent="0.3">
      <c r="A11" s="34">
        <v>10</v>
      </c>
      <c r="B11" s="34"/>
      <c r="C11" s="34"/>
      <c r="D11" s="34"/>
      <c r="E11" s="35"/>
      <c r="F11" s="34"/>
      <c r="G11" s="34"/>
      <c r="H11" s="34"/>
      <c r="I11" s="34"/>
    </row>
    <row r="12" spans="1:12" hidden="1" outlineLevel="1" x14ac:dyDescent="0.3">
      <c r="A12" s="34">
        <v>11</v>
      </c>
      <c r="B12" s="34"/>
      <c r="C12" s="34"/>
      <c r="D12" s="34"/>
      <c r="E12" s="35"/>
      <c r="F12" s="34"/>
      <c r="G12" s="34"/>
      <c r="H12" s="34"/>
      <c r="I12" s="34"/>
    </row>
    <row r="13" spans="1:12" hidden="1" outlineLevel="1" x14ac:dyDescent="0.3">
      <c r="A13" s="34">
        <v>12</v>
      </c>
      <c r="B13" s="34"/>
      <c r="C13" s="34"/>
      <c r="D13" s="34"/>
      <c r="E13" s="35"/>
      <c r="F13" s="34"/>
      <c r="G13" s="34"/>
      <c r="H13" s="34"/>
      <c r="I13" s="34"/>
    </row>
    <row r="14" spans="1:12" hidden="1" outlineLevel="1" x14ac:dyDescent="0.3">
      <c r="A14" s="34">
        <v>13</v>
      </c>
      <c r="B14" s="34"/>
      <c r="C14" s="34"/>
      <c r="D14" s="34"/>
      <c r="E14" s="35"/>
      <c r="F14" s="34"/>
      <c r="G14" s="34"/>
      <c r="H14" s="34"/>
      <c r="I14" s="34"/>
    </row>
    <row r="15" spans="1:12" hidden="1" outlineLevel="1" x14ac:dyDescent="0.3">
      <c r="A15" s="34">
        <v>14</v>
      </c>
      <c r="B15" s="34"/>
      <c r="C15" s="34"/>
      <c r="D15" s="34"/>
      <c r="E15" s="35"/>
      <c r="F15" s="34"/>
      <c r="G15" s="34"/>
      <c r="H15" s="34"/>
      <c r="I15" s="34"/>
    </row>
    <row r="16" spans="1:12" hidden="1" outlineLevel="1" x14ac:dyDescent="0.3">
      <c r="A16" s="34">
        <v>15</v>
      </c>
      <c r="B16" s="34"/>
      <c r="C16" s="34"/>
      <c r="D16" s="34"/>
      <c r="E16" s="35"/>
      <c r="F16" s="34"/>
      <c r="G16" s="34"/>
      <c r="H16" s="34"/>
      <c r="I16" s="34"/>
    </row>
    <row r="17" spans="1:9" collapsed="1" x14ac:dyDescent="0.3">
      <c r="A17" s="34">
        <v>3</v>
      </c>
      <c r="B17" s="34"/>
      <c r="C17" s="34"/>
      <c r="D17" s="34" t="s">
        <v>69</v>
      </c>
      <c r="E17" s="35">
        <v>400000</v>
      </c>
      <c r="F17" s="34">
        <v>2</v>
      </c>
      <c r="G17" s="34">
        <v>2</v>
      </c>
      <c r="H17" s="34"/>
      <c r="I17" s="34"/>
    </row>
    <row r="18" spans="1:9" x14ac:dyDescent="0.3">
      <c r="A18" s="23">
        <v>6</v>
      </c>
      <c r="B18" s="23"/>
      <c r="C18" s="24"/>
      <c r="D18" s="23" t="s">
        <v>71</v>
      </c>
      <c r="E18" s="33">
        <v>300000</v>
      </c>
      <c r="F18" s="23">
        <v>3</v>
      </c>
      <c r="G18" s="23">
        <v>1</v>
      </c>
      <c r="H18" s="23"/>
      <c r="I18" s="23"/>
    </row>
    <row r="19" spans="1:9" x14ac:dyDescent="0.3">
      <c r="A19" s="23">
        <v>18</v>
      </c>
      <c r="B19" s="23"/>
      <c r="C19" s="23"/>
      <c r="D19" s="23" t="s">
        <v>74</v>
      </c>
      <c r="E19" s="33">
        <v>150000</v>
      </c>
      <c r="F19" s="23">
        <v>3</v>
      </c>
      <c r="G19" s="23">
        <v>2</v>
      </c>
      <c r="H19" s="23"/>
      <c r="I19" s="23"/>
    </row>
    <row r="20" spans="1:9" x14ac:dyDescent="0.3">
      <c r="A20" s="23">
        <v>19</v>
      </c>
      <c r="B20" s="23"/>
      <c r="C20" s="23"/>
      <c r="D20" s="23" t="s">
        <v>75</v>
      </c>
      <c r="E20" s="33">
        <v>150000</v>
      </c>
      <c r="F20" s="23">
        <v>3</v>
      </c>
      <c r="G20" s="23">
        <v>2</v>
      </c>
      <c r="H20" s="23"/>
      <c r="I20" s="23"/>
    </row>
    <row r="21" spans="1:9" x14ac:dyDescent="0.3">
      <c r="E21" s="36">
        <f>SUM(E2:E20)</f>
        <v>6600000</v>
      </c>
    </row>
  </sheetData>
  <sortState ref="A2:I20">
    <sortCondition ref="F2:F20"/>
    <sortCondition ref="G2:G20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2" sqref="F2"/>
    </sheetView>
  </sheetViews>
  <sheetFormatPr defaultRowHeight="14.4" x14ac:dyDescent="0.3"/>
  <sheetData>
    <row r="1" spans="1:6" x14ac:dyDescent="0.3">
      <c r="C1" s="1" t="s">
        <v>87</v>
      </c>
      <c r="D1" s="1" t="s">
        <v>88</v>
      </c>
      <c r="E1" s="1" t="s">
        <v>89</v>
      </c>
      <c r="F1" s="1" t="s">
        <v>90</v>
      </c>
    </row>
    <row r="2" spans="1:6" x14ac:dyDescent="0.3">
      <c r="A2" t="s">
        <v>86</v>
      </c>
      <c r="B2">
        <v>144</v>
      </c>
      <c r="C2">
        <f>SUM($B$2*C3)</f>
        <v>14.4</v>
      </c>
      <c r="D2">
        <f t="shared" ref="D2:F2" si="0">SUM($B$2*D3)</f>
        <v>43.199999999999996</v>
      </c>
      <c r="E2">
        <f t="shared" si="0"/>
        <v>72</v>
      </c>
      <c r="F2">
        <f t="shared" si="0"/>
        <v>14.4</v>
      </c>
    </row>
    <row r="3" spans="1:6" x14ac:dyDescent="0.3">
      <c r="C3" s="39">
        <v>0.1</v>
      </c>
      <c r="D3" s="40">
        <v>0.3</v>
      </c>
      <c r="E3" s="40">
        <v>0.5</v>
      </c>
      <c r="F3" s="40">
        <v>0.1</v>
      </c>
    </row>
    <row r="6" spans="1:6" x14ac:dyDescent="0.3">
      <c r="B6" t="s">
        <v>91</v>
      </c>
    </row>
    <row r="7" spans="1:6" x14ac:dyDescent="0.3">
      <c r="B7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functional_req</vt:lpstr>
      <vt:lpstr>nonfunctional_req</vt:lpstr>
      <vt:lpstr>BPs</vt:lpstr>
      <vt:lpstr>administration</vt:lpstr>
      <vt:lpstr>Бизнес области</vt:lpstr>
      <vt:lpstr>Customs Schedule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2014-06-14T13:49:02Z</dcterms:modified>
</cp:coreProperties>
</file>