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M-DM-UCM-SA-DM" state="visible" r:id="rId3"/>
    <sheet sheetId="2" name="Deliverables List" state="visible" r:id="rId4"/>
    <sheet sheetId="3" name="Deliverables List Short" state="visible" r:id="rId5"/>
    <sheet sheetId="4" name="Legend" state="visible" r:id="rId6"/>
    <sheet sheetId="5" name="Architecture" state="visible" r:id="rId7"/>
    <sheet sheetId="6" name="Domain" state="visible" r:id="rId8"/>
    <sheet sheetId="7" name="Rols" state="visible" r:id="rId9"/>
  </sheets>
  <definedNames>
    <definedName name="Table1">Rols!$A$2:$D$20</definedName>
    <definedName name="Table3">Domain!$A$2:$C$18</definedName>
  </definedNames>
  <calcPr/>
</workbook>
</file>

<file path=xl/sharedStrings.xml><?xml version="1.0" encoding="utf-8"?>
<sst xmlns="http://schemas.openxmlformats.org/spreadsheetml/2006/main" count="599" uniqueCount="234">
  <si>
    <t>No</t>
  </si>
  <si>
    <t>Документ</t>
  </si>
  <si>
    <t>Описание на стъпка</t>
  </si>
  <si>
    <t>Вътрешни коментари</t>
  </si>
  <si>
    <t>BM</t>
  </si>
  <si>
    <t>събиране на нормативна уредба</t>
  </si>
  <si>
    <t>изграждане на йерархия на организацията</t>
  </si>
  <si>
    <t>определяне на бизнес областите</t>
  </si>
  <si>
    <t>изработване на концепция за софтуерна архитектура</t>
  </si>
  <si>
    <t>събиране на функционални изисквания</t>
  </si>
  <si>
    <t>събиране на нефункционални изисквания</t>
  </si>
  <si>
    <t>SRS</t>
  </si>
  <si>
    <t>категоризиране и класифициране на функционални изисквания</t>
  </si>
  <si>
    <t>категоризиране и класифициране на нефункционални изисквания</t>
  </si>
  <si>
    <t>приоритизиране на функционални изисквания</t>
  </si>
  <si>
    <t>приоритизиране на нефункционални изисквания</t>
  </si>
  <si>
    <t>изграждане на йерархия на ролите за всяка бизнес област</t>
  </si>
  <si>
    <t>описание на бизнес процесите (съкратен BPMN) за всяка бизнес област</t>
  </si>
  <si>
    <t>описание на задачите - високо ниво</t>
  </si>
  <si>
    <t>събиране на фактология за задачите на високо ниво, включително: тип на задачата, входна информация, изходна информация, актьори изпълняващи задачата, предусловия и постусловия на задачата, използвани документи, използвани информационни обекти, изпращани и  получавани съобщения, използвани потребителските интерфейси, диаграми на диалозите между актьорите и задачите, необходими справки, използвани служебни обекти и др.</t>
  </si>
  <si>
    <t>DatM</t>
  </si>
  <si>
    <t>идентифициране на първичните информационни обекти</t>
  </si>
  <si>
    <t>изграждане на обектна йерархия на данните</t>
  </si>
  <si>
    <t>UCM</t>
  </si>
  <si>
    <t>Определяне на кандидат услугите</t>
  </si>
  <si>
    <t>Определяне на услугите</t>
  </si>
  <si>
    <t>преход от бизнес процеси с кандидат услуги към бизнес процеси с услуги описани с разширена нотация на BPMN</t>
  </si>
  <si>
    <t>изработване на спецификация на услугите, в това число: use case диаграми, activity диаграми, sequence диаграми за описание на диалозите между актьори и системата  и др.</t>
  </si>
  <si>
    <t>определяне на входните и изходните информационни обекти за всяка услуга</t>
  </si>
  <si>
    <t>определяне на режима на съхранение на входните и изходни информационни обекти за всяка услуга (една инстанция,  пълна история на информационния обект, частична история на ИО, права на достъп и др.)</t>
  </si>
  <si>
    <t>определяне на входните и изходните съобщения за всяка услуга</t>
  </si>
  <si>
    <t>определяне на режима на съхранение на входните и изходни съобщения за всяка услуга  (една инстанция,  пълна история на съобщенията частична история на съобщенията права на достъп и др.)</t>
  </si>
  <si>
    <t>SA</t>
  </si>
  <si>
    <t>определяне на архитектурните компоненти на системата</t>
  </si>
  <si>
    <t>дефиниране на интерфейсите на архитектурните компоненти (в това число: обменяни структури данни, sequence диаграми за управление на обмена и инструменти (тапи) за самостоятелно тестване на диалозите)</t>
  </si>
  <si>
    <t>разработване на компонентните диаграми на СА</t>
  </si>
  <si>
    <t>разработване на навигационното дърво на графичните интерфейси</t>
  </si>
  <si>
    <t>DesM</t>
  </si>
  <si>
    <t>дефиниране на методи и атрибути на класовете</t>
  </si>
  <si>
    <t>разработване на клас диаграми на услугите</t>
  </si>
  <si>
    <t>разработване на sequence диаграми на услугите</t>
  </si>
  <si>
    <t>преобразуване на обектния модел на данните в релационен модел на данните</t>
  </si>
  <si>
    <t>нормализиране на релационния модел на данните при необходимост</t>
  </si>
  <si>
    <t>разработване на машини на състоянията на услугите</t>
  </si>
  <si>
    <t>разработване на машина на състоянията на важни информационни обекти</t>
  </si>
  <si>
    <t>актуализиране на модела на данните</t>
  </si>
  <si>
    <t> Наименование</t>
  </si>
  <si>
    <t>  I1  </t>
  </si>
  <si>
    <t>E1</t>
  </si>
  <si>
    <t>E2</t>
  </si>
  <si>
    <t>E3</t>
  </si>
  <si>
    <t>E4</t>
  </si>
  <si>
    <t>C1</t>
  </si>
  <si>
    <t>C2</t>
  </si>
  <si>
    <t>C3</t>
  </si>
  <si>
    <t>T1</t>
  </si>
  <si>
    <t>T2</t>
  </si>
  <si>
    <t>Описание</t>
  </si>
  <si>
    <t>Шаблон</t>
  </si>
  <si>
    <t>План за разработка на софтуерния продукт</t>
  </si>
  <si>
    <t>s</t>
  </si>
  <si>
    <t>r</t>
  </si>
  <si>
    <t>Планът  за разработка на софтуерния продукт представлява комплексен, интегриран артефакт, в който е съсредоточена цялата информация, необходима за управлението на проекта. Той включва редица артефакти, разработвани по време на фаза Планиране, и се поддържа през целия жизнен цикъл на проекта.
Фаза Планиране: Извършва се първоначална идентификация на фазите, техните срокове и цели. В рамките на Плана за разработка на софтуерния продукт се специфицират и съгласуват разчети на ресурсите. Обсъжда се и се залага първи вариант на Плана за приемане на продукта. Последният се уточнява през следващите итерации, когато възникват допълнителни изисквания. 
Фаза Детайлизиране: Планът се актуализира и допълва така, за да обхване фази Изграждане и Предаване. </t>
  </si>
  <si>
    <t>План за управление на качеството quality man.</t>
  </si>
  <si>
    <t>c</t>
  </si>
  <si>
    <t>ПУК е артефакт,  който създава ясна визия за начините, по които ще се управлява качеството на продукта, артефактите и процесите. Част от него е Планът за прегледи и одит. В Плана за качеството са посочени и редица други артефакти, разработвани през фаза Планиране. Планът за качеството се поддържа през целия жизнен цикъл на проекта.</t>
  </si>
  <si>
    <t>rup_qapln.dot</t>
  </si>
  <si>
    <t>Списък на рисковете</t>
  </si>
  <si>
    <t>Структуриран списък на известните и реални рискове за проекта. Рисковете са подредени в низходящ ред на значимост  и към всеки от тях са привързани конкретни мерки за ограничаване на последствията или действия при непредвидени ситуации.
Фаза Планиране: Съставя се Списък на рисковете, в който са отразени предвижданите рискове за успеха на проекта. Първите рискове се идентифицират именно през фаза Планиране.
Фаза Детайлизиране и Изграждане: Списъкът на рисковете се преразглежда и актуализира за всяка итерация.</t>
  </si>
  <si>
    <t>rup_rsklst.dot
Risk-List-tmp.xls</t>
  </si>
  <si>
    <t>Детайлен план за итерация </t>
  </si>
  <si>
    <t>Включва всички дейности и резултати за конкретната итерация, които са дефинирани последователно във времето и са обвързани със съответните ресурси.
Планът за итерация N се предава в края на итерация N-1.</t>
  </si>
  <si>
    <t>Речник </t>
  </si>
  <si>
    <t>e</t>
  </si>
  <si>
    <t>В Речника се дефинират всички важни термини, използвани за целите на проекта.</t>
  </si>
  <si>
    <t>Визия techical writer</t>
  </si>
  <si>
    <t>Във Визията е заложено виждането на участниците в проекта относно продукта (основни нужди и характеристики). Така тя става "договорна база" за по-подробно дефиниране на техническите изисквания.
Фаза Планиране: Основните изисквания, характеристики и ограничения на проекта се документират.
Фаза Детайлизиране: Визията се прецизира на база новата информация, получена през тази фаза, създавайки по този начин устойчиво разбиране за най-критичните потребителски случаи,  които ще са в основата на архитектурните и планировъчни решения.</t>
  </si>
  <si>
    <t>Бизнес модел* </t>
  </si>
  <si>
    <t>Бизнес моделът описва процесите вътре в организацията и взаимодействията й с външни страни, като клиенти или партньори.  Освен това, Бизнес моделът описва начина, по който се изпълняват бизнес потребителски случаи.</t>
  </si>
  <si>
    <t>Модел на потребителските случаи*</t>
  </si>
  <si>
    <t>Моделът на потребителските случаи представя предвижданите функции и среда на системата и отразява нейните функционални спецификации Този модел е важен входен артефакт за дейностите по анализ, дизайн и тестване. 
Фаза Планиране: Идентифицират се важните актьори и потребителски случаи, както и последователностите от събития в рамките на най-важните потребителски случаи.
Фаза Детайлизиране: Моделът на потребителските случаи е почти завършен (на около 80%) – всички потребителски случаи са идентифицирани при проучването на модела, всички актьори също са идентифицирани и повечето потребителски случаи са описани (установени са изискванията).
Фаза Изграждане: Моделът се актуализира с нови потребителски случаи, ако такива са установени през фаза Изграждане.</t>
  </si>
  <si>
    <t>Спецификация на функционални и допълнителните изисквания* requirements engin.</t>
  </si>
  <si>
    <t>Спецификацията на допълнителните изисквания отразява тези изисквания към системата, които не са ясно прихванати в отделните потребителски случаи на Модела на потребителските случаи. Тук се включват правни и нормативни изисквания, както и приложни стандарти. Необходимо е да се изведат характеристиките на качеството на системата, в това число изискванията по отношение на използваемост,  надеждност, производителност и съпроводимост. Определят се и други изисквания, например по отношение на операционната система, работната среда и съвместимостта, както и ограниченията по отношение на дизайна.
Фаза Детайлизиране: Допълнителните изисквания по отношение на нефункционалните характеристики биват документирани и съгласувани.
Фаза Изграждане: Спецификацията на допълнителните изисквания се актуализира с нови изисквания, ако такива бъдат установени по време на фаза Изграждане.</t>
  </si>
  <si>
    <t>Конвенции за писане на код</t>
  </si>
  <si>
    <t>Този документ съдържа набор от стандарти, конвенции и указания за писане на стабилен Java код. Тези стандарти, конвенции и указания почиват върху солидни, доказани принципи за софтуерно инженерство, водещи до създаването на код, който е разбираем, удобен за поддържане и податлив на усъвършенстване.</t>
  </si>
  <si>
    <t>Инструменти</t>
  </si>
  <si>
    <t>Фаза Планиране: Подбират се всички инструменти, необходими за поддържане на проекта. Инсталират се инструментите, необходими за работата през фаза Планиране.
Фаза Детайлизиране: Среда за разработка, включително необходимите на екипа по Изграждане процеси, инструменти и средства за автоматизация, се (разработва и) изгражда през тази фаза.</t>
  </si>
  <si>
    <t>Модел на данните* soft.archit.</t>
  </si>
  <si>
    <t>Моделът на данните е  подмножество на имплементационния модел, което описва логическия и физически вид на постоянните (персистентни) данни в системата.  Той включва и видовете поведения в базата данни, например записани процедури, активатори, ограничения и др.
Фаза Детайлизиране: Дефиниране и залагане на модела. Извършва се дефиниране и преглед на основните елементи от модела на данните (напр. важни обекти, взаимозависимости, таблици).
Фаза Изграждане: Моделът са актуализира с всички елементи, необходими за поддържане на постоянната (персистентна) имплементация (например таблици, индекси, конверсии между обектни и релационни форми и др.).</t>
  </si>
  <si>
    <t>Модел на инфраструктурата*      или sys admin или soft arch</t>
  </si>
  <si>
    <t>Моделът на инфраструктурата показва конфигурацията на обработващите възли в работни условия, комуникационните връзки между тези възли, както и заложените в тях инстанции на компонентите и обекти.</t>
  </si>
  <si>
    <t>Дизайн модел* design manag.</t>
  </si>
  <si>
    <t>Дизайн моделът е обектен модел, който описва реализацията на потребителските случаи и служи за извеждане на Модела на имплементацията и неговия програмен код.  Дизайн моделът е важен входен артефакт за дейностите по имплементация и тестване.
Фаза Детайлизиране: Дефиниране и подготвяне на базова версия.
Фаза Изграждане: Моделът (и всички съставни артефакти) се актуализира(т) с нови елементи на дизайна, установени при реализацията на всички изисквания.</t>
  </si>
  <si>
    <t>Софтуерна архитектура* soft.arch.</t>
  </si>
  <si>
    <t>Документът Софтуерна архитектура представя комплексен архитектурен изглед на системата, използвайки за целта редица различни архитектурни разрези, показващи отделни нейни аспекти.
Фаза Детайлизиране: Създава се основна версия, включвайки подробни описания на архитектурно значимите потребителски случаи (разрез по потребителски случаи), идентификация на основните механизми и елементи на дизайна (логически разрез), плюс изглед по процеси и изглед по внедряване (в съответствие с Модела на внедряване), ако системата е разпределена.</t>
  </si>
  <si>
    <t>Модел на имплементацията* imple.man</t>
  </si>
  <si>
    <t>Моделът на имплементацията събира на едно място компонентите и съдържащите ги имплементационни подсистеми. Компонентите включват както тези, които подлежат на предаване като отчетни резултати (например изпълнимите компоненти), така и тези, от които се извеждат предаваните компоненти (например файлове с програмен код).
Фаза Детайлизиране: Създава се първоначалната структура.  Идентифицират се основните компоненти и се разработват прототипи на тези компоненти. Моделът на имплементацията е набор от компоненти и съдържащите ги имплементационни подсистеми. Компонентите включват както тези, които подлежат на предаване като отчетни резултати (например изпълнимите компоненти), така и тези, от които се извеждат предаваните компоненти (например файлове с програмен код).
Фаза Изграждане: Моделът (и всички съставни артефакти, включително компонентите) се доразвива(т), надграждайки върху създаденото през фаза Детайлизиране. Към края на фаза Изграждане всички компоненти са вече създадени.</t>
  </si>
  <si>
    <t>Прототипи</t>
  </si>
  <si>
    <t>Фаза Планиране: Един или няколко прототипа, разработени с цел доказване изпълнимостта на концепцията, поддържане на Визията и решаване на най-специфичните рискове.
Фаза Детайлизиране: Създават се един или няколко изпълними архитектурни прототипа за изследване на критичната функционалност и архитектурно значимите сценарии.</t>
  </si>
  <si>
    <t>Завършена система  - пълния набор от документи май</t>
  </si>
  <si>
    <t>Изпълнимата система като такава, готова за стартиране на бета тестове.</t>
  </si>
  <si>
    <t>Главен план за тестване test man.</t>
  </si>
  <si>
    <t>Планът за тестване определя стратегиите за разработване и изпълнение на тестовете, както и необходимите ресурси.</t>
  </si>
  <si>
    <t>Тестов модел* test man.</t>
  </si>
  <si>
    <t>Тестовият модел обяснява какво и как ще бъде тествано. Той представлява разрез на моделите на бизнес процесите, на дизайна и имплементацията, с който са описани самите тестове и тези аспекти на тестваните артефакти, които са от значение за тестовия процес.
Тестовият модел включва набор от тестови случаи, тестови процедури и тестови скриптове, както и описание на очакваните резултати от тестовете и на взаимовръзките помежду им. Трябва да съдържа също таблици на съответствието бизнес процеси – системни потребителски случаи – компоненти на системата - тестови случаи и тестови сценарии.
Фаза Изграждане: Извършва се дизайн и разработване на тестове за проверка на изпълнимите версии, създавани през фаза Изграждане.
Таблиците на съответствието се поддържат в актуално състояние през целия период на изпълнение на проекта.</t>
  </si>
  <si>
    <t>Резултати от тестовете* test man.</t>
  </si>
  <si>
    <t>Този артефакт представлява архив от данни, получени при провеждането на тестовете. Използва се при изчисляването на различни ключови метрики на тестовете.
Резултатите от тестовете трябва да са придружени с таблица обобщаваща резултатите от изпълнението на тестовете, включваща и информация за дефектите, които са регистрирани в резултат на неуспешно изпълнение.</t>
  </si>
  <si>
    <t>План за внедряване techical writer</t>
  </si>
  <si>
    <t>Планът за внедряване описва набора от задачи по инсталиране и тестване на разработения продукт с оглед успешното му предаване на потребителя.
Фаза Изграждане: Разработване, съгласуване и залагане на първата версия.</t>
  </si>
  <si>
    <t>Материали за инсталиране, администриране, поддръжка* techical writer</t>
  </si>
  <si>
    <t>Инсталационните артефакти включват софтуера и документираните инструкции (и скриптове) за генериране на версии от програмния код, инсталация, конфигурация и миграция, Ръководство за потребителя и Ръководство за администратора и др. (Вж. Error! Reference source not found., т.6)</t>
  </si>
  <si>
    <t>План за обучение technical writer</t>
  </si>
  <si>
    <t>Включва анализ на потребностите от обучение и стратегия за провеждане на обучението.</t>
  </si>
  <si>
    <t>Материали за обучение technical writer</t>
  </si>
  <si>
    <t>Това са материали, които се използват при провеждането на курсове или програми за обучение, предназначени да подпомогнат бенефициента при използването, експлоатацията и/или обслужването на системата.
Фази Детайлизиране и Изграждане: Изготвят се Ръководства на потребителя и други материали за обучение. Това са предварителни варианти, базирани на потребителските случаи. Такива са необходими, когато системата осъществява интензивен интерфейс с потребителя.
Фаза Предаване: Материалите се привеждат в завършен вид така, че клиентът да може самостоятелно да използва и обслужва продукта.</t>
  </si>
  <si>
    <t>Role Responsible</t>
  </si>
  <si>
    <t>Configuration-Management-Plan-rup_cmpln.dot</t>
  </si>
  <si>
    <t>pm - Мишо</t>
  </si>
  <si>
    <t>Quality-Assurance-Plan-rup_qapln(1).dot</t>
  </si>
  <si>
    <t>qam - Лили</t>
  </si>
  <si>
    <t>Iteratiuon-Plan-rup_itpln.dot</t>
  </si>
  <si>
    <t>Glossary-rup_gloss.dot</t>
  </si>
  <si>
    <t>Визия</t>
  </si>
  <si>
    <t>re -Лили</t>
  </si>
  <si>
    <t>Use-Case-Modeling-Guidelines-rup_ucmgd.dot, Use-Case-Realization-Specification-rup_ucrs.dot, Use-Case-Specification-rup_ucspec.dot, Use-Case-Specification-ucspec_informal.dot</t>
  </si>
  <si>
    <t>ba - Малвина</t>
  </si>
  <si>
    <t>Requirements-Management-Plans-rup_rmpln.dot  или  Software-Requirements-Specification-rup_srs.dot</t>
  </si>
  <si>
    <t>im - Мишо</t>
  </si>
  <si>
    <t>.......</t>
  </si>
  <si>
    <t>soft arch -Симо</t>
  </si>
  <si>
    <t>http://deg.egov.bg/LP/#core.base_rup/guidances/guidelines/data_model_80FB2539.html</t>
  </si>
  <si>
    <t>Deployment-Plan-rup_dplpln</t>
  </si>
  <si>
    <t>nqma</t>
  </si>
  <si>
    <t>design menag - Симо</t>
  </si>
  <si>
    <t>Software-Architecture-Document-rup_sad</t>
  </si>
  <si>
    <t>*</t>
  </si>
  <si>
    <t>Завършена система  - пълния набор от документи</t>
  </si>
  <si>
    <t>tm - Малвина</t>
  </si>
  <si>
    <t>Master-Test-Plan-rup_tstpln_mstr</t>
  </si>
  <si>
    <t>Test-Guidelines-rup_tstgd, Test-Evaluation-Summary-rup_tsteval.dot</t>
  </si>
  <si>
    <t>Problem-Resolution-Plan-rup_prspln.dot</t>
  </si>
  <si>
    <t>Integration-Buit-Plan-rup_ibpln</t>
  </si>
  <si>
    <t>tw  Галя</t>
  </si>
  <si>
    <t>Материали за инсталиране, администриране, поддръжка*</t>
  </si>
  <si>
    <t>.....</t>
  </si>
  <si>
    <t>Резултати</t>
  </si>
  <si>
    <t>Фази</t>
  </si>
  <si>
    <t>Код</t>
  </si>
  <si>
    <t>e (elaboration)</t>
  </si>
  <si>
    <t>В процес на разработка (по резултата се работи)</t>
  </si>
  <si>
    <t>I (inception)</t>
  </si>
  <si>
    <t>Планиране</t>
  </si>
  <si>
    <t>s (stable)</t>
  </si>
  <si>
    <t>Приет (утвърден)</t>
  </si>
  <si>
    <t>E (elaboration) </t>
  </si>
  <si>
    <t>Детайлизиране</t>
  </si>
  <si>
    <t>r (revised)</t>
  </si>
  <si>
    <t>Ревизиран (актуализиран след приемане, при необходимост)</t>
  </si>
  <si>
    <t>C (construction)</t>
  </si>
  <si>
    <t>Изграждане</t>
  </si>
  <si>
    <t>c (completed)</t>
  </si>
  <si>
    <t>Завършен (замразен)</t>
  </si>
  <si>
    <t>T (transition)</t>
  </si>
  <si>
    <t>Предаване</t>
  </si>
  <si>
    <t>Модул</t>
  </si>
  <si>
    <t>Под модули</t>
  </si>
  <si>
    <t>Core</t>
  </si>
  <si>
    <t>Business Integration Services</t>
  </si>
  <si>
    <t>Legal Data Base</t>
  </si>
  <si>
    <t>Operational Data Base</t>
  </si>
  <si>
    <t>Ontology man.</t>
  </si>
  <si>
    <t>Common utilities</t>
  </si>
  <si>
    <t>Reports System</t>
  </si>
  <si>
    <t>Interfaces with external Systems</t>
  </si>
  <si>
    <t>Security</t>
  </si>
  <si>
    <t>Task Man</t>
  </si>
  <si>
    <t>CRM</t>
  </si>
  <si>
    <t>Marketing</t>
  </si>
  <si>
    <t>Logistics</t>
  </si>
  <si>
    <t>Storage Manager</t>
  </si>
  <si>
    <t>FM</t>
  </si>
  <si>
    <t>Human Resources</t>
  </si>
  <si>
    <t>Normative DB</t>
  </si>
  <si>
    <t>Accounting</t>
  </si>
  <si>
    <t>C</t>
  </si>
  <si>
    <t>Customers Service</t>
  </si>
  <si>
    <t>User Account</t>
  </si>
  <si>
    <t>Technical writer</t>
  </si>
  <si>
    <t>Галя</t>
  </si>
  <si>
    <t>план за обучение, план за внедряване, визия, материали за инсталиране</t>
  </si>
  <si>
    <t>Роли</t>
  </si>
  <si>
    <t>Изпълнители</t>
  </si>
  <si>
    <t>Документи (шаблони)</t>
  </si>
  <si>
    <t>Column1</t>
  </si>
  <si>
    <t>Quality manager</t>
  </si>
  <si>
    <t>Лили</t>
  </si>
  <si>
    <t>qpp - quality project plan </t>
  </si>
  <si>
    <t>Requirements engineer</t>
  </si>
  <si>
    <t>requirements specification</t>
  </si>
  <si>
    <t>Bussiness architect</t>
  </si>
  <si>
    <t>Data engineer</t>
  </si>
  <si>
    <t>Use case engineer</t>
  </si>
  <si>
    <t>Лили, Мишо</t>
  </si>
  <si>
    <t>Bussiness analytic</t>
  </si>
  <si>
    <t>Малвина</t>
  </si>
  <si>
    <t>use case specification</t>
  </si>
  <si>
    <t>Test Menager</t>
  </si>
  <si>
    <t>test model и test plan</t>
  </si>
  <si>
    <t>Integration tester</t>
  </si>
  <si>
    <t>Process engineer</t>
  </si>
  <si>
    <t>Development Case</t>
  </si>
  <si>
    <t>Project manager</t>
  </si>
  <si>
    <t>Мишо</t>
  </si>
  <si>
    <t>main project plan</t>
  </si>
  <si>
    <t>Implementation manager</t>
  </si>
  <si>
    <t>implementation model</t>
  </si>
  <si>
    <t>Infrastructure engineer</t>
  </si>
  <si>
    <t>Design manager</t>
  </si>
  <si>
    <t>Симо</t>
  </si>
  <si>
    <t>dis model</t>
  </si>
  <si>
    <t>Software architect</t>
  </si>
  <si>
    <t>Communication manager</t>
  </si>
  <si>
    <t>System adminsitrator</t>
  </si>
  <si>
    <t>infrastructuren model</t>
  </si>
  <si>
    <t>Technical team leader</t>
  </si>
  <si>
    <t>TFR designer</t>
  </si>
  <si>
    <t>ri - specifikacii</t>
  </si>
  <si>
    <t>pm - glaven plan za uravlenie na prokta</t>
  </si>
  <si>
    <t>ba - biznes procesi I us3e case</t>
  </si>
  <si>
    <t>qa - quality plan</t>
  </si>
  <si>
    <t>sa - soft arh, data model</t>
  </si>
  <si>
    <t>implemen.. M - arhitekturen prototip</t>
  </si>
  <si>
    <t>dizainer - desine model</t>
  </si>
  <si>
    <t>test m - testov model I testov plan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</si>
</sst>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FF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FF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</fonts>
  <fills count="21">
    <fill>
      <patternFill patternType="none"/>
    </fill>
    <fill>
      <patternFill patternType="gray125">
        <bgColor rgb="FFFFFFFF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5F497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6E3B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53">
    <xf applyAlignment="1" fillId="0" xfId="0" numFmtId="0" borderId="0" fontId="0">
      <alignment vertical="bottom" horizontal="general" wrapText="1"/>
    </xf>
    <xf fillId="2" xfId="0" numFmtId="0" borderId="0" applyFont="1" fontId="1" applyFill="1"/>
    <xf applyBorder="1" applyAlignment="1" fillId="0" xfId="0" numFmtId="0" borderId="1" fontId="0">
      <alignment vertical="bottom" horizontal="general" wrapText="1"/>
    </xf>
    <xf applyBorder="1" applyAlignment="1" fillId="3" xfId="0" numFmtId="0" borderId="1" applyFont="1" fontId="2" applyFill="1">
      <alignment vertical="top" horizontal="center" wrapText="1"/>
    </xf>
    <xf applyBorder="1" fillId="0" xfId="0" numFmtId="0" borderId="2" applyFont="1" fontId="3"/>
    <xf applyBorder="1" applyAlignment="1" fillId="4" xfId="0" numFmtId="0" borderId="1" applyFont="1" fontId="4" applyFill="1">
      <alignment vertical="top" horizontal="center" wrapText="1"/>
    </xf>
    <xf applyBorder="1" applyAlignment="1" fillId="5" xfId="0" numFmtId="0" borderId="1" applyFont="1" fontId="5" applyFill="1">
      <alignment vertical="bottom" horizontal="center" wrapText="1"/>
    </xf>
    <xf applyBorder="1" applyAlignment="1" fillId="6" xfId="0" numFmtId="0" borderId="1" applyFont="1" fontId="6" applyFill="1">
      <alignment vertical="top" horizontal="center" wrapText="1"/>
    </xf>
    <xf fillId="7" xfId="0" numFmtId="0" borderId="0" applyFont="1" fontId="7" applyFill="1"/>
    <xf applyAlignment="1" fillId="2" xfId="0" numFmtId="0" borderId="0" applyFont="1" fontId="8" applyFill="1">
      <alignment vertical="center" horizontal="left"/>
    </xf>
    <xf applyBorder="1" applyAlignment="1" fillId="8" xfId="0" numFmtId="0" borderId="1" applyFont="1" fontId="9" applyFill="1">
      <alignment vertical="bottom" horizontal="general" wrapText="1"/>
    </xf>
    <xf fillId="0" xfId="0" numFmtId="0" borderId="0" applyFont="1" fontId="10"/>
    <xf applyAlignment="1" fillId="0" xfId="0" numFmtId="0" borderId="0" applyFont="1" fontId="11">
      <alignment vertical="bottom" horizontal="general" wrapText="1"/>
    </xf>
    <xf applyAlignment="1" fillId="7" xfId="0" numFmtId="0" borderId="0" applyFont="1" fontId="12" applyFill="1">
      <alignment vertical="center" horizontal="left" wrapText="1"/>
    </xf>
    <xf applyBorder="1" applyAlignment="1" fillId="0" xfId="0" numFmtId="0" borderId="3" applyFont="1" fontId="13">
      <alignment vertical="bottom" horizontal="center" wrapText="1"/>
    </xf>
    <xf applyBorder="1" applyAlignment="1" fillId="8" xfId="0" numFmtId="0" borderId="1" applyFont="1" fontId="14" applyFill="1">
      <alignment vertical="bottom" horizontal="general" wrapText="1"/>
    </xf>
    <xf fillId="9" xfId="0" numFmtId="0" borderId="0" applyFont="1" fontId="15" applyFill="1"/>
    <xf applyBorder="1" applyAlignment="1" fillId="8" xfId="0" numFmtId="0" borderId="1" applyFont="1" fontId="16" applyFill="1">
      <alignment vertical="top" horizontal="center" wrapText="1"/>
    </xf>
    <xf applyBorder="1" applyAlignment="1" fillId="10" xfId="0" numFmtId="0" borderId="1" applyFont="1" fontId="17" applyFill="1">
      <alignment vertical="bottom" horizontal="center" wrapText="1"/>
    </xf>
    <xf applyBorder="1" applyAlignment="1" fillId="4" xfId="0" numFmtId="0" borderId="1" applyFont="1" fontId="18" applyFill="1">
      <alignment vertical="top" horizontal="left" wrapText="1"/>
    </xf>
    <xf fillId="11" xfId="0" numFmtId="0" borderId="0" applyFont="1" fontId="19" applyFill="1"/>
    <xf applyAlignment="1" fillId="7" xfId="0" numFmtId="0" borderId="0" applyFont="1" fontId="20" applyFill="1">
      <alignment vertical="center" horizontal="left"/>
    </xf>
    <xf applyBorder="1" applyAlignment="1" fillId="0" xfId="0" numFmtId="0" borderId="1" applyFont="1" fontId="21">
      <alignment vertical="bottom" horizontal="center" wrapText="1"/>
    </xf>
    <xf fillId="5" xfId="0" numFmtId="0" borderId="0" applyFont="1" fontId="22" applyFill="1"/>
    <xf applyBorder="1" applyAlignment="1" fillId="12" xfId="0" numFmtId="0" borderId="1" applyFont="1" fontId="23" applyFill="1">
      <alignment vertical="top" horizontal="center" wrapText="1"/>
    </xf>
    <xf applyBorder="1" applyAlignment="1" fillId="0" xfId="0" numFmtId="0" borderId="1" applyFont="1" fontId="24">
      <alignment vertical="bottom" horizontal="center" wrapText="1"/>
    </xf>
    <xf fillId="0" xfId="0" numFmtId="0" borderId="0" applyFont="1" fontId="25"/>
    <xf applyBorder="1" applyAlignment="1" fillId="13" xfId="0" numFmtId="0" borderId="1" applyFont="1" fontId="26" applyFill="1">
      <alignment vertical="top" horizontal="center" wrapText="1"/>
    </xf>
    <xf applyBorder="1" applyAlignment="1" fillId="0" xfId="0" numFmtId="0" borderId="1" applyFont="1" fontId="27">
      <alignment vertical="top" horizontal="left" wrapText="1"/>
    </xf>
    <xf fillId="4" xfId="0" numFmtId="0" borderId="0" applyFont="1" fontId="28" applyFill="1"/>
    <xf applyBorder="1" applyAlignment="1" fillId="0" xfId="0" numFmtId="0" borderId="1" applyFont="1" fontId="29">
      <alignment vertical="bottom" horizontal="center" wrapText="1"/>
    </xf>
    <xf fillId="14" xfId="0" numFmtId="0" borderId="0" applyFont="1" fontId="30" applyFill="1"/>
    <xf applyBorder="1" applyAlignment="1" fillId="10" xfId="0" numFmtId="0" borderId="1" applyFont="1" fontId="31" applyFill="1">
      <alignment vertical="bottom" horizontal="general" wrapText="1"/>
    </xf>
    <xf applyBorder="1" applyAlignment="1" fillId="15" xfId="0" numFmtId="0" borderId="1" applyFont="1" fontId="32" applyFill="1">
      <alignment vertical="top" horizontal="center" wrapText="1"/>
    </xf>
    <xf applyBorder="1" applyAlignment="1" fillId="16" xfId="0" numFmtId="0" borderId="1" applyFont="1" fontId="33" applyFill="1">
      <alignment vertical="top" horizontal="center" wrapText="1"/>
    </xf>
    <xf applyBorder="1" applyAlignment="1" fillId="0" xfId="0" numFmtId="0" borderId="1" applyFont="1" fontId="34">
      <alignment vertical="bottom" horizontal="general" wrapText="1"/>
    </xf>
    <xf applyBorder="1" applyAlignment="1" fillId="13" xfId="0" numFmtId="0" borderId="1" applyFont="1" fontId="35" applyFill="1">
      <alignment vertical="top" horizontal="general" wrapText="1"/>
    </xf>
    <xf applyAlignment="1" fillId="7" xfId="0" numFmtId="0" borderId="0" applyFont="1" fontId="36" applyFill="1">
      <alignment vertical="bottom" horizontal="left" wrapText="1"/>
    </xf>
    <xf applyAlignment="1" fillId="11" xfId="0" numFmtId="0" borderId="0" applyFont="1" fontId="37" applyFill="1">
      <alignment vertical="bottom" horizontal="left"/>
    </xf>
    <xf applyBorder="1" applyAlignment="1" fillId="17" xfId="0" numFmtId="0" borderId="1" applyFont="1" fontId="38" applyFill="1">
      <alignment vertical="top" horizontal="center" wrapText="1"/>
    </xf>
    <xf applyAlignment="1" fillId="14" xfId="0" numFmtId="0" borderId="0" applyFont="1" fontId="39" applyFill="1">
      <alignment vertical="center" horizontal="left"/>
    </xf>
    <xf applyBorder="1" applyAlignment="1" fillId="0" xfId="0" numFmtId="0" borderId="1" applyFont="1" fontId="40">
      <alignment vertical="bottom" horizontal="general" wrapText="1"/>
    </xf>
    <xf applyBorder="1" applyAlignment="1" fillId="18" xfId="0" numFmtId="0" borderId="1" applyFont="1" fontId="41" applyFill="1">
      <alignment vertical="top" horizontal="center" wrapText="1"/>
    </xf>
    <xf applyAlignment="1" fillId="0" xfId="0" numFmtId="0" borderId="0" applyFont="1" fontId="42">
      <alignment vertical="bottom" horizontal="center" wrapText="1"/>
    </xf>
    <xf fillId="19" xfId="0" numFmtId="0" borderId="0" applyFont="1" fontId="43" applyFill="1"/>
    <xf applyAlignment="1" fillId="0" xfId="0" numFmtId="0" borderId="0" applyFont="1" fontId="44">
      <alignment vertical="bottom" horizontal="general" wrapText="1"/>
    </xf>
    <xf applyAlignment="1" fillId="7" xfId="0" numFmtId="0" borderId="0" applyFont="1" fontId="45" applyFill="1">
      <alignment vertical="bottom" horizontal="left"/>
    </xf>
    <xf applyBorder="1" fillId="0" xfId="0" numFmtId="0" borderId="3" applyFont="1" fontId="46"/>
    <xf applyBorder="1" applyAlignment="1" fillId="20" xfId="0" numFmtId="0" borderId="1" applyFont="1" fontId="47" applyFill="1">
      <alignment vertical="top" horizontal="center" wrapText="1"/>
    </xf>
    <xf applyBorder="1" applyAlignment="1" fillId="13" xfId="0" numFmtId="0" borderId="1" applyFont="1" fontId="48" applyFill="1">
      <alignment vertical="top" horizontal="left" wrapText="1"/>
    </xf>
    <xf applyBorder="1" applyAlignment="1" fillId="0" xfId="0" numFmtId="0" borderId="3" applyFont="1" fontId="49">
      <alignment vertical="bottom" horizontal="general" wrapText="1"/>
    </xf>
    <xf applyAlignment="1" fillId="5" xfId="0" numFmtId="0" borderId="0" applyFont="1" fontId="50" applyFill="1">
      <alignment vertical="bottom" horizontal="general" wrapText="1"/>
    </xf>
    <xf applyBorder="1" fillId="10" xfId="0" numFmtId="0" borderId="2" applyFont="1" fontId="51" applyFill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5.0"/>
  <cols>
    <col min="1" max="1" style="12" width="9.43"/>
    <col min="2" customWidth="1" max="2" style="12" width="13.0"/>
    <col min="3" customWidth="1" max="3" style="12" width="106.29"/>
    <col min="4" max="4" style="12" width="9.43"/>
    <col min="5" customWidth="1" max="5" style="12" width="134.71"/>
    <col min="6" max="6" style="12" width="9.43"/>
  </cols>
  <sheetData>
    <row r="1">
      <c t="s" s="22" r="A1">
        <v>0</v>
      </c>
      <c t="s" s="22" r="B1">
        <v>1</v>
      </c>
      <c t="s" s="6" r="C1">
        <v>2</v>
      </c>
      <c s="35" r="D1"/>
      <c t="s" s="35" r="E1">
        <v>3</v>
      </c>
      <c s="4" r="F1"/>
    </row>
    <row r="2">
      <c s="18" r="A2">
        <v>1</v>
      </c>
      <c t="s" s="18" r="B2">
        <v>4</v>
      </c>
      <c t="s" s="32" r="C2">
        <v>5</v>
      </c>
      <c s="32" r="D2"/>
      <c s="32" r="E2"/>
      <c s="52" r="F2"/>
    </row>
    <row r="3">
      <c s="30" r="A3">
        <v>2</v>
      </c>
      <c t="s" s="30" r="B3">
        <v>4</v>
      </c>
      <c t="s" s="15" r="C3">
        <v>6</v>
      </c>
      <c s="35" r="D3"/>
      <c s="35" r="E3"/>
      <c s="4" r="F3"/>
    </row>
    <row r="4">
      <c s="30" r="A4">
        <v>3</v>
      </c>
      <c t="s" s="30" r="B4">
        <v>4</v>
      </c>
      <c t="s" s="15" r="C4">
        <v>7</v>
      </c>
      <c s="35" r="D4"/>
      <c s="35" r="E4"/>
      <c s="4" r="F4"/>
    </row>
    <row r="5">
      <c s="30" r="A5">
        <v>4</v>
      </c>
      <c t="s" s="30" r="B5">
        <v>4</v>
      </c>
      <c t="s" s="15" r="C5">
        <v>8</v>
      </c>
      <c s="35" r="D5"/>
      <c s="35" r="E5"/>
      <c s="4" r="F5"/>
    </row>
    <row r="6">
      <c s="18" r="A6">
        <v>5</v>
      </c>
      <c t="s" s="18" r="B6">
        <v>4</v>
      </c>
      <c t="s" s="32" r="C6">
        <v>9</v>
      </c>
      <c s="32" r="D6"/>
      <c s="32" r="E6"/>
      <c s="52" r="F6"/>
    </row>
    <row r="7">
      <c s="18" r="A7">
        <v>6</v>
      </c>
      <c t="s" s="18" r="B7">
        <v>4</v>
      </c>
      <c t="s" s="32" r="C7">
        <v>10</v>
      </c>
      <c s="32" r="D7"/>
      <c s="32" r="E7"/>
      <c s="52" r="F7"/>
    </row>
    <row r="8">
      <c s="18" r="A8">
        <v>7</v>
      </c>
      <c t="s" s="18" r="B8">
        <v>11</v>
      </c>
      <c t="s" s="32" r="C8">
        <v>12</v>
      </c>
      <c s="32" r="D8"/>
      <c s="32" r="E8"/>
      <c s="52" r="F8"/>
    </row>
    <row r="9">
      <c s="18" r="A9">
        <v>8</v>
      </c>
      <c t="s" s="18" r="B9">
        <v>11</v>
      </c>
      <c t="s" s="32" r="C9">
        <v>13</v>
      </c>
      <c s="32" r="D9"/>
      <c s="32" r="E9"/>
      <c s="52" r="F9"/>
    </row>
    <row r="10">
      <c s="30" r="A10">
        <v>9</v>
      </c>
      <c t="s" s="30" r="B10">
        <v>11</v>
      </c>
      <c t="s" s="35" r="C10">
        <v>14</v>
      </c>
      <c s="35" r="D10"/>
      <c s="35" r="E10"/>
      <c s="4" r="F10"/>
    </row>
    <row r="11">
      <c s="30" r="A11">
        <v>10</v>
      </c>
      <c t="s" s="30" r="B11">
        <v>11</v>
      </c>
      <c t="s" s="35" r="C11">
        <v>15</v>
      </c>
      <c s="35" r="D11"/>
      <c s="35" r="E11"/>
      <c s="4" r="F11"/>
    </row>
    <row r="12">
      <c s="30" r="A12">
        <v>11</v>
      </c>
      <c t="s" s="30" r="B12">
        <v>4</v>
      </c>
      <c t="s" s="15" r="C12">
        <v>16</v>
      </c>
      <c s="35" r="D12"/>
      <c s="35" r="E12"/>
      <c s="4" r="F12"/>
    </row>
    <row r="13">
      <c s="30" r="A13">
        <v>12</v>
      </c>
      <c t="s" s="25" r="B13">
        <v>4</v>
      </c>
      <c t="s" s="10" r="C13">
        <v>17</v>
      </c>
      <c s="35" r="D13"/>
      <c s="35" r="E13"/>
      <c s="4" r="F13"/>
    </row>
    <row r="14">
      <c s="30" r="A14">
        <v>13</v>
      </c>
      <c t="s" s="30" r="B14">
        <v>4</v>
      </c>
      <c t="s" s="15" r="C14">
        <v>18</v>
      </c>
      <c s="35" r="D14"/>
      <c s="35" r="E14"/>
      <c s="4" r="F14"/>
    </row>
    <row customHeight="1" r="15" ht="75.0">
      <c s="30" r="A15">
        <v>14</v>
      </c>
      <c t="s" s="30" r="B15">
        <v>4</v>
      </c>
      <c t="s" s="15" r="C15">
        <v>19</v>
      </c>
      <c s="35" r="D15"/>
      <c s="35" r="E15"/>
      <c s="4" r="F15"/>
    </row>
    <row r="16">
      <c s="30" r="A16">
        <v>15</v>
      </c>
      <c t="s" s="25" r="B16">
        <v>20</v>
      </c>
      <c t="s" s="41" r="C16">
        <v>21</v>
      </c>
      <c s="35" r="D16"/>
      <c s="35" r="E16"/>
      <c s="4" r="F16"/>
    </row>
    <row r="17">
      <c s="30" r="A17">
        <v>16</v>
      </c>
      <c t="s" s="30" r="B17">
        <v>20</v>
      </c>
      <c t="s" s="35" r="C17">
        <v>22</v>
      </c>
      <c s="35" r="D17"/>
      <c s="35" r="E17"/>
      <c s="4" r="F17"/>
    </row>
    <row r="18">
      <c s="30" r="A18">
        <v>17</v>
      </c>
      <c t="s" s="30" r="B18">
        <v>23</v>
      </c>
      <c t="s" s="15" r="C18">
        <v>24</v>
      </c>
      <c s="35" r="D18"/>
      <c s="35" r="E18"/>
      <c s="4" r="F18"/>
    </row>
    <row r="19">
      <c s="30" r="A19">
        <v>18</v>
      </c>
      <c t="s" s="30" r="B19">
        <v>23</v>
      </c>
      <c t="s" s="15" r="C19">
        <v>25</v>
      </c>
      <c s="35" r="D19"/>
      <c s="35" r="E19"/>
      <c s="4" r="F19"/>
    </row>
    <row customHeight="1" r="20" ht="30.0">
      <c s="30" r="A20">
        <v>19</v>
      </c>
      <c t="s" s="30" r="B20">
        <v>23</v>
      </c>
      <c t="s" s="15" r="C20">
        <v>26</v>
      </c>
      <c s="35" r="D20"/>
      <c s="35" r="E20"/>
      <c s="4" r="F20"/>
    </row>
    <row customHeight="1" r="21" ht="30.0">
      <c s="30" r="A21">
        <v>20</v>
      </c>
      <c t="s" s="30" r="B21">
        <v>23</v>
      </c>
      <c t="s" s="15" r="C21">
        <v>27</v>
      </c>
      <c s="35" r="D21"/>
      <c s="35" r="E21"/>
      <c s="4" r="F21"/>
    </row>
    <row r="22">
      <c s="30" r="A22">
        <v>21</v>
      </c>
      <c t="s" s="30" r="B22">
        <v>23</v>
      </c>
      <c t="s" s="15" r="C22">
        <v>28</v>
      </c>
      <c s="35" r="D22"/>
      <c s="35" r="E22"/>
      <c s="4" r="F22"/>
    </row>
    <row customHeight="1" r="23" ht="45.0">
      <c s="30" r="A23">
        <v>22</v>
      </c>
      <c t="s" s="30" r="B23">
        <v>23</v>
      </c>
      <c t="s" s="15" r="C23">
        <v>29</v>
      </c>
      <c s="35" r="D23"/>
      <c s="35" r="E23"/>
      <c s="4" r="F23"/>
    </row>
    <row r="24">
      <c s="30" r="A24">
        <v>23</v>
      </c>
      <c t="s" s="30" r="B24">
        <v>23</v>
      </c>
      <c t="s" s="15" r="C24">
        <v>30</v>
      </c>
      <c s="35" r="D24"/>
      <c s="35" r="E24"/>
      <c s="4" r="F24"/>
    </row>
    <row customHeight="1" r="25" ht="45.0">
      <c s="30" r="A25">
        <v>24</v>
      </c>
      <c t="s" s="30" r="B25">
        <v>23</v>
      </c>
      <c t="s" s="15" r="C25">
        <v>31</v>
      </c>
      <c s="35" r="D25"/>
      <c s="35" r="E25"/>
      <c s="4" r="F25"/>
    </row>
    <row r="26">
      <c s="30" r="A26">
        <v>25</v>
      </c>
      <c t="s" s="30" r="B26">
        <v>32</v>
      </c>
      <c t="s" s="35" r="C26">
        <v>33</v>
      </c>
      <c s="35" r="D26"/>
      <c s="35" r="E26"/>
      <c s="4" r="F26"/>
    </row>
    <row customHeight="1" r="27" ht="45.0">
      <c s="30" r="A27">
        <v>26</v>
      </c>
      <c t="s" s="30" r="B27">
        <v>32</v>
      </c>
      <c t="s" s="35" r="C27">
        <v>34</v>
      </c>
      <c s="35" r="D27"/>
      <c s="35" r="E27"/>
      <c s="4" r="F27"/>
    </row>
    <row r="28">
      <c s="30" r="A28">
        <v>27</v>
      </c>
      <c t="s" s="30" r="B28">
        <v>32</v>
      </c>
      <c t="s" s="35" r="C28">
        <v>35</v>
      </c>
      <c s="35" r="D28"/>
      <c s="35" r="E28"/>
      <c s="4" r="F28"/>
    </row>
    <row r="29">
      <c s="30" r="A29">
        <v>28</v>
      </c>
      <c t="s" s="30" r="B29">
        <v>32</v>
      </c>
      <c t="s" s="35" r="C29">
        <v>36</v>
      </c>
      <c s="35" r="D29"/>
      <c s="35" r="E29"/>
      <c s="4" r="F29"/>
    </row>
    <row r="30">
      <c s="30" r="A30">
        <v>29</v>
      </c>
      <c t="s" s="30" r="B30">
        <v>37</v>
      </c>
      <c t="s" s="15" r="C30">
        <v>38</v>
      </c>
      <c s="35" r="D30"/>
      <c s="35" r="E30"/>
      <c s="4" r="F30"/>
    </row>
    <row r="31">
      <c s="30" r="A31">
        <v>30</v>
      </c>
      <c t="s" s="30" r="B31">
        <v>37</v>
      </c>
      <c t="s" s="15" r="C31">
        <v>39</v>
      </c>
      <c s="35" r="D31"/>
      <c s="35" r="E31"/>
      <c s="4" r="F31"/>
    </row>
    <row r="32">
      <c s="30" r="A32">
        <v>31</v>
      </c>
      <c t="s" s="30" r="B32">
        <v>37</v>
      </c>
      <c t="s" s="15" r="C32">
        <v>40</v>
      </c>
      <c s="35" r="D32"/>
      <c s="35" r="E32"/>
      <c s="4" r="F32"/>
    </row>
    <row r="33">
      <c s="30" r="A33">
        <v>32</v>
      </c>
      <c t="s" s="30" r="B33">
        <v>20</v>
      </c>
      <c t="s" s="35" r="C33">
        <v>41</v>
      </c>
      <c s="35" r="D33"/>
      <c s="35" r="E33"/>
      <c s="4" r="F33"/>
    </row>
    <row r="34">
      <c s="30" r="A34">
        <v>33</v>
      </c>
      <c t="s" s="30" r="B34">
        <v>20</v>
      </c>
      <c t="s" s="35" r="C34">
        <v>42</v>
      </c>
      <c s="35" r="D34"/>
      <c s="35" r="E34"/>
      <c s="4" r="F34"/>
    </row>
    <row r="35">
      <c s="30" r="A35">
        <v>34</v>
      </c>
      <c t="s" s="30" r="B35">
        <v>37</v>
      </c>
      <c t="s" s="15" r="C35">
        <v>43</v>
      </c>
      <c s="35" r="D35"/>
      <c s="35" r="E35"/>
      <c s="4" r="F35"/>
    </row>
    <row r="36">
      <c s="30" r="A36">
        <v>35</v>
      </c>
      <c t="s" s="30" r="B36">
        <v>37</v>
      </c>
      <c t="s" s="15" r="C36">
        <v>44</v>
      </c>
      <c s="35" r="D36"/>
      <c s="35" r="E36"/>
      <c s="4" r="F36"/>
    </row>
    <row r="37">
      <c s="30" r="A37">
        <v>36</v>
      </c>
      <c t="s" s="30" r="B37">
        <v>37</v>
      </c>
      <c t="s" s="15" r="C37">
        <v>45</v>
      </c>
      <c s="35" r="D37"/>
      <c s="35" r="E37"/>
      <c s="4" r="F37"/>
    </row>
    <row r="38">
      <c s="14" r="A38"/>
      <c s="14" r="B38"/>
      <c s="50" r="C38"/>
      <c s="50" r="D38"/>
      <c s="50" r="E38"/>
      <c s="26" r="F38"/>
    </row>
    <row r="39">
      <c s="43" r="A39"/>
      <c s="43" r="B39"/>
      <c s="12" r="C39"/>
      <c s="12" r="D39"/>
      <c s="12" r="E39"/>
      <c s="26" r="F39"/>
    </row>
    <row r="40">
      <c s="43" r="A40"/>
      <c s="43" r="B40"/>
      <c s="12" r="C40"/>
      <c s="12" r="D40"/>
      <c s="12" r="E40"/>
      <c s="26" r="F40"/>
    </row>
    <row r="41">
      <c s="43" r="A41"/>
      <c s="43" r="B41"/>
      <c s="12" r="C41"/>
      <c s="12" r="D41"/>
      <c s="12" r="E41"/>
      <c s="26" r="F41"/>
    </row>
    <row r="42">
      <c s="43" r="A42"/>
      <c s="43" r="B42"/>
      <c s="12" r="C42"/>
      <c s="12" r="D42"/>
      <c s="26" r="E42"/>
      <c s="26" r="F42"/>
    </row>
    <row r="43">
      <c s="12" r="A43"/>
      <c s="12" r="B43"/>
      <c s="12" r="C43"/>
      <c s="12" r="D43"/>
      <c s="26" r="E43"/>
      <c s="26" r="F43"/>
    </row>
    <row r="44">
      <c s="26" r="A44"/>
      <c s="26" r="B44"/>
      <c s="12" r="C44"/>
      <c s="26" r="D44"/>
      <c s="26" r="E44"/>
      <c s="26" r="F4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86" defaultRowHeight="15.0"/>
  <cols>
    <col min="1" customWidth="1" max="1" width="6.0"/>
    <col min="2" customWidth="1" max="2" width="34.0"/>
    <col min="3" customWidth="1" max="3" width="4.29"/>
    <col min="4" customWidth="1" max="7" width="3.57"/>
    <col min="8" customWidth="1" max="10" width="3.71"/>
    <col min="11" customWidth="1" max="12" width="3.57"/>
    <col min="13" customWidth="1" max="13" width="76.29"/>
  </cols>
  <sheetData>
    <row r="1">
      <c s="27" r="A1"/>
      <c t="s" s="36" r="B1">
        <v>46</v>
      </c>
      <c t="s" s="33" r="C1">
        <v>47</v>
      </c>
      <c t="s" s="24" r="D1">
        <v>48</v>
      </c>
      <c t="s" s="24" r="E1">
        <v>49</v>
      </c>
      <c t="s" s="24" r="F1">
        <v>50</v>
      </c>
      <c t="s" s="24" r="G1">
        <v>51</v>
      </c>
      <c t="s" s="7" r="H1">
        <v>52</v>
      </c>
      <c t="s" s="7" r="I1">
        <v>53</v>
      </c>
      <c t="s" s="7" r="J1">
        <v>54</v>
      </c>
      <c t="s" s="3" r="K1">
        <v>55</v>
      </c>
      <c t="s" s="3" r="L1">
        <v>56</v>
      </c>
      <c t="s" s="36" r="M1">
        <v>57</v>
      </c>
      <c t="s" s="36" r="N1">
        <v>58</v>
      </c>
    </row>
    <row customHeight="1" r="2" ht="191.25">
      <c s="28" r="A2">
        <v>1</v>
      </c>
      <c t="s" s="28" r="B2">
        <v>59</v>
      </c>
      <c t="s" s="33" r="C2">
        <v>60</v>
      </c>
      <c t="s" s="24" r="D2">
        <v>61</v>
      </c>
      <c t="s" s="24" r="E2">
        <v>61</v>
      </c>
      <c t="s" s="24" r="F2">
        <v>61</v>
      </c>
      <c t="s" s="24" r="G2">
        <v>61</v>
      </c>
      <c t="s" s="7" r="H2">
        <v>61</v>
      </c>
      <c t="s" s="7" r="I2">
        <v>61</v>
      </c>
      <c t="s" s="7" r="J2">
        <v>61</v>
      </c>
      <c t="s" s="3" r="K2">
        <v>61</v>
      </c>
      <c t="s" s="3" r="L2">
        <v>61</v>
      </c>
      <c t="s" s="28" r="M2">
        <v>62</v>
      </c>
      <c s="28" r="N2"/>
    </row>
    <row customHeight="1" r="3" ht="63.75">
      <c s="28" r="A3">
        <v>2</v>
      </c>
      <c t="s" s="28" r="B3">
        <v>63</v>
      </c>
      <c t="s" s="33" r="C3">
        <v>64</v>
      </c>
      <c s="24" r="D3"/>
      <c s="24" r="E3"/>
      <c s="24" r="F3"/>
      <c s="24" r="G3"/>
      <c s="7" r="H3"/>
      <c s="7" r="I3"/>
      <c s="7" r="J3"/>
      <c s="3" r="K3"/>
      <c s="3" r="L3"/>
      <c t="s" s="28" r="M3">
        <v>65</v>
      </c>
      <c t="s" s="28" r="N3">
        <v>66</v>
      </c>
    </row>
    <row customHeight="1" r="4" ht="140.25">
      <c s="28" r="A4">
        <v>3</v>
      </c>
      <c t="s" s="28" r="B4">
        <v>67</v>
      </c>
      <c t="s" s="33" r="C4">
        <v>60</v>
      </c>
      <c t="s" s="24" r="D4">
        <v>61</v>
      </c>
      <c s="24" r="E4"/>
      <c s="24" r="F4"/>
      <c s="24" r="G4"/>
      <c t="s" s="7" r="H4">
        <v>61</v>
      </c>
      <c t="s" s="7" r="I4">
        <v>61</v>
      </c>
      <c t="s" s="7" r="J4">
        <v>61</v>
      </c>
      <c t="s" s="3" r="K4">
        <v>61</v>
      </c>
      <c t="s" s="3" r="L4">
        <v>64</v>
      </c>
      <c t="s" s="28" r="M4">
        <v>68</v>
      </c>
      <c t="s" s="28" r="N4">
        <v>69</v>
      </c>
    </row>
    <row customHeight="1" r="5" ht="63.75">
      <c s="28" r="A5">
        <v>4</v>
      </c>
      <c t="s" s="28" r="B5">
        <v>70</v>
      </c>
      <c t="s" s="33" r="C5">
        <v>64</v>
      </c>
      <c t="s" s="24" r="D5">
        <v>64</v>
      </c>
      <c s="24" r="E5"/>
      <c s="24" r="F5"/>
      <c s="24" r="G5"/>
      <c t="s" s="7" r="H5">
        <v>64</v>
      </c>
      <c t="s" s="7" r="I5">
        <v>64</v>
      </c>
      <c t="s" s="7" r="J5">
        <v>64</v>
      </c>
      <c t="s" s="3" r="K5">
        <v>64</v>
      </c>
      <c t="s" s="3" r="L5">
        <v>64</v>
      </c>
      <c t="s" s="28" r="M5">
        <v>71</v>
      </c>
      <c s="28" r="N5"/>
    </row>
    <row customHeight="1" r="6" ht="25.5">
      <c s="28" r="A6">
        <v>5</v>
      </c>
      <c t="s" s="28" r="B6">
        <v>72</v>
      </c>
      <c t="s" s="33" r="C6">
        <v>73</v>
      </c>
      <c t="s" s="24" r="D6">
        <v>73</v>
      </c>
      <c s="24" r="E6"/>
      <c s="24" r="F6"/>
      <c s="24" r="G6"/>
      <c t="s" s="7" r="H6">
        <v>61</v>
      </c>
      <c t="s" s="7" r="I6">
        <v>61</v>
      </c>
      <c t="s" s="7" r="J6">
        <v>61</v>
      </c>
      <c t="s" s="3" r="K6">
        <v>64</v>
      </c>
      <c t="s" s="3" r="L6">
        <v>64</v>
      </c>
      <c t="s" s="28" r="M6">
        <v>74</v>
      </c>
      <c s="28" r="N6"/>
    </row>
    <row customHeight="1" r="7" ht="140.25">
      <c s="28" r="A7">
        <v>6</v>
      </c>
      <c t="s" s="28" r="B7">
        <v>75</v>
      </c>
      <c t="s" s="33" r="C7">
        <v>73</v>
      </c>
      <c t="s" s="24" r="D7">
        <v>64</v>
      </c>
      <c s="24" r="E7"/>
      <c s="24" r="F7"/>
      <c s="24" r="G7"/>
      <c s="7" r="H7"/>
      <c s="7" r="I7"/>
      <c s="7" r="J7"/>
      <c s="3" r="K7"/>
      <c s="3" r="L7"/>
      <c t="s" s="28" r="M7">
        <v>76</v>
      </c>
      <c s="28" r="N7"/>
    </row>
    <row customHeight="1" r="8" ht="51.0">
      <c s="28" r="A8">
        <v>7</v>
      </c>
      <c t="s" s="28" r="B8">
        <v>77</v>
      </c>
      <c t="s" s="33" r="C8">
        <v>73</v>
      </c>
      <c t="s" s="24" r="D8">
        <v>73</v>
      </c>
      <c s="24" r="E8"/>
      <c s="24" r="F8"/>
      <c s="24" r="G8"/>
      <c t="s" s="7" r="H8">
        <v>61</v>
      </c>
      <c t="s" s="7" r="I8">
        <v>61</v>
      </c>
      <c t="s" s="7" r="J8">
        <v>61</v>
      </c>
      <c t="s" s="3" r="K8">
        <v>64</v>
      </c>
      <c t="s" s="3" r="L8">
        <v>64</v>
      </c>
      <c t="s" s="28" r="M8">
        <v>78</v>
      </c>
      <c s="28" r="N8"/>
    </row>
    <row customHeight="1" r="9" ht="216.75">
      <c s="28" r="A9">
        <v>8</v>
      </c>
      <c t="s" s="28" r="B9">
        <v>79</v>
      </c>
      <c t="s" s="33" r="C9">
        <v>73</v>
      </c>
      <c t="s" s="24" r="D9">
        <v>73</v>
      </c>
      <c s="24" r="E9"/>
      <c s="24" r="F9"/>
      <c s="24" r="G9"/>
      <c t="s" s="7" r="H9">
        <v>61</v>
      </c>
      <c t="s" s="7" r="I9">
        <v>61</v>
      </c>
      <c t="s" s="7" r="J9">
        <v>61</v>
      </c>
      <c t="s" s="3" r="K9">
        <v>64</v>
      </c>
      <c t="s" s="3" r="L9">
        <v>64</v>
      </c>
      <c t="s" s="28" r="M9">
        <v>80</v>
      </c>
      <c s="28" r="N9"/>
    </row>
    <row customHeight="1" r="10" ht="204.0">
      <c s="28" r="A10">
        <v>9</v>
      </c>
      <c t="s" s="28" r="B10">
        <v>81</v>
      </c>
      <c s="33" r="C10"/>
      <c s="24" r="D10"/>
      <c s="24" r="E10"/>
      <c s="24" r="F10"/>
      <c s="24" r="G10"/>
      <c s="7" r="H10"/>
      <c s="7" r="I10"/>
      <c s="7" r="J10"/>
      <c s="3" r="K10"/>
      <c s="3" r="L10"/>
      <c t="s" s="28" r="M10">
        <v>82</v>
      </c>
      <c s="28" r="N10"/>
    </row>
    <row customHeight="1" r="11" ht="63.75">
      <c s="28" r="A11">
        <v>10</v>
      </c>
      <c t="s" s="28" r="B11">
        <v>83</v>
      </c>
      <c t="s" s="33" r="C11">
        <v>64</v>
      </c>
      <c s="24" r="D11"/>
      <c s="24" r="E11"/>
      <c s="24" r="F11"/>
      <c s="24" r="G11"/>
      <c s="7" r="H11"/>
      <c s="7" r="I11"/>
      <c s="7" r="J11"/>
      <c s="3" r="K11"/>
      <c s="3" r="L11"/>
      <c t="s" s="28" r="M11">
        <v>84</v>
      </c>
      <c s="28" r="N11"/>
    </row>
    <row customHeight="1" r="12" ht="89.25">
      <c s="28" r="A12">
        <v>11</v>
      </c>
      <c t="s" s="28" r="B12">
        <v>85</v>
      </c>
      <c t="s" s="33" r="C12">
        <v>73</v>
      </c>
      <c t="s" s="24" r="D12">
        <v>73</v>
      </c>
      <c s="24" r="E12"/>
      <c s="24" r="F12"/>
      <c s="24" r="G12"/>
      <c t="s" s="7" r="H12">
        <v>61</v>
      </c>
      <c t="s" s="7" r="I12">
        <v>61</v>
      </c>
      <c t="s" s="7" r="J12">
        <v>61</v>
      </c>
      <c t="s" s="3" r="K12">
        <v>64</v>
      </c>
      <c t="s" s="3" r="L12">
        <v>64</v>
      </c>
      <c t="s" s="28" r="M12">
        <v>86</v>
      </c>
      <c s="28" r="N12"/>
    </row>
    <row customHeight="1" r="13" ht="165.75">
      <c s="28" r="A13">
        <v>12</v>
      </c>
      <c t="s" s="28" r="B13">
        <v>87</v>
      </c>
      <c t="s" s="33" r="C13">
        <v>73</v>
      </c>
      <c t="s" s="24" r="D13">
        <v>73</v>
      </c>
      <c s="24" r="E13"/>
      <c s="24" r="F13"/>
      <c s="24" r="G13"/>
      <c t="s" s="7" r="H13">
        <v>61</v>
      </c>
      <c t="s" s="7" r="I13">
        <v>61</v>
      </c>
      <c t="s" s="7" r="J13">
        <v>61</v>
      </c>
      <c t="s" s="3" r="K13">
        <v>64</v>
      </c>
      <c t="s" s="3" r="L13">
        <v>64</v>
      </c>
      <c t="s" s="28" r="M13">
        <v>88</v>
      </c>
      <c s="28" r="N13"/>
    </row>
    <row customHeight="1" r="14" ht="38.25">
      <c s="28" r="A14">
        <v>13</v>
      </c>
      <c t="s" s="28" r="B14">
        <v>89</v>
      </c>
      <c t="s" s="33" r="C14">
        <v>73</v>
      </c>
      <c t="s" s="24" r="D14">
        <v>60</v>
      </c>
      <c s="24" r="E14"/>
      <c s="24" r="F14"/>
      <c s="24" r="G14"/>
      <c t="s" s="7" r="H14">
        <v>61</v>
      </c>
      <c t="s" s="7" r="I14">
        <v>61</v>
      </c>
      <c t="s" s="7" r="J14">
        <v>61</v>
      </c>
      <c t="s" s="3" r="K14">
        <v>64</v>
      </c>
      <c t="s" s="3" r="L14">
        <v>64</v>
      </c>
      <c t="s" s="28" r="M14">
        <v>90</v>
      </c>
      <c s="28" r="N14"/>
    </row>
    <row customHeight="1" s="26" customFormat="1" r="15" ht="127.5">
      <c s="28" r="A15">
        <v>14</v>
      </c>
      <c t="s" s="28" r="B15">
        <v>91</v>
      </c>
      <c s="17" r="C15"/>
      <c s="48" r="D15"/>
      <c s="48" r="E15"/>
      <c s="48" r="F15"/>
      <c s="48" r="G15"/>
      <c t="s" s="34" r="H15">
        <v>61</v>
      </c>
      <c t="s" s="34" r="I15">
        <v>61</v>
      </c>
      <c t="s" s="34" r="J15">
        <v>61</v>
      </c>
      <c t="s" s="3" r="K15">
        <v>64</v>
      </c>
      <c t="s" s="3" r="L15">
        <v>64</v>
      </c>
      <c t="s" s="28" r="M15">
        <v>92</v>
      </c>
      <c s="28" r="N15"/>
    </row>
    <row customHeight="1" s="26" customFormat="1" r="16" ht="127.5">
      <c s="28" r="A16">
        <v>15</v>
      </c>
      <c t="s" s="28" r="B16">
        <v>93</v>
      </c>
      <c s="17" r="C16"/>
      <c t="s" s="48" r="D16">
        <v>73</v>
      </c>
      <c s="48" r="E16"/>
      <c s="48" r="F16"/>
      <c s="48" r="G16"/>
      <c t="s" s="34" r="H16">
        <v>61</v>
      </c>
      <c t="s" s="34" r="I16">
        <v>61</v>
      </c>
      <c t="s" s="34" r="J16">
        <v>61</v>
      </c>
      <c t="s" s="3" r="K16">
        <v>64</v>
      </c>
      <c t="s" s="3" r="L16">
        <v>64</v>
      </c>
      <c t="s" s="28" r="M16">
        <v>94</v>
      </c>
      <c s="28" r="N16"/>
    </row>
    <row customHeight="1" s="26" customFormat="1" r="17" ht="229.5">
      <c s="28" r="A17">
        <v>16</v>
      </c>
      <c t="s" s="28" r="B17">
        <v>95</v>
      </c>
      <c s="17" r="C17"/>
      <c s="48" r="D17"/>
      <c s="48" r="E17"/>
      <c s="48" r="F17"/>
      <c s="48" r="G17"/>
      <c t="s" s="34" r="H17">
        <v>60</v>
      </c>
      <c t="s" s="34" r="I17">
        <v>60</v>
      </c>
      <c t="s" s="34" r="J17">
        <v>60</v>
      </c>
      <c t="s" s="3" r="K17">
        <v>64</v>
      </c>
      <c t="s" s="3" r="L17">
        <v>64</v>
      </c>
      <c t="s" s="28" r="M17">
        <v>96</v>
      </c>
      <c s="28" r="N17"/>
    </row>
    <row customHeight="1" s="26" customFormat="1" r="18" ht="89.25">
      <c s="28" r="A18">
        <v>17</v>
      </c>
      <c t="s" s="28" r="B18">
        <v>97</v>
      </c>
      <c s="39" r="C18"/>
      <c s="48" r="D18"/>
      <c s="48" r="E18"/>
      <c s="48" r="F18"/>
      <c s="48" r="G18"/>
      <c t="s" s="34" r="H18">
        <v>64</v>
      </c>
      <c t="s" s="34" r="I18">
        <v>64</v>
      </c>
      <c t="s" s="34" r="J18">
        <v>64</v>
      </c>
      <c t="s" s="3" r="K18">
        <v>64</v>
      </c>
      <c t="s" s="3" r="L18">
        <v>64</v>
      </c>
      <c t="s" s="28" r="M18">
        <v>98</v>
      </c>
      <c s="28" r="N18"/>
    </row>
    <row customHeight="1" s="26" customFormat="1" r="19" ht="25.5">
      <c s="28" r="A19">
        <v>18</v>
      </c>
      <c t="s" s="28" r="B19">
        <v>99</v>
      </c>
      <c s="39" r="C19"/>
      <c s="48" r="D19"/>
      <c s="48" r="E19"/>
      <c s="48" r="F19"/>
      <c s="48" r="G19"/>
      <c t="s" s="34" r="H19">
        <v>60</v>
      </c>
      <c t="s" s="34" r="I19">
        <v>60</v>
      </c>
      <c t="s" s="34" r="J19">
        <v>60</v>
      </c>
      <c t="s" s="3" r="K19">
        <v>64</v>
      </c>
      <c t="s" s="3" r="L19">
        <v>64</v>
      </c>
      <c t="s" s="28" r="M19">
        <v>100</v>
      </c>
      <c s="28" r="N19"/>
    </row>
    <row customHeight="1" s="26" customFormat="1" r="20" ht="25.5">
      <c s="28" r="A20">
        <v>19</v>
      </c>
      <c t="s" s="28" r="B20">
        <v>101</v>
      </c>
      <c s="17" r="C20"/>
      <c t="s" s="48" r="D20">
        <v>73</v>
      </c>
      <c s="48" r="E20"/>
      <c s="48" r="F20"/>
      <c s="48" r="G20"/>
      <c t="s" s="34" r="H20">
        <v>61</v>
      </c>
      <c t="s" s="34" r="I20">
        <v>61</v>
      </c>
      <c t="s" s="34" r="J20">
        <v>61</v>
      </c>
      <c t="s" s="3" r="K20">
        <v>64</v>
      </c>
      <c t="s" s="3" r="L20">
        <v>64</v>
      </c>
      <c t="s" s="28" r="M20">
        <v>102</v>
      </c>
      <c s="28" r="N20"/>
    </row>
    <row customHeight="1" s="26" customFormat="1" r="21" ht="204.0">
      <c s="28" r="A21">
        <v>20</v>
      </c>
      <c t="s" s="28" r="B21">
        <v>103</v>
      </c>
      <c s="17" r="C21"/>
      <c t="s" s="48" r="D21">
        <v>73</v>
      </c>
      <c s="48" r="E21"/>
      <c s="48" r="F21"/>
      <c s="48" r="G21"/>
      <c t="s" s="34" r="H21">
        <v>60</v>
      </c>
      <c t="s" s="34" r="I21">
        <v>60</v>
      </c>
      <c t="s" s="34" r="J21">
        <v>60</v>
      </c>
      <c t="s" s="3" r="K21">
        <v>64</v>
      </c>
      <c t="s" s="3" r="L21">
        <v>64</v>
      </c>
      <c t="s" s="28" r="M21">
        <v>104</v>
      </c>
      <c s="28" r="N21"/>
    </row>
    <row customHeight="1" s="26" customFormat="1" r="22" ht="102.0">
      <c s="28" r="A22">
        <v>21</v>
      </c>
      <c t="s" s="28" r="B22">
        <v>105</v>
      </c>
      <c s="39" r="C22"/>
      <c s="48" r="D22"/>
      <c s="48" r="E22"/>
      <c s="48" r="F22"/>
      <c s="48" r="G22"/>
      <c t="s" s="34" r="H22">
        <v>64</v>
      </c>
      <c t="s" s="34" r="I22">
        <v>64</v>
      </c>
      <c t="s" s="34" r="J22">
        <v>64</v>
      </c>
      <c t="s" s="3" r="K22">
        <v>64</v>
      </c>
      <c t="s" s="3" r="L22">
        <v>64</v>
      </c>
      <c t="s" s="28" r="M22">
        <v>106</v>
      </c>
      <c s="28" r="N22"/>
    </row>
    <row customHeight="1" s="26" customFormat="1" r="23" ht="76.5">
      <c s="28" r="A23">
        <v>22</v>
      </c>
      <c t="s" s="28" r="B23">
        <v>107</v>
      </c>
      <c s="39" r="C23"/>
      <c s="48" r="D23"/>
      <c s="48" r="E23"/>
      <c s="48" r="F23"/>
      <c s="48" r="G23"/>
      <c t="s" s="34" r="H23">
        <v>60</v>
      </c>
      <c t="s" s="34" r="I23">
        <v>60</v>
      </c>
      <c t="s" s="34" r="J23">
        <v>60</v>
      </c>
      <c t="s" s="3" r="K23">
        <v>64</v>
      </c>
      <c t="s" s="3" r="L23">
        <v>64</v>
      </c>
      <c t="s" s="28" r="M23">
        <v>108</v>
      </c>
      <c s="28" r="N23"/>
    </row>
    <row customHeight="1" s="26" customFormat="1" r="24" ht="63.75">
      <c s="28" r="A24">
        <v>23</v>
      </c>
      <c t="s" s="28" r="B24">
        <v>109</v>
      </c>
      <c s="39" r="C24"/>
      <c s="48" r="D24"/>
      <c s="48" r="E24"/>
      <c s="48" r="F24"/>
      <c s="48" r="G24"/>
      <c t="s" s="34" r="H24">
        <v>60</v>
      </c>
      <c t="s" s="34" r="I24">
        <v>60</v>
      </c>
      <c t="s" s="34" r="J24">
        <v>60</v>
      </c>
      <c t="s" s="3" r="K24">
        <v>64</v>
      </c>
      <c t="s" s="3" r="L24">
        <v>64</v>
      </c>
      <c t="s" s="28" r="M24">
        <v>110</v>
      </c>
      <c s="28" r="N24"/>
    </row>
    <row customHeight="1" s="29" customFormat="1" r="25" ht="25.5">
      <c s="19" r="A25">
        <v>24</v>
      </c>
      <c t="s" s="19" r="B25">
        <v>111</v>
      </c>
      <c s="5" r="C25"/>
      <c s="5" r="D25"/>
      <c s="5" r="E25"/>
      <c s="5" r="F25"/>
      <c s="5" r="G25"/>
      <c t="s" s="5" r="H25">
        <v>64</v>
      </c>
      <c t="s" s="5" r="I25">
        <v>64</v>
      </c>
      <c t="s" s="5" r="J25">
        <v>64</v>
      </c>
      <c s="5" r="K25"/>
      <c s="5" r="L25"/>
      <c t="s" s="19" r="M25">
        <v>112</v>
      </c>
      <c s="19" r="N25"/>
    </row>
    <row customHeight="1" s="29" customFormat="1" r="26" ht="140.25">
      <c s="19" r="A26">
        <v>25</v>
      </c>
      <c t="s" s="19" r="B26">
        <v>113</v>
      </c>
      <c s="5" r="C26"/>
      <c s="5" r="D26"/>
      <c s="5" r="E26"/>
      <c s="5" r="F26"/>
      <c s="5" r="G26"/>
      <c t="s" s="5" r="H26">
        <v>64</v>
      </c>
      <c t="s" s="5" r="I26">
        <v>64</v>
      </c>
      <c t="s" s="5" r="J26">
        <v>64</v>
      </c>
      <c s="5" r="K26"/>
      <c s="5" r="L26"/>
      <c t="s" s="19" r="M26">
        <v>114</v>
      </c>
      <c s="19" r="N26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86" defaultRowHeight="15.0"/>
  <cols>
    <col min="1" customWidth="1" max="1" width="6.0"/>
    <col min="2" customWidth="1" max="2" width="34.0"/>
    <col min="3" customWidth="1" max="3" width="4.29"/>
    <col min="4" customWidth="1" max="7" width="3.57"/>
    <col min="8" customWidth="1" max="10" width="3.71"/>
    <col min="11" customWidth="1" max="13" width="3.57"/>
    <col min="14" customWidth="1" max="14" width="20.0"/>
    <col min="15" customWidth="1" max="15" width="16.14"/>
  </cols>
  <sheetData>
    <row customHeight="1" r="1" ht="38.25">
      <c s="27" r="A1"/>
      <c t="s" s="36" r="B1">
        <v>46</v>
      </c>
      <c t="s" s="33" r="C1">
        <v>47</v>
      </c>
      <c t="s" s="24" r="D1">
        <v>48</v>
      </c>
      <c t="s" s="24" r="E1">
        <v>49</v>
      </c>
      <c t="s" s="24" r="F1">
        <v>50</v>
      </c>
      <c t="s" s="24" r="G1">
        <v>51</v>
      </c>
      <c t="s" s="7" r="H1">
        <v>52</v>
      </c>
      <c t="s" s="7" r="I1">
        <v>53</v>
      </c>
      <c t="s" s="7" r="J1">
        <v>54</v>
      </c>
      <c t="s" s="3" r="K1">
        <v>55</v>
      </c>
      <c t="s" s="3" r="L1">
        <v>56</v>
      </c>
      <c s="3" r="M1"/>
      <c t="s" s="36" r="N1">
        <v>58</v>
      </c>
      <c t="s" s="36" r="O1">
        <v>115</v>
      </c>
    </row>
    <row customHeight="1" r="2" ht="25.5">
      <c s="28" r="A2">
        <v>1</v>
      </c>
      <c t="s" s="28" r="B2">
        <v>59</v>
      </c>
      <c t="s" s="33" r="C2">
        <v>60</v>
      </c>
      <c t="s" s="24" r="D2">
        <v>61</v>
      </c>
      <c t="s" s="24" r="E2">
        <v>61</v>
      </c>
      <c t="s" s="24" r="F2">
        <v>61</v>
      </c>
      <c t="s" s="24" r="G2">
        <v>61</v>
      </c>
      <c t="s" s="7" r="H2">
        <v>61</v>
      </c>
      <c t="s" s="7" r="I2">
        <v>61</v>
      </c>
      <c t="s" s="7" r="J2">
        <v>61</v>
      </c>
      <c t="s" s="3" r="K2">
        <v>61</v>
      </c>
      <c t="s" s="3" r="L2">
        <v>61</v>
      </c>
      <c s="3" r="M2"/>
      <c t="s" s="28" r="N2">
        <v>116</v>
      </c>
      <c t="s" s="28" r="O2">
        <v>117</v>
      </c>
    </row>
    <row customHeight="1" r="3" ht="25.5">
      <c s="28" r="A3">
        <v>2</v>
      </c>
      <c t="s" s="28" r="B3">
        <v>63</v>
      </c>
      <c t="s" s="33" r="C3">
        <v>64</v>
      </c>
      <c s="24" r="D3"/>
      <c s="24" r="E3"/>
      <c s="24" r="F3"/>
      <c s="24" r="G3"/>
      <c s="7" r="H3"/>
      <c s="7" r="I3"/>
      <c s="7" r="J3"/>
      <c s="3" r="K3"/>
      <c s="3" r="L3"/>
      <c s="3" r="M3"/>
      <c t="s" s="28" r="N3">
        <v>118</v>
      </c>
      <c t="s" s="28" r="O3">
        <v>119</v>
      </c>
    </row>
    <row customHeight="1" r="4" ht="51.0">
      <c s="28" r="A4">
        <v>3</v>
      </c>
      <c t="s" s="28" r="B4">
        <v>67</v>
      </c>
      <c t="s" s="33" r="C4">
        <v>60</v>
      </c>
      <c t="s" s="24" r="D4">
        <v>61</v>
      </c>
      <c s="24" r="E4"/>
      <c s="24" r="F4"/>
      <c s="24" r="G4"/>
      <c t="s" s="7" r="H4">
        <v>61</v>
      </c>
      <c t="s" s="7" r="I4">
        <v>61</v>
      </c>
      <c t="s" s="7" r="J4">
        <v>61</v>
      </c>
      <c t="s" s="3" r="K4">
        <v>61</v>
      </c>
      <c t="s" s="3" r="L4">
        <v>64</v>
      </c>
      <c s="3" r="M4"/>
      <c t="s" s="28" r="N4">
        <v>69</v>
      </c>
      <c t="s" s="28" r="O4">
        <v>117</v>
      </c>
    </row>
    <row r="5">
      <c s="28" r="A5">
        <v>4</v>
      </c>
      <c t="s" s="28" r="B5">
        <v>70</v>
      </c>
      <c t="s" s="33" r="C5">
        <v>64</v>
      </c>
      <c t="s" s="24" r="D5">
        <v>64</v>
      </c>
      <c s="24" r="E5"/>
      <c s="24" r="F5"/>
      <c s="24" r="G5"/>
      <c t="s" s="7" r="H5">
        <v>64</v>
      </c>
      <c t="s" s="7" r="I5">
        <v>64</v>
      </c>
      <c t="s" s="7" r="J5">
        <v>64</v>
      </c>
      <c t="s" s="3" r="K5">
        <v>64</v>
      </c>
      <c t="s" s="3" r="L5">
        <v>64</v>
      </c>
      <c s="3" r="M5"/>
      <c t="s" s="28" r="N5">
        <v>120</v>
      </c>
      <c t="s" s="28" r="O5">
        <v>117</v>
      </c>
    </row>
    <row r="6">
      <c s="28" r="A6">
        <v>5</v>
      </c>
      <c t="s" s="28" r="B6">
        <v>72</v>
      </c>
      <c t="s" s="33" r="C6">
        <v>73</v>
      </c>
      <c t="s" s="24" r="D6">
        <v>73</v>
      </c>
      <c s="24" r="E6"/>
      <c s="24" r="F6"/>
      <c s="24" r="G6"/>
      <c t="s" s="7" r="H6">
        <v>61</v>
      </c>
      <c t="s" s="7" r="I6">
        <v>61</v>
      </c>
      <c t="s" s="7" r="J6">
        <v>61</v>
      </c>
      <c t="s" s="3" r="K6">
        <v>64</v>
      </c>
      <c t="s" s="3" r="L6">
        <v>64</v>
      </c>
      <c s="3" r="M6"/>
      <c t="s" s="28" r="N6">
        <v>121</v>
      </c>
      <c t="s" s="28" r="O6">
        <v>119</v>
      </c>
    </row>
    <row r="7">
      <c s="28" r="A7">
        <v>6</v>
      </c>
      <c t="s" s="28" r="B7">
        <v>122</v>
      </c>
      <c t="s" s="33" r="C7">
        <v>73</v>
      </c>
      <c t="s" s="24" r="D7">
        <v>64</v>
      </c>
      <c s="24" r="E7"/>
      <c s="24" r="F7"/>
      <c s="24" r="G7"/>
      <c s="7" r="H7"/>
      <c s="7" r="I7"/>
      <c s="7" r="J7"/>
      <c s="3" r="K7"/>
      <c s="3" r="L7"/>
      <c s="3" r="M7"/>
      <c s="28" r="N7"/>
      <c s="28" r="O7">
        <v>5</v>
      </c>
    </row>
    <row r="8">
      <c s="28" r="A8">
        <v>7</v>
      </c>
      <c t="s" s="28" r="B8">
        <v>77</v>
      </c>
      <c t="s" s="33" r="C8">
        <v>73</v>
      </c>
      <c t="s" s="24" r="D8">
        <v>73</v>
      </c>
      <c s="24" r="E8"/>
      <c s="24" r="F8"/>
      <c s="24" r="G8"/>
      <c t="s" s="7" r="H8">
        <v>61</v>
      </c>
      <c t="s" s="7" r="I8">
        <v>61</v>
      </c>
      <c t="s" s="7" r="J8">
        <v>61</v>
      </c>
      <c t="s" s="3" r="K8">
        <v>64</v>
      </c>
      <c t="s" s="3" r="L8">
        <v>64</v>
      </c>
      <c s="3" r="M8"/>
      <c s="28" r="N8"/>
      <c t="s" s="28" r="O8">
        <v>123</v>
      </c>
    </row>
    <row customHeight="1" r="9" ht="25.5">
      <c s="28" r="A9">
        <v>8</v>
      </c>
      <c t="s" s="28" r="B9">
        <v>79</v>
      </c>
      <c t="s" s="33" r="C9">
        <v>73</v>
      </c>
      <c t="s" s="24" r="D9">
        <v>73</v>
      </c>
      <c s="24" r="E9"/>
      <c s="24" r="F9"/>
      <c s="24" r="G9"/>
      <c t="s" s="7" r="H9">
        <v>61</v>
      </c>
      <c t="s" s="7" r="I9">
        <v>61</v>
      </c>
      <c t="s" s="7" r="J9">
        <v>61</v>
      </c>
      <c t="s" s="3" r="K9">
        <v>64</v>
      </c>
      <c t="s" s="3" r="L9">
        <v>64</v>
      </c>
      <c s="3" r="M9"/>
      <c t="s" s="28" r="N9">
        <v>124</v>
      </c>
      <c t="s" s="28" r="O9">
        <v>125</v>
      </c>
    </row>
    <row customHeight="1" r="10" ht="38.25">
      <c s="28" r="A10">
        <v>9</v>
      </c>
      <c t="s" s="28" r="B10">
        <v>81</v>
      </c>
      <c s="33" r="C10"/>
      <c s="24" r="D10"/>
      <c s="24" r="E10"/>
      <c s="24" r="F10"/>
      <c s="24" r="G10"/>
      <c s="7" r="H10"/>
      <c s="7" r="I10"/>
      <c s="7" r="J10"/>
      <c s="3" r="K10"/>
      <c s="3" r="L10"/>
      <c s="3" r="M10"/>
      <c t="s" s="28" r="N10">
        <v>126</v>
      </c>
      <c t="s" s="28" r="O10">
        <v>123</v>
      </c>
    </row>
    <row r="11">
      <c s="28" r="A11">
        <v>10</v>
      </c>
      <c t="s" s="28" r="B11">
        <v>83</v>
      </c>
      <c t="s" s="33" r="C11">
        <v>64</v>
      </c>
      <c s="24" r="D11"/>
      <c s="24" r="E11"/>
      <c s="24" r="F11"/>
      <c s="24" r="G11"/>
      <c s="7" r="H11"/>
      <c s="7" r="I11"/>
      <c s="7" r="J11"/>
      <c s="3" r="K11"/>
      <c s="3" r="L11"/>
      <c s="3" r="M11"/>
      <c s="28" r="N11"/>
      <c t="s" s="28" r="O11">
        <v>127</v>
      </c>
    </row>
    <row r="12">
      <c s="28" r="A12">
        <v>11</v>
      </c>
      <c t="s" s="28" r="B12">
        <v>85</v>
      </c>
      <c t="s" s="33" r="C12">
        <v>73</v>
      </c>
      <c t="s" s="24" r="D12">
        <v>73</v>
      </c>
      <c s="24" r="E12"/>
      <c s="24" r="F12"/>
      <c s="24" r="G12"/>
      <c t="s" s="7" r="H12">
        <v>61</v>
      </c>
      <c t="s" s="7" r="I12">
        <v>61</v>
      </c>
      <c t="s" s="7" r="J12">
        <v>61</v>
      </c>
      <c t="s" s="3" r="K12">
        <v>64</v>
      </c>
      <c t="s" s="3" r="L12">
        <v>64</v>
      </c>
      <c s="3" r="M12"/>
      <c t="s" s="28" r="N12">
        <v>128</v>
      </c>
      <c t="s" s="28" r="O12">
        <v>129</v>
      </c>
    </row>
    <row r="13">
      <c s="28" r="A13">
        <v>12</v>
      </c>
      <c t="s" s="28" r="B13">
        <v>87</v>
      </c>
      <c t="s" s="33" r="C13">
        <v>73</v>
      </c>
      <c t="s" s="24" r="D13">
        <v>73</v>
      </c>
      <c s="24" r="E13"/>
      <c s="24" r="F13"/>
      <c s="24" r="G13"/>
      <c t="s" s="7" r="H13">
        <v>61</v>
      </c>
      <c t="s" s="7" r="I13">
        <v>61</v>
      </c>
      <c t="s" s="7" r="J13">
        <v>61</v>
      </c>
      <c t="s" s="3" r="K13">
        <v>64</v>
      </c>
      <c t="s" s="3" r="L13">
        <v>64</v>
      </c>
      <c s="3" r="M13"/>
      <c t="s" s="28" r="N13">
        <v>130</v>
      </c>
      <c t="s" s="28" r="O13">
        <v>129</v>
      </c>
    </row>
    <row customHeight="1" r="14" ht="25.5">
      <c s="28" r="A14">
        <v>13</v>
      </c>
      <c t="s" s="28" r="B14">
        <v>89</v>
      </c>
      <c t="s" s="33" r="C14">
        <v>73</v>
      </c>
      <c t="s" s="24" r="D14">
        <v>60</v>
      </c>
      <c s="24" r="E14"/>
      <c s="24" r="F14"/>
      <c s="24" r="G14"/>
      <c t="s" s="7" r="H14">
        <v>61</v>
      </c>
      <c t="s" s="7" r="I14">
        <v>61</v>
      </c>
      <c t="s" s="7" r="J14">
        <v>61</v>
      </c>
      <c t="s" s="3" r="K14">
        <v>64</v>
      </c>
      <c t="s" s="3" r="L14">
        <v>64</v>
      </c>
      <c s="3" r="M14"/>
      <c t="s" s="2" r="N14">
        <v>131</v>
      </c>
      <c t="s" s="28" r="O14">
        <v>129</v>
      </c>
    </row>
    <row customHeight="1" s="26" customFormat="1" r="15" ht="25.5">
      <c s="28" r="A15">
        <v>14</v>
      </c>
      <c t="s" s="28" r="B15">
        <v>91</v>
      </c>
      <c s="17" r="C15"/>
      <c s="48" r="D15"/>
      <c s="48" r="E15"/>
      <c s="48" r="F15"/>
      <c s="48" r="G15"/>
      <c t="s" s="34" r="H15">
        <v>61</v>
      </c>
      <c t="s" s="34" r="I15">
        <v>61</v>
      </c>
      <c t="s" s="34" r="J15">
        <v>61</v>
      </c>
      <c t="s" s="3" r="K15">
        <v>64</v>
      </c>
      <c t="s" s="3" r="L15">
        <v>64</v>
      </c>
      <c s="3" r="M15"/>
      <c t="s" s="28" r="N15">
        <v>132</v>
      </c>
      <c t="s" s="28" r="O15">
        <v>133</v>
      </c>
    </row>
    <row customHeight="1" s="26" customFormat="1" r="16" ht="25.5">
      <c s="28" r="A16">
        <v>15</v>
      </c>
      <c t="s" s="28" r="B16">
        <v>93</v>
      </c>
      <c s="17" r="C16"/>
      <c t="s" s="48" r="D16">
        <v>73</v>
      </c>
      <c s="48" r="E16"/>
      <c s="48" r="F16"/>
      <c s="48" r="G16"/>
      <c t="s" s="34" r="H16">
        <v>61</v>
      </c>
      <c t="s" s="34" r="I16">
        <v>61</v>
      </c>
      <c t="s" s="34" r="J16">
        <v>61</v>
      </c>
      <c t="s" s="3" r="K16">
        <v>64</v>
      </c>
      <c t="s" s="3" r="L16">
        <v>64</v>
      </c>
      <c s="3" r="M16"/>
      <c t="s" s="28" r="N16">
        <v>134</v>
      </c>
      <c t="s" s="28" r="O16">
        <v>129</v>
      </c>
    </row>
    <row customHeight="1" s="26" customFormat="1" r="17" ht="25.5">
      <c s="28" r="A17">
        <v>16</v>
      </c>
      <c t="s" s="28" r="B17">
        <v>95</v>
      </c>
      <c s="17" r="C17"/>
      <c s="48" r="D17"/>
      <c s="48" r="E17"/>
      <c s="48" r="F17"/>
      <c s="48" r="G17"/>
      <c t="s" s="34" r="H17">
        <v>60</v>
      </c>
      <c t="s" s="34" r="I17">
        <v>60</v>
      </c>
      <c t="s" s="34" r="J17">
        <v>60</v>
      </c>
      <c t="s" s="3" r="K17">
        <v>64</v>
      </c>
      <c t="s" s="3" r="L17">
        <v>64</v>
      </c>
      <c s="3" r="M17"/>
      <c s="28" r="N17"/>
      <c t="s" s="28" r="O17">
        <v>127</v>
      </c>
    </row>
    <row s="26" customFormat="1" r="18">
      <c s="28" r="A18">
        <v>17</v>
      </c>
      <c t="s" s="28" r="B18">
        <v>97</v>
      </c>
      <c s="39" r="C18"/>
      <c s="48" r="D18"/>
      <c s="48" r="E18"/>
      <c s="48" r="F18"/>
      <c s="48" r="G18"/>
      <c t="s" s="34" r="H18">
        <v>64</v>
      </c>
      <c t="s" s="34" r="I18">
        <v>64</v>
      </c>
      <c t="s" s="34" r="J18">
        <v>64</v>
      </c>
      <c t="s" s="3" r="K18">
        <v>64</v>
      </c>
      <c t="s" s="3" r="L18">
        <v>64</v>
      </c>
      <c s="3" r="M18"/>
      <c s="28" r="N18"/>
      <c t="s" s="28" r="O18">
        <v>135</v>
      </c>
    </row>
    <row customHeight="1" s="26" customFormat="1" r="19" ht="25.5">
      <c s="28" r="A19">
        <v>18</v>
      </c>
      <c t="s" s="28" r="B19">
        <v>136</v>
      </c>
      <c s="39" r="C19"/>
      <c s="48" r="D19"/>
      <c s="48" r="E19"/>
      <c s="48" r="F19"/>
      <c s="48" r="G19"/>
      <c t="s" s="34" r="H19">
        <v>60</v>
      </c>
      <c t="s" s="34" r="I19">
        <v>60</v>
      </c>
      <c t="s" s="34" r="J19">
        <v>60</v>
      </c>
      <c t="s" s="3" r="K19">
        <v>64</v>
      </c>
      <c t="s" s="3" r="L19">
        <v>64</v>
      </c>
      <c s="3" r="M19"/>
      <c s="28" r="N19"/>
      <c t="s" s="28" r="O19">
        <v>137</v>
      </c>
    </row>
    <row customHeight="1" s="26" customFormat="1" r="20" ht="25.5">
      <c s="28" r="A20">
        <v>19</v>
      </c>
      <c t="s" s="28" r="B20">
        <v>101</v>
      </c>
      <c s="17" r="C20"/>
      <c t="s" s="48" r="D20">
        <v>73</v>
      </c>
      <c s="48" r="E20"/>
      <c s="48" r="F20"/>
      <c s="48" r="G20"/>
      <c t="s" s="34" r="H20">
        <v>61</v>
      </c>
      <c t="s" s="34" r="I20">
        <v>61</v>
      </c>
      <c t="s" s="34" r="J20">
        <v>61</v>
      </c>
      <c t="s" s="3" r="K20">
        <v>64</v>
      </c>
      <c t="s" s="3" r="L20">
        <v>64</v>
      </c>
      <c s="3" r="M20"/>
      <c t="s" s="28" r="N20">
        <v>138</v>
      </c>
      <c t="s" s="28" r="O20">
        <v>137</v>
      </c>
    </row>
    <row s="26" customFormat="1" r="21">
      <c s="28" r="A21">
        <v>20</v>
      </c>
      <c t="s" s="28" r="B21">
        <v>103</v>
      </c>
      <c s="17" r="C21"/>
      <c t="s" s="48" r="D21">
        <v>73</v>
      </c>
      <c s="48" r="E21"/>
      <c s="48" r="F21"/>
      <c s="48" r="G21"/>
      <c t="s" s="34" r="H21">
        <v>60</v>
      </c>
      <c t="s" s="34" r="I21">
        <v>60</v>
      </c>
      <c t="s" s="34" r="J21">
        <v>60</v>
      </c>
      <c t="s" s="3" r="K21">
        <v>64</v>
      </c>
      <c t="s" s="3" r="L21">
        <v>64</v>
      </c>
      <c s="3" r="M21"/>
      <c t="s" s="28" r="N21">
        <v>139</v>
      </c>
      <c t="s" s="28" r="O21">
        <v>137</v>
      </c>
    </row>
    <row customHeight="1" s="26" customFormat="1" r="22" ht="25.5">
      <c s="28" r="A22">
        <v>21</v>
      </c>
      <c t="s" s="28" r="B22">
        <v>105</v>
      </c>
      <c s="39" r="C22"/>
      <c s="48" r="D22"/>
      <c s="48" r="E22"/>
      <c s="48" r="F22"/>
      <c s="48" r="G22"/>
      <c t="s" s="34" r="H22">
        <v>64</v>
      </c>
      <c t="s" s="34" r="I22">
        <v>64</v>
      </c>
      <c t="s" s="34" r="J22">
        <v>64</v>
      </c>
      <c t="s" s="3" r="K22">
        <v>64</v>
      </c>
      <c t="s" s="3" r="L22">
        <v>64</v>
      </c>
      <c s="3" r="M22"/>
      <c t="s" s="28" r="N22">
        <v>140</v>
      </c>
      <c t="s" s="28" r="O22">
        <v>137</v>
      </c>
    </row>
    <row customHeight="1" s="26" customFormat="1" r="23" ht="25.5">
      <c s="28" r="A23">
        <v>22</v>
      </c>
      <c t="s" s="28" r="B23">
        <v>107</v>
      </c>
      <c s="39" r="C23"/>
      <c s="48" r="D23"/>
      <c s="48" r="E23"/>
      <c s="48" r="F23"/>
      <c s="48" r="G23"/>
      <c t="s" s="34" r="H23">
        <v>60</v>
      </c>
      <c t="s" s="34" r="I23">
        <v>60</v>
      </c>
      <c t="s" s="34" r="J23">
        <v>60</v>
      </c>
      <c t="s" s="3" r="K23">
        <v>64</v>
      </c>
      <c t="s" s="3" r="L23">
        <v>64</v>
      </c>
      <c s="3" r="M23"/>
      <c t="s" s="28" r="N23">
        <v>141</v>
      </c>
      <c t="s" s="28" r="O23">
        <v>142</v>
      </c>
    </row>
    <row customHeight="1" s="26" customFormat="1" r="24" ht="38.25">
      <c s="28" r="A24">
        <v>23</v>
      </c>
      <c t="s" s="28" r="B24">
        <v>143</v>
      </c>
      <c s="39" r="C24"/>
      <c s="48" r="D24"/>
      <c s="48" r="E24"/>
      <c s="48" r="F24"/>
      <c s="48" r="G24"/>
      <c t="s" s="34" r="H24">
        <v>60</v>
      </c>
      <c t="s" s="34" r="I24">
        <v>60</v>
      </c>
      <c t="s" s="34" r="J24">
        <v>60</v>
      </c>
      <c t="s" s="3" r="K24">
        <v>64</v>
      </c>
      <c t="s" s="3" r="L24">
        <v>64</v>
      </c>
      <c s="3" r="M24"/>
      <c t="s" s="28" r="N24">
        <v>144</v>
      </c>
      <c t="s" s="28" r="O24">
        <v>142</v>
      </c>
    </row>
    <row customHeight="1" s="29" customFormat="1" r="25" ht="25.5">
      <c s="19" r="A25">
        <v>24</v>
      </c>
      <c t="s" s="19" r="B25">
        <v>111</v>
      </c>
      <c s="5" r="C25"/>
      <c s="5" r="D25"/>
      <c s="5" r="E25"/>
      <c s="5" r="F25"/>
      <c s="5" r="G25"/>
      <c t="s" s="5" r="H25">
        <v>64</v>
      </c>
      <c t="s" s="5" r="I25">
        <v>64</v>
      </c>
      <c t="s" s="5" r="J25">
        <v>64</v>
      </c>
      <c s="5" r="K25"/>
      <c s="5" r="L25"/>
      <c s="5" r="M25"/>
      <c t="s" s="19" r="N25">
        <v>128</v>
      </c>
      <c t="s" s="19" r="O25">
        <v>142</v>
      </c>
    </row>
    <row customHeight="1" s="29" customFormat="1" r="26" ht="25.5">
      <c s="19" r="A26">
        <v>25</v>
      </c>
      <c t="s" s="19" r="B26">
        <v>113</v>
      </c>
      <c s="5" r="C26"/>
      <c s="5" r="D26"/>
      <c s="5" r="E26"/>
      <c s="5" r="F26"/>
      <c s="5" r="G26"/>
      <c t="s" s="5" r="H26">
        <v>64</v>
      </c>
      <c t="s" s="5" r="I26">
        <v>64</v>
      </c>
      <c t="s" s="5" r="J26">
        <v>64</v>
      </c>
      <c s="5" r="K26"/>
      <c s="5" r="L26"/>
      <c s="5" r="M26"/>
      <c t="s" s="19" r="N26">
        <v>128</v>
      </c>
      <c t="s" s="19" r="O26">
        <v>142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20.14"/>
    <col min="2" customWidth="1" max="2" width="47.14"/>
    <col min="3" customWidth="1" max="3" width="18.57"/>
    <col min="4" customWidth="1" max="4" width="27.43"/>
  </cols>
  <sheetData>
    <row r="1">
      <c t="s" s="42" r="A1">
        <v>145</v>
      </c>
      <c s="42" r="B1"/>
      <c t="s" s="42" r="C1">
        <v>146</v>
      </c>
      <c s="42" r="D1"/>
      <c s="4" r="E1"/>
      <c s="26" r="F1"/>
    </row>
    <row r="2">
      <c t="s" s="42" r="A2">
        <v>147</v>
      </c>
      <c t="s" s="42" r="B2">
        <v>57</v>
      </c>
      <c t="s" s="42" r="C2">
        <v>147</v>
      </c>
      <c t="s" s="42" r="D2">
        <v>57</v>
      </c>
      <c s="4" r="E2"/>
      <c s="26" r="F2"/>
    </row>
    <row customHeight="1" r="3" ht="25.5">
      <c t="s" s="28" r="A3">
        <v>148</v>
      </c>
      <c t="s" s="28" r="B3">
        <v>149</v>
      </c>
      <c t="s" s="28" r="C3">
        <v>150</v>
      </c>
      <c t="s" s="28" r="D3">
        <v>151</v>
      </c>
      <c s="4" r="E3"/>
      <c s="26" r="F3"/>
    </row>
    <row r="4">
      <c t="s" s="49" r="A4">
        <v>152</v>
      </c>
      <c t="s" s="49" r="B4">
        <v>153</v>
      </c>
      <c t="s" s="49" r="C4">
        <v>154</v>
      </c>
      <c t="s" s="49" r="D4">
        <v>155</v>
      </c>
      <c s="4" r="E4"/>
      <c s="26" r="F4"/>
    </row>
    <row customHeight="1" r="5" ht="25.5">
      <c t="s" s="28" r="A5">
        <v>156</v>
      </c>
      <c t="s" s="28" r="B5">
        <v>157</v>
      </c>
      <c t="s" s="28" r="C5">
        <v>158</v>
      </c>
      <c t="s" s="28" r="D5">
        <v>159</v>
      </c>
      <c s="4" r="E5"/>
      <c s="26" r="F5"/>
    </row>
    <row r="6">
      <c t="s" s="49" r="A6">
        <v>160</v>
      </c>
      <c t="s" s="49" r="B6">
        <v>161</v>
      </c>
      <c t="s" s="49" r="C6">
        <v>162</v>
      </c>
      <c t="s" s="49" r="D6">
        <v>163</v>
      </c>
      <c s="4" r="E6"/>
      <c s="26" r="F6"/>
    </row>
    <row r="7">
      <c s="47" r="A7"/>
      <c s="47" r="B7"/>
      <c s="47" r="C7"/>
      <c s="47" r="D7"/>
      <c s="26" r="E7"/>
      <c s="26" r="F7"/>
    </row>
    <row r="8">
      <c s="26" r="A8"/>
      <c s="26" r="B8"/>
      <c s="26" r="C8"/>
      <c s="26" r="D8"/>
      <c s="26" r="E8"/>
      <c s="26" r="F8"/>
    </row>
    <row r="9">
      <c s="26" r="A9"/>
      <c s="26" r="B9"/>
      <c s="26" r="C9"/>
      <c s="26" r="D9"/>
      <c s="26" r="E9"/>
      <c s="26" r="F9"/>
    </row>
    <row r="10">
      <c s="26" r="A10"/>
      <c s="26" r="B10"/>
      <c s="26" r="C10"/>
      <c s="26" r="D10"/>
      <c s="26" r="E10"/>
      <c s="26" r="F10"/>
    </row>
    <row r="11">
      <c s="26" r="A11"/>
      <c s="26" r="B11"/>
      <c s="26" r="C11"/>
      <c s="26" r="D11"/>
      <c s="26" r="E11"/>
      <c s="26" r="F11"/>
    </row>
    <row r="12">
      <c s="26" r="A12"/>
      <c s="26" r="B12"/>
      <c s="26" r="C12"/>
      <c s="26" r="D12"/>
      <c s="26" r="E12"/>
      <c s="26" r="F12"/>
    </row>
    <row r="13">
      <c s="26" r="A13"/>
      <c s="26" r="B13"/>
      <c s="26" r="C13"/>
      <c s="26" r="D13"/>
      <c s="26" r="E13"/>
      <c s="26" r="F13"/>
    </row>
    <row r="14">
      <c s="26" r="A14"/>
      <c s="26" r="B14"/>
      <c s="26" r="C14"/>
      <c s="26" r="D14"/>
      <c s="26" r="E14"/>
      <c s="26" r="F14"/>
    </row>
    <row r="15">
      <c s="26" r="A15"/>
      <c s="26" r="B15"/>
      <c s="26" r="C15"/>
      <c s="26" r="D15"/>
      <c s="26" r="E15"/>
      <c s="26" r="F15"/>
    </row>
    <row r="16">
      <c s="26" r="A16"/>
      <c s="26" r="B16"/>
      <c s="26" r="C16"/>
      <c s="26" r="D16"/>
      <c s="26" r="E16"/>
      <c s="26" r="F16"/>
    </row>
    <row r="17">
      <c s="26" r="A17"/>
      <c s="26" r="B17"/>
      <c s="26" r="C17"/>
      <c s="26" r="D17"/>
      <c s="26" r="E17"/>
      <c s="26" r="F17"/>
    </row>
    <row r="18">
      <c s="26" r="A18"/>
      <c s="26" r="B18"/>
      <c s="26" r="C18"/>
      <c s="26" r="D18"/>
      <c s="26" r="E18"/>
      <c s="26" r="F18"/>
    </row>
    <row r="19">
      <c s="26" r="A19"/>
      <c s="26" r="B19"/>
      <c s="26" r="C19"/>
      <c s="26" r="D19"/>
      <c s="26" r="E19"/>
      <c s="26" r="F19"/>
    </row>
    <row r="20">
      <c s="26" r="A20"/>
      <c s="26" r="B20"/>
      <c s="26" r="C20"/>
      <c s="26" r="D20"/>
      <c s="26" r="E20"/>
      <c s="26" r="F20"/>
    </row>
  </sheetData>
  <mergeCells count="2">
    <mergeCell ref="A1:B1"/>
    <mergeCell ref="C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4.57"/>
  </cols>
  <sheetData>
    <row r="1">
      <c s="26" r="A1"/>
      <c s="26" r="B1"/>
      <c s="26" r="C1"/>
      <c s="26" r="D1"/>
      <c s="26" r="E1"/>
      <c s="26" r="F1"/>
    </row>
    <row r="2">
      <c s="26" r="A2"/>
      <c s="26" r="B2"/>
      <c s="26" r="C2"/>
      <c s="26" r="D2"/>
      <c s="26" r="E2"/>
      <c s="26" r="F2"/>
    </row>
    <row r="3">
      <c s="26" r="A3"/>
      <c s="26" r="B3"/>
      <c s="26" r="C3"/>
      <c s="26" r="D3"/>
      <c s="26" r="E3"/>
      <c s="26" r="F3"/>
    </row>
    <row r="4">
      <c s="26" r="A4"/>
      <c s="26" r="B4"/>
      <c s="26" r="C4"/>
      <c s="26" r="D4"/>
      <c s="26" r="E4"/>
      <c s="26" r="F4"/>
    </row>
    <row r="5">
      <c s="26" r="A5"/>
      <c s="26" r="B5"/>
      <c s="26" r="C5"/>
      <c s="26" r="D5"/>
      <c s="26" r="E5"/>
      <c s="26" r="F5"/>
    </row>
    <row r="6">
      <c s="26" r="A6"/>
      <c s="26" r="B6"/>
      <c s="26" r="C6"/>
      <c s="26" r="D6"/>
      <c s="26" r="E6"/>
      <c s="26" r="F6"/>
    </row>
    <row r="7">
      <c s="26" r="A7"/>
      <c s="26" r="B7"/>
      <c s="26" r="C7"/>
      <c s="26" r="D7"/>
      <c s="26" r="E7"/>
      <c s="26" r="F7"/>
    </row>
    <row r="8">
      <c s="26" r="A8"/>
      <c s="26" r="B8"/>
      <c s="26" r="C8"/>
      <c s="26" r="D8"/>
      <c s="26" r="E8"/>
      <c s="26" r="F8"/>
    </row>
    <row r="9">
      <c s="26" r="A9"/>
      <c s="26" r="B9"/>
      <c s="26" r="C9"/>
      <c s="26" r="D9"/>
      <c s="26" r="E9"/>
      <c s="26" r="F9"/>
    </row>
    <row r="10">
      <c s="26" r="A10"/>
      <c s="26" r="B10"/>
      <c s="26" r="C10"/>
      <c s="26" r="D10"/>
      <c s="26" r="E10"/>
      <c s="26" r="F10"/>
    </row>
    <row r="11">
      <c s="26" r="A11"/>
      <c s="26" r="B11"/>
      <c s="26" r="C11"/>
      <c s="26" r="D11"/>
      <c s="26" r="E11"/>
      <c s="26" r="F11"/>
    </row>
    <row r="12">
      <c s="26" r="A12"/>
      <c s="26" r="B12"/>
      <c s="26" r="C12"/>
      <c s="26" r="D12"/>
      <c s="26" r="E12"/>
      <c s="26" r="F12"/>
    </row>
    <row r="13">
      <c s="26" r="A13"/>
      <c s="26" r="B13"/>
      <c s="26" r="C13"/>
      <c s="26" r="D13"/>
      <c s="26" r="E13"/>
      <c s="26" r="F13"/>
    </row>
    <row r="14">
      <c s="26" r="A14"/>
      <c s="26" r="B14"/>
      <c s="26" r="C14"/>
      <c s="26" r="D14"/>
      <c s="26" r="E14"/>
      <c s="26" r="F14"/>
    </row>
    <row r="15">
      <c s="26" r="A15"/>
      <c s="26" r="B15"/>
      <c s="26" r="C15"/>
      <c s="26" r="D15"/>
      <c s="26" r="E15"/>
      <c s="26" r="F15"/>
    </row>
    <row r="16">
      <c s="26" r="A16"/>
      <c s="26" r="B16"/>
      <c s="26" r="C16"/>
      <c s="26" r="D16"/>
      <c s="26" r="E16"/>
      <c s="26" r="F16"/>
    </row>
    <row r="17">
      <c s="26" r="A17"/>
      <c s="26" r="B17"/>
      <c s="26" r="C17"/>
      <c s="26" r="D17"/>
      <c s="26" r="E17"/>
      <c s="26" r="F17"/>
    </row>
    <row r="18">
      <c s="26" r="A18"/>
      <c s="26" r="B18"/>
      <c s="26" r="C18"/>
      <c s="26" r="D18"/>
      <c s="26" r="E18"/>
      <c s="26" r="F18"/>
    </row>
    <row r="19">
      <c s="26" r="A19"/>
      <c s="26" r="B19"/>
      <c s="26" r="C19"/>
      <c s="26" r="D19"/>
      <c s="26" r="E19"/>
      <c s="26" r="F19"/>
    </row>
    <row r="20">
      <c s="26" r="A20"/>
      <c s="26" r="B20"/>
      <c s="26" r="C20"/>
      <c s="26" r="D20"/>
      <c s="26" r="E20"/>
      <c s="26" r="F20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86" defaultRowHeight="15.0"/>
  <cols>
    <col min="1" customWidth="1" max="1" width="20.29"/>
    <col min="2" customWidth="1" max="2" width="32.86"/>
    <col min="3" customWidth="1" max="3" width="36.29"/>
  </cols>
  <sheetData>
    <row r="1">
      <c t="s" s="26" r="A1">
        <v>164</v>
      </c>
      <c t="s" s="26" r="B1">
        <v>165</v>
      </c>
      <c t="s" s="26" r="C1">
        <v>57</v>
      </c>
      <c s="26" r="D1"/>
      <c s="26" r="E1"/>
      <c s="26" r="F1"/>
    </row>
    <row customHeight="1" r="2" ht="15.75">
      <c t="s" s="8" r="A2">
        <v>166</v>
      </c>
      <c t="s" s="21" r="B2">
        <v>167</v>
      </c>
      <c s="8" r="C2"/>
      <c s="26" r="D2"/>
      <c s="26" r="E2"/>
      <c s="26" r="F2"/>
    </row>
    <row customHeight="1" r="3" ht="15.75">
      <c t="s" s="8" r="A3">
        <v>166</v>
      </c>
      <c t="s" s="21" r="B3">
        <v>168</v>
      </c>
      <c s="8" r="C3"/>
      <c s="26" r="D3"/>
      <c s="26" r="E3"/>
      <c s="26" r="F3"/>
    </row>
    <row customHeight="1" r="4" ht="15.75">
      <c t="s" s="8" r="A4">
        <v>166</v>
      </c>
      <c t="s" s="13" r="B4">
        <v>169</v>
      </c>
      <c s="8" r="C4"/>
      <c s="26" r="D4"/>
      <c s="26" r="E4"/>
      <c s="26" r="F4"/>
    </row>
    <row r="5">
      <c t="s" s="8" r="A5">
        <v>166</v>
      </c>
      <c t="s" s="37" r="B5">
        <v>170</v>
      </c>
      <c s="8" r="C5"/>
      <c s="26" r="D5"/>
      <c s="26" r="E5"/>
      <c s="26" r="F5"/>
    </row>
    <row r="6">
      <c t="s" s="8" r="A6">
        <v>166</v>
      </c>
      <c t="s" s="46" r="B6">
        <v>171</v>
      </c>
      <c s="8" r="C6"/>
      <c s="26" r="D6"/>
      <c s="26" r="E6"/>
      <c s="26" r="F6"/>
    </row>
    <row r="7">
      <c t="s" s="8" r="A7">
        <v>166</v>
      </c>
      <c t="s" s="46" r="B7">
        <v>172</v>
      </c>
      <c s="8" r="C7"/>
      <c s="26" r="D7"/>
      <c s="26" r="E7"/>
      <c s="26" r="F7"/>
    </row>
    <row customHeight="1" r="8" ht="30.0">
      <c t="s" s="8" r="A8">
        <v>166</v>
      </c>
      <c t="s" s="37" r="B8">
        <v>173</v>
      </c>
      <c s="8" r="C8"/>
      <c s="26" r="D8"/>
      <c s="26" r="E8"/>
      <c s="26" r="F8"/>
    </row>
    <row r="9">
      <c t="s" s="8" r="A9">
        <v>166</v>
      </c>
      <c t="s" s="46" r="B9">
        <v>174</v>
      </c>
      <c s="8" r="C9"/>
      <c s="26" r="D9"/>
      <c s="26" r="E9"/>
      <c s="26" r="F9"/>
    </row>
    <row r="10">
      <c t="s" s="8" r="A10">
        <v>166</v>
      </c>
      <c t="s" s="46" r="B10">
        <v>175</v>
      </c>
      <c s="8" r="C10"/>
      <c s="26" r="D10"/>
      <c s="26" r="E10"/>
      <c s="26" r="F10"/>
    </row>
    <row customHeight="1" r="11" ht="15.75">
      <c t="s" s="31" r="A11">
        <v>176</v>
      </c>
      <c t="s" s="40" r="B11">
        <v>177</v>
      </c>
      <c s="31" r="C11"/>
      <c s="26" r="D11"/>
      <c s="26" r="E11"/>
      <c s="26" r="F11"/>
    </row>
    <row customHeight="1" r="12" ht="15.75">
      <c t="s" s="31" r="A12">
        <v>176</v>
      </c>
      <c t="s" s="40" r="B12">
        <v>178</v>
      </c>
      <c s="31" r="C12"/>
      <c s="26" r="D12"/>
      <c s="26" r="E12"/>
      <c s="26" r="F12"/>
    </row>
    <row customHeight="1" r="13" ht="15.75">
      <c t="s" s="31" r="A13">
        <v>176</v>
      </c>
      <c t="s" s="40" r="B13">
        <v>179</v>
      </c>
      <c s="31" r="C13"/>
      <c s="26" r="D13"/>
      <c s="26" r="E13"/>
      <c s="26" r="F13"/>
    </row>
    <row customHeight="1" r="14" ht="15.75">
      <c t="s" s="1" r="A14">
        <v>180</v>
      </c>
      <c t="s" s="9" r="B14">
        <v>181</v>
      </c>
      <c s="1" r="C14"/>
      <c s="26" r="D14"/>
      <c s="26" r="E14"/>
      <c s="26" r="F14"/>
    </row>
    <row customHeight="1" r="15" ht="15.75">
      <c t="s" s="1" r="A15">
        <v>180</v>
      </c>
      <c t="s" s="9" r="B15">
        <v>182</v>
      </c>
      <c s="1" r="C15"/>
      <c s="26" r="D15"/>
      <c s="26" r="E15"/>
      <c s="26" r="F15"/>
    </row>
    <row customHeight="1" r="16" ht="15.75">
      <c t="s" s="1" r="A16">
        <v>180</v>
      </c>
      <c t="s" s="9" r="B16">
        <v>183</v>
      </c>
      <c s="1" r="C16"/>
      <c s="26" r="D16"/>
      <c s="26" r="E16"/>
      <c s="26" r="F16"/>
    </row>
    <row r="17">
      <c t="s" s="20" r="A17">
        <v>184</v>
      </c>
      <c t="s" s="38" r="B17">
        <v>185</v>
      </c>
      <c s="20" r="C17"/>
      <c s="26" r="D17"/>
      <c s="26" r="E17"/>
      <c s="26" r="F17"/>
    </row>
    <row r="18">
      <c t="s" s="20" r="A18">
        <v>184</v>
      </c>
      <c t="s" s="38" r="B18">
        <v>186</v>
      </c>
      <c s="20" r="C18"/>
      <c s="26" r="D18"/>
      <c s="26" r="E18"/>
      <c s="26" r="F18"/>
    </row>
    <row r="19">
      <c s="26" r="A19"/>
      <c s="26" r="B19"/>
      <c s="26" r="C19"/>
      <c s="26" r="D19"/>
      <c s="26" r="E19"/>
      <c s="26" r="F19"/>
    </row>
    <row r="20">
      <c s="26" r="A20"/>
      <c s="26" r="B20"/>
      <c s="26" r="C20"/>
      <c s="26" r="D20"/>
      <c s="26" r="E20"/>
      <c s="26" r="F20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2" width="27.0"/>
    <col min="3" customWidth="1" max="3" width="37.43"/>
    <col min="4" customWidth="1" max="4" width="32.0"/>
  </cols>
  <sheetData>
    <row customHeight="1" r="1" ht="45.0">
      <c t="s" s="16" r="A1">
        <v>187</v>
      </c>
      <c t="s" s="26" r="B1">
        <v>188</v>
      </c>
      <c t="s" s="12" r="C1">
        <v>189</v>
      </c>
      <c s="26" r="D1"/>
      <c s="26" r="E1"/>
      <c s="26" r="F1"/>
    </row>
    <row r="2" hidden="1">
      <c t="s" s="26" r="A2">
        <v>190</v>
      </c>
      <c t="s" s="26" r="B2">
        <v>191</v>
      </c>
      <c t="s" s="26" r="C2">
        <v>192</v>
      </c>
      <c t="s" s="26" r="D2">
        <v>193</v>
      </c>
      <c s="26" r="E2"/>
      <c s="26" r="F2"/>
    </row>
    <row customHeight="1" r="3" hidden="1" ht="45.0">
      <c t="s" s="44" r="A3">
        <v>194</v>
      </c>
      <c t="s" s="26" r="B3">
        <v>195</v>
      </c>
      <c t="str" s="45" r="C3">
        <f>HYPERLINK("..\0-DSS\Drafts\07-7-RUP-Dots\Quality-Assurance-Plan-rup_qapln(1).dot","..\0-DSS\Drafts\07-7-RUP-Dots\Quality-Assurance-Plan-rup_qapln(1).dot")</f>
        <v>..\0-DSS\Drafts\07-7-RUP-Dots\Quality-Assurance-Plan-rup_qapln(1).dot</v>
      </c>
      <c t="s" s="26" r="D3">
        <v>196</v>
      </c>
      <c s="26" r="E3"/>
      <c s="26" r="F3"/>
    </row>
    <row customHeight="1" s="23" customFormat="1" r="4" hidden="1" ht="45.0">
      <c t="s" s="44" r="A4">
        <v>197</v>
      </c>
      <c t="s" s="26" r="B4">
        <v>195</v>
      </c>
      <c t="str" s="45" r="C4">
        <f>HYPERLINK("..\0-DSS\Drafts\07-7-RUP-Dots\Software-Requirements-Specification-rup_srs.dot","..\0-DSS\Drafts\07-7-RUP-Dots\Software-Requirements-Specification-rup_srs.dot")</f>
        <v>..\0-DSS\Drafts\07-7-RUP-Dots\Software-Requirements-Specification-rup_srs.dot</v>
      </c>
      <c t="s" s="26" r="D4">
        <v>198</v>
      </c>
      <c s="26" r="E4"/>
      <c s="26" r="F4"/>
    </row>
    <row r="5" hidden="1">
      <c t="s" s="26" r="A5">
        <v>199</v>
      </c>
      <c t="s" s="26" r="B5">
        <v>195</v>
      </c>
      <c s="45" r="C5"/>
      <c s="26" r="D5"/>
      <c s="26" r="E5"/>
      <c s="26" r="F5"/>
    </row>
    <row r="6" hidden="1">
      <c t="s" s="26" r="A6">
        <v>200</v>
      </c>
      <c t="s" s="26" r="B6">
        <v>195</v>
      </c>
      <c t="str" s="11" r="C6">
        <f>HYPERLINK("http://srv.iits.uni-ruse.bg/RUP/SmallProjects/core.base_rup/workproducts/rup_data_model_65B46980.html","Data Model")</f>
        <v>Data Model</v>
      </c>
      <c s="26" r="D6"/>
      <c s="26" r="E6"/>
      <c s="26" r="F6"/>
    </row>
    <row r="7" hidden="1">
      <c t="s" s="26" r="A7">
        <v>201</v>
      </c>
      <c t="s" s="26" r="B7">
        <v>202</v>
      </c>
      <c s="26" r="C7"/>
      <c s="26" r="D7"/>
      <c s="26" r="E7"/>
      <c s="26" r="F7"/>
    </row>
    <row customHeight="1" r="8" hidden="1" ht="30.0">
      <c t="s" s="44" r="A8">
        <v>203</v>
      </c>
      <c t="s" s="23" r="B8">
        <v>204</v>
      </c>
      <c t="str" s="51" r="C8">
        <f>HYPERLINK("..\0-DSS\Drafts\07-7-RUP-Dots\Business-Case-rup_buscs.dot","..\0-DSS\Drafts\07-7-RUP-Dots\Business-Case-rup_buscs.dot")</f>
        <v>..\0-DSS\Drafts\07-7-RUP-Dots\Business-Case-rup_buscs.dot</v>
      </c>
      <c t="s" s="23" r="D8">
        <v>205</v>
      </c>
      <c s="23" r="E8"/>
      <c s="23" r="F8"/>
    </row>
    <row r="9" hidden="1">
      <c t="s" s="44" r="A9">
        <v>206</v>
      </c>
      <c t="s" s="26" r="B9">
        <v>204</v>
      </c>
      <c t="s" s="26" r="C9">
        <v>207</v>
      </c>
      <c s="26" r="D9"/>
      <c s="26" r="E9"/>
      <c s="26" r="F9"/>
    </row>
    <row r="10" hidden="1">
      <c t="s" s="26" r="A10">
        <v>208</v>
      </c>
      <c t="s" s="26" r="B10">
        <v>204</v>
      </c>
      <c s="26" r="C10"/>
      <c s="26" r="D10"/>
      <c s="26" r="E10"/>
      <c s="26" r="F10"/>
    </row>
    <row r="11" hidden="1">
      <c t="s" s="26" r="A11">
        <v>209</v>
      </c>
      <c t="s" s="26" r="B11">
        <v>204</v>
      </c>
      <c t="s" s="26" r="C11">
        <v>210</v>
      </c>
      <c s="26" r="D11"/>
      <c s="26" r="E11"/>
      <c s="26" r="F11"/>
    </row>
    <row customHeight="1" r="12" hidden="1" ht="45.0">
      <c t="s" s="44" r="A12">
        <v>211</v>
      </c>
      <c t="s" s="26" r="B12">
        <v>212</v>
      </c>
      <c t="str" s="45" r="C12">
        <f>HYPERLINK("..\0-DSS\Drafts\07-7-RUP-Dots\Configuration-Management-Plan-rup_cmpln.dot","..\0-DSS\Drafts\07-7-RUP-Dots\Configuration-Management-Plan-rup_cmpln.dot")</f>
        <v>..\0-DSS\Drafts\07-7-RUP-Dots\Configuration-Management-Plan-rup_cmpln.dot</v>
      </c>
      <c t="s" s="26" r="D12">
        <v>213</v>
      </c>
      <c s="26" r="E12"/>
      <c s="26" r="F12"/>
    </row>
    <row r="13" hidden="1">
      <c t="s" s="44" r="A13">
        <v>214</v>
      </c>
      <c t="s" s="26" r="B13">
        <v>212</v>
      </c>
      <c t="s" s="26" r="C13">
        <v>215</v>
      </c>
      <c s="26" r="D13"/>
      <c s="26" r="E13"/>
      <c s="26" r="F13"/>
    </row>
    <row r="14" hidden="1">
      <c t="s" s="26" r="A14">
        <v>216</v>
      </c>
      <c t="s" s="26" r="B14">
        <v>212</v>
      </c>
      <c s="26" r="C14"/>
      <c s="26" r="D14"/>
      <c s="26" r="E14"/>
      <c s="26" r="F14"/>
    </row>
    <row customHeight="1" r="15" ht="45.0">
      <c t="s" s="44" r="A15">
        <v>217</v>
      </c>
      <c t="s" s="26" r="B15">
        <v>218</v>
      </c>
      <c t="str" s="45" r="C15">
        <f>HYPERLINK("..\0-DSS\Drafts\07-7-RUP-Dots\Design-Guidelines-rup_desgd.dot","..\0-DSS\Drafts\07-7-RUP-Dots\Design-Guidelines-rup_desgd.dot")</f>
        <v>..\0-DSS\Drafts\07-7-RUP-Dots\Design-Guidelines-rup_desgd.dot</v>
      </c>
      <c t="s" s="26" r="D15">
        <v>219</v>
      </c>
      <c s="26" r="E15"/>
      <c s="26" r="F15"/>
    </row>
    <row customHeight="1" r="16" ht="45.0">
      <c t="s" s="44" r="A16">
        <v>220</v>
      </c>
      <c t="s" s="26" r="B16">
        <v>218</v>
      </c>
      <c t="str" s="45" r="C16">
        <f>HYPERLINK("..\0-DSS\Drafts\07-7-RUP-Dots\Software-Architecture-Document-rup_sad.dot","..\0-DSS\Drafts\07-7-RUP-Dots\Software-Architecture-Document-rup_sad.dot")</f>
        <v>..\0-DSS\Drafts\07-7-RUP-Dots\Software-Architecture-Document-rup_sad.dot</v>
      </c>
      <c s="26" r="D16"/>
      <c s="26" r="E16"/>
      <c s="26" r="F16"/>
    </row>
    <row r="17">
      <c t="s" s="26" r="A17">
        <v>221</v>
      </c>
      <c t="s" s="26" r="B17">
        <v>218</v>
      </c>
      <c s="26" r="C17"/>
      <c s="26" r="D17"/>
      <c s="26" r="E17"/>
      <c s="26" r="F17"/>
    </row>
    <row r="18">
      <c t="s" s="44" r="A18">
        <v>222</v>
      </c>
      <c t="s" s="26" r="B18">
        <v>218</v>
      </c>
      <c t="s" s="26" r="C18">
        <v>223</v>
      </c>
      <c s="26" r="D18"/>
      <c s="26" r="E18"/>
      <c s="26" r="F18"/>
    </row>
    <row r="19">
      <c t="s" s="26" r="A19">
        <v>224</v>
      </c>
      <c t="s" s="26" r="B19">
        <v>218</v>
      </c>
      <c s="26" r="C19"/>
      <c s="26" r="D19"/>
      <c s="26" r="E19"/>
      <c s="26" r="F19"/>
    </row>
    <row r="20">
      <c t="s" s="26" r="A20">
        <v>225</v>
      </c>
      <c t="s" s="26" r="B20">
        <v>218</v>
      </c>
      <c s="26" r="C20"/>
      <c s="26" r="D20"/>
      <c s="26" r="E20"/>
      <c s="26" r="F20"/>
    </row>
    <row r="21" hidden="1">
      <c s="26" r="A21"/>
      <c s="26" r="B21"/>
      <c s="26" r="C21"/>
      <c s="26" r="D21"/>
      <c s="26" r="E21"/>
      <c s="26" r="F21"/>
    </row>
    <row r="22" hidden="1">
      <c t="s" s="26" r="A22">
        <v>226</v>
      </c>
      <c s="26" r="B22"/>
      <c t="s" s="26" r="C22">
        <v>227</v>
      </c>
      <c s="26" r="D22"/>
      <c s="26" r="E22"/>
      <c s="26" r="F22"/>
    </row>
    <row r="23" hidden="1">
      <c t="s" s="26" r="A23">
        <v>228</v>
      </c>
      <c s="26" r="B23"/>
      <c t="s" s="26" r="C23">
        <v>229</v>
      </c>
      <c s="26" r="D23"/>
      <c s="26" r="E23"/>
      <c s="26" r="F23"/>
    </row>
    <row r="24" hidden="1">
      <c t="s" s="26" r="A24">
        <v>230</v>
      </c>
      <c s="26" r="B24"/>
      <c t="s" s="26" r="C24">
        <v>231</v>
      </c>
      <c s="26" r="D24"/>
      <c s="26" r="E24"/>
      <c s="26" r="F24"/>
    </row>
    <row r="25" hidden="1">
      <c t="s" s="26" r="A25">
        <v>232</v>
      </c>
      <c s="26" r="B25"/>
      <c t="s" s="26" r="C25">
        <v>233</v>
      </c>
      <c s="26" r="D25"/>
      <c s="26" r="E25"/>
      <c s="26" r="F25"/>
    </row>
  </sheetData>
  <autoFilter ref="B1:B25">
    <filterColumn colId="1">
      <filters>
        <filter val="Симо"/>
      </filters>
    </filterColumn>
    <sortState ref="B1:B25"/>
  </autoFilter>
</worksheet>
</file>