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536"/>
  </bookViews>
  <sheets>
    <sheet name="Sheet1" sheetId="1" r:id="rId1"/>
  </sheets>
  <calcPr calcId="124519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"/>
  <c r="AF3"/>
  <c r="AF23"/>
  <c r="AG23"/>
  <c r="AG24"/>
  <c r="AB3"/>
  <c r="AB4"/>
  <c r="AB5"/>
  <c r="AB6"/>
  <c r="AB7"/>
  <c r="AB8"/>
  <c r="AB9"/>
  <c r="AB10"/>
  <c r="AB11"/>
  <c r="AB13"/>
  <c r="AB14"/>
  <c r="AB15"/>
  <c r="AB16"/>
  <c r="AB17"/>
  <c r="AB18"/>
  <c r="AB19"/>
  <c r="AB20"/>
  <c r="AB21"/>
  <c r="AB22"/>
  <c r="AB23"/>
  <c r="AB24"/>
  <c r="AB12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3"/>
  <c r="AC4"/>
  <c r="AE4" l="1"/>
  <c r="AF4"/>
  <c r="AC5"/>
  <c r="AE5"/>
  <c r="AF5"/>
  <c r="AC6"/>
  <c r="AE6"/>
  <c r="AF6"/>
  <c r="AC7"/>
  <c r="AE7"/>
  <c r="AF7"/>
  <c r="AC8"/>
  <c r="AE8"/>
  <c r="AF8"/>
  <c r="AC9"/>
  <c r="AE9"/>
  <c r="AF9"/>
  <c r="AC10"/>
  <c r="AE10"/>
  <c r="AF10"/>
  <c r="AC11"/>
  <c r="AE11"/>
  <c r="AF11"/>
  <c r="AC12"/>
  <c r="AE12"/>
  <c r="AF12"/>
  <c r="AC13"/>
  <c r="AE13"/>
  <c r="AF13"/>
  <c r="AC14"/>
  <c r="AE14"/>
  <c r="AF14"/>
  <c r="AC15"/>
  <c r="AE15"/>
  <c r="AF15"/>
  <c r="AC16"/>
  <c r="AE16"/>
  <c r="AF16"/>
  <c r="AC17"/>
  <c r="AE17"/>
  <c r="AF17"/>
  <c r="AC18"/>
  <c r="AE18"/>
  <c r="AF18"/>
  <c r="AC19"/>
  <c r="AE19" l="1"/>
  <c r="AF19"/>
  <c r="AC20"/>
  <c r="AE20"/>
  <c r="AF20"/>
  <c r="AC21"/>
  <c r="AE21"/>
  <c r="AF21"/>
  <c r="AC22"/>
  <c r="AE22"/>
  <c r="AF22"/>
  <c r="AC23"/>
  <c r="AE23"/>
  <c r="AC24"/>
  <c r="AE24"/>
  <c r="AF24"/>
  <c r="AE3"/>
  <c r="AC3"/>
</calcChain>
</file>

<file path=xl/sharedStrings.xml><?xml version="1.0" encoding="utf-8"?>
<sst xmlns="http://schemas.openxmlformats.org/spreadsheetml/2006/main" count="59" uniqueCount="57">
  <si>
    <t>FETCH</t>
  </si>
  <si>
    <t>LDI</t>
  </si>
  <si>
    <t>LD</t>
  </si>
  <si>
    <t>ST</t>
  </si>
  <si>
    <t>JZ</t>
  </si>
  <si>
    <t>JMP</t>
  </si>
  <si>
    <t>ALU</t>
  </si>
  <si>
    <t>PUSH</t>
  </si>
  <si>
    <t>POP</t>
  </si>
  <si>
    <t>CALL</t>
  </si>
  <si>
    <t>RET</t>
  </si>
  <si>
    <t>STI</t>
  </si>
  <si>
    <t>CLI</t>
  </si>
  <si>
    <t>IRET1</t>
  </si>
  <si>
    <t>POP_2</t>
  </si>
  <si>
    <t>RET_2</t>
  </si>
  <si>
    <t>IRET2</t>
  </si>
  <si>
    <t>IRET3</t>
  </si>
  <si>
    <t>INT1</t>
  </si>
  <si>
    <t>INT2</t>
  </si>
  <si>
    <t>INT3</t>
  </si>
  <si>
    <t>Address</t>
  </si>
  <si>
    <t>A</t>
  </si>
  <si>
    <t>B</t>
  </si>
  <si>
    <t>C</t>
  </si>
  <si>
    <t>D</t>
  </si>
  <si>
    <t>E</t>
  </si>
  <si>
    <t>F</t>
  </si>
  <si>
    <t>Fetch</t>
  </si>
  <si>
    <t>InstructionLoad</t>
  </si>
  <si>
    <t>RegisterLoad</t>
  </si>
  <si>
    <t>MemoryLoad</t>
  </si>
  <si>
    <t>PCLoad</t>
  </si>
  <si>
    <t>PC_INC</t>
  </si>
  <si>
    <t>RETMUX</t>
  </si>
  <si>
    <t>AddressOutMux1</t>
  </si>
  <si>
    <t>AddressOutMux0</t>
  </si>
  <si>
    <t>DataOutMux2</t>
  </si>
  <si>
    <t>DataOutMux1</t>
  </si>
  <si>
    <t>DataOutMux0</t>
  </si>
  <si>
    <t xml:space="preserve"> ZeroFla gLoad</t>
  </si>
  <si>
    <t>FLAGLOAD</t>
  </si>
  <si>
    <t>SP_INC</t>
  </si>
  <si>
    <t>SP_DEC</t>
  </si>
  <si>
    <t>INTLOAD</t>
  </si>
  <si>
    <t>INTACK</t>
  </si>
  <si>
    <t>NextAddress4</t>
  </si>
  <si>
    <t>NextAddress3</t>
  </si>
  <si>
    <t>NextAddress2</t>
  </si>
  <si>
    <t>NextAddress1</t>
  </si>
  <si>
    <t>NextAddress0</t>
  </si>
  <si>
    <t>NextAddressHEX</t>
  </si>
  <si>
    <t>FIRST</t>
  </si>
  <si>
    <t>Last 8</t>
  </si>
  <si>
    <t>Middle 8</t>
  </si>
  <si>
    <t>First 8</t>
  </si>
  <si>
    <t>Hex Output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</si>
</sst>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1"/>
      <scheme val="minor"/>
    </font>
    <font>
      <sz val="10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textRotation="90"/>
    </xf>
    <xf numFmtId="0" fontId="1" fillId="0" borderId="0" xfId="1"/>
    <xf numFmtId="0" fontId="1" fillId="0" borderId="0" xfId="1" applyAlignment="1">
      <alignment horizontal="right"/>
    </xf>
    <xf numFmtId="0" fontId="1" fillId="0" borderId="0" xfId="1"/>
    <xf numFmtId="0" fontId="1" fillId="0" borderId="0" xfId="1" applyAlignment="1">
      <alignment horizontal="right"/>
    </xf>
    <xf numFmtId="0" fontId="2" fillId="0" borderId="0" xfId="1" applyFont="1" applyAlignment="1">
      <alignment horizontal="center" textRotation="90"/>
    </xf>
    <xf numFmtId="0" fontId="1" fillId="0" borderId="1" xfId="1" applyBorder="1"/>
    <xf numFmtId="0" fontId="1" fillId="0" borderId="4" xfId="1" applyBorder="1"/>
    <xf numFmtId="0" fontId="2" fillId="0" borderId="0" xfId="1" applyFont="1" applyAlignment="1">
      <alignment horizontal="center" textRotation="90"/>
    </xf>
    <xf numFmtId="0" fontId="1" fillId="0" borderId="2" xfId="1" applyBorder="1"/>
    <xf numFmtId="0" fontId="1" fillId="0" borderId="4" xfId="1" applyBorder="1"/>
    <xf numFmtId="0" fontId="1" fillId="0" borderId="5" xfId="1" applyBorder="1"/>
    <xf numFmtId="0" fontId="2" fillId="0" borderId="0" xfId="1" applyFont="1" applyAlignment="1">
      <alignment horizontal="center" textRotation="90"/>
    </xf>
    <xf numFmtId="0" fontId="1" fillId="0" borderId="2" xfId="1" applyBorder="1"/>
    <xf numFmtId="0" fontId="1" fillId="0" borderId="4" xfId="1" applyBorder="1"/>
    <xf numFmtId="0" fontId="1" fillId="0" borderId="5" xfId="1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2:AG24"/>
  <sheetViews>
    <sheetView tabSelected="1" workbookViewId="0">
      <selection activeCell="AC8" sqref="AC8"/>
    </sheetView>
  </sheetViews>
  <sheetFormatPr defaultRowHeight="14.4"/>
  <cols>
    <col min="1" max="1" width="10.6640625" customWidth="1"/>
    <col min="2" max="2" width="9.5546875" customWidth="1"/>
    <col min="3" max="3" width="3" customWidth="1"/>
    <col min="4" max="4" width="3.77734375" customWidth="1"/>
    <col min="5" max="5" width="3.33203125" customWidth="1"/>
    <col min="6" max="7" width="3.5546875" customWidth="1"/>
    <col min="8" max="8" width="3.6640625" customWidth="1"/>
    <col min="9" max="9" width="4" customWidth="1"/>
    <col min="10" max="10" width="3.33203125" customWidth="1"/>
    <col min="11" max="11" width="3.109375" customWidth="1"/>
    <col min="12" max="12" width="3" customWidth="1"/>
    <col min="13" max="13" width="3.88671875" customWidth="1"/>
    <col min="14" max="14" width="3.5546875" customWidth="1"/>
    <col min="15" max="15" width="4" customWidth="1"/>
    <col min="16" max="16" width="3.33203125" customWidth="1"/>
    <col min="17" max="17" width="3" customWidth="1"/>
    <col min="18" max="18" width="3.44140625" customWidth="1"/>
    <col min="19" max="19" width="4.109375" customWidth="1"/>
    <col min="20" max="20" width="3.88671875" customWidth="1"/>
    <col min="21" max="21" width="3.6640625" customWidth="1"/>
    <col min="22" max="22" width="3.5546875" customWidth="1"/>
    <col min="23" max="23" width="3.44140625" customWidth="1"/>
    <col min="24" max="24" width="3.88671875" customWidth="1"/>
    <col min="25" max="25" width="3.33203125" customWidth="1"/>
    <col min="26" max="27" width="3.5546875" customWidth="1"/>
    <col min="28" max="28" width="14.88671875" customWidth="1"/>
    <col min="30" max="30" width="11.5546875" customWidth="1"/>
    <col min="31" max="31" width="11.33203125" customWidth="1"/>
    <col min="32" max="32" width="13.109375" customWidth="1"/>
    <col min="33" max="33" width="15.109375" customWidth="1"/>
  </cols>
  <sheetData>
    <row r="2" spans="1:33" ht="81">
      <c r="A2" s="2"/>
      <c r="B2" s="4" t="s">
        <v>21</v>
      </c>
      <c r="C2" s="6" t="s">
        <v>28</v>
      </c>
      <c r="D2" s="1" t="s">
        <v>44</v>
      </c>
      <c r="E2" s="9" t="s">
        <v>29</v>
      </c>
      <c r="F2" s="1" t="s">
        <v>37</v>
      </c>
      <c r="G2" s="1" t="s">
        <v>38</v>
      </c>
      <c r="H2" s="1" t="s">
        <v>39</v>
      </c>
      <c r="I2" s="1" t="s">
        <v>40</v>
      </c>
      <c r="J2" s="13" t="s">
        <v>30</v>
      </c>
      <c r="K2" s="1" t="s">
        <v>11</v>
      </c>
      <c r="L2" s="1" t="s">
        <v>12</v>
      </c>
      <c r="M2" s="1" t="s">
        <v>41</v>
      </c>
      <c r="N2" s="1" t="s">
        <v>43</v>
      </c>
      <c r="O2" s="1" t="s">
        <v>42</v>
      </c>
      <c r="P2" s="1" t="s">
        <v>34</v>
      </c>
      <c r="Q2" s="1" t="s">
        <v>33</v>
      </c>
      <c r="R2" s="1" t="s">
        <v>32</v>
      </c>
      <c r="S2" s="1" t="s">
        <v>35</v>
      </c>
      <c r="T2" s="1" t="s">
        <v>36</v>
      </c>
      <c r="U2" s="1" t="s">
        <v>45</v>
      </c>
      <c r="V2" s="1" t="s">
        <v>31</v>
      </c>
      <c r="W2" s="1" t="s">
        <v>46</v>
      </c>
      <c r="X2" s="1" t="s">
        <v>47</v>
      </c>
      <c r="Y2" s="1" t="s">
        <v>48</v>
      </c>
      <c r="Z2" s="1" t="s">
        <v>49</v>
      </c>
      <c r="AA2" s="1" t="s">
        <v>50</v>
      </c>
      <c r="AB2" s="22" t="s">
        <v>51</v>
      </c>
      <c r="AC2" s="22" t="s">
        <v>52</v>
      </c>
      <c r="AD2" s="22" t="s">
        <v>53</v>
      </c>
      <c r="AE2" s="22" t="s">
        <v>54</v>
      </c>
      <c r="AF2" s="22" t="s">
        <v>55</v>
      </c>
      <c r="AG2" s="22" t="s">
        <v>56</v>
      </c>
    </row>
    <row r="3" spans="1:33">
      <c r="A3" s="5" t="s">
        <v>0</v>
      </c>
      <c r="B3" s="5">
        <v>0</v>
      </c>
      <c r="C3" s="7">
        <v>1</v>
      </c>
      <c r="D3" s="18">
        <v>0</v>
      </c>
      <c r="E3" s="10">
        <v>1</v>
      </c>
      <c r="F3" s="17">
        <v>0</v>
      </c>
      <c r="G3" s="17">
        <v>0</v>
      </c>
      <c r="H3" s="17">
        <v>0</v>
      </c>
      <c r="I3" s="17">
        <v>0</v>
      </c>
      <c r="J3" s="14">
        <v>0</v>
      </c>
      <c r="K3" s="18">
        <v>0</v>
      </c>
      <c r="L3" s="18">
        <v>0</v>
      </c>
      <c r="M3" s="18">
        <v>0</v>
      </c>
      <c r="N3" s="17">
        <v>0</v>
      </c>
      <c r="O3" s="17">
        <v>0</v>
      </c>
      <c r="P3" s="17">
        <v>0</v>
      </c>
      <c r="Q3" s="17">
        <v>1</v>
      </c>
      <c r="R3" s="17">
        <v>0</v>
      </c>
      <c r="S3" s="17">
        <v>0</v>
      </c>
      <c r="T3" s="17">
        <v>0</v>
      </c>
      <c r="U3" s="18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20">
        <v>0</v>
      </c>
      <c r="AB3" s="23" t="str">
        <f t="shared" ref="AB3:AB11" si="0">BIN2HEX(CONCATENATE(W3,X3, Y3, Z3, AA3))</f>
        <v>0</v>
      </c>
      <c r="AC3" t="str">
        <f>CONCATENATE(C3)</f>
        <v>1</v>
      </c>
      <c r="AD3" t="str">
        <f>CONCATENATE(D3,E3,F3,G3,H3,I3,J3,K3,)</f>
        <v>01000000</v>
      </c>
      <c r="AE3" t="str">
        <f>CONCATENATE(L3,M3,N3,O3,P3,Q3,R3,S3,)</f>
        <v>00000100</v>
      </c>
      <c r="AF3" t="str">
        <f>CONCATENATE(T3,U3,V3,W3,X3,Y3,Z3,AA3)</f>
        <v>00000000</v>
      </c>
      <c r="AG3" t="str">
        <f>CONCATENATE(BIN2HEX(AC3,1),BIN2HEX(AD3,2),BIN2HEX(AE3,2),BIN2HEX(AF3,2))</f>
        <v>1400400</v>
      </c>
    </row>
    <row r="4" spans="1:33">
      <c r="A4" s="3" t="s">
        <v>1</v>
      </c>
      <c r="B4" s="5">
        <v>1</v>
      </c>
      <c r="C4" s="8">
        <v>0</v>
      </c>
      <c r="D4" s="18">
        <v>0</v>
      </c>
      <c r="E4" s="12">
        <v>0</v>
      </c>
      <c r="F4" s="18">
        <v>0</v>
      </c>
      <c r="G4" s="18">
        <v>0</v>
      </c>
      <c r="H4" s="18">
        <v>0</v>
      </c>
      <c r="I4" s="18">
        <v>0</v>
      </c>
      <c r="J4" s="16">
        <v>1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1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>
        <v>0</v>
      </c>
      <c r="AA4" s="21">
        <v>0</v>
      </c>
      <c r="AB4" s="23" t="str">
        <f t="shared" si="0"/>
        <v>0</v>
      </c>
      <c r="AC4" t="str">
        <f t="shared" ref="AC4:AC24" si="1">CONCATENATE(C4)</f>
        <v>0</v>
      </c>
      <c r="AD4" t="str">
        <f t="shared" ref="AD4:AD24" si="2">CONCATENATE(D4,E4,F4,G4,H4,I4,J4,K4,)</f>
        <v>00000010</v>
      </c>
      <c r="AE4" t="str">
        <f t="shared" ref="AE4:AE24" si="3">CONCATENATE(L4,M4,N4,O4,P4,Q4,R4,S4,)</f>
        <v>00000100</v>
      </c>
      <c r="AF4" t="str">
        <f t="shared" ref="AF4:AF24" si="4">CONCATENATE(T4,U4,V4,W4,X4,Y4,Z4,AA4)</f>
        <v>00000000</v>
      </c>
      <c r="AG4" t="str">
        <f t="shared" ref="AG4:AG24" si="5">CONCATENATE(BIN2HEX(AC4,1),BIN2HEX(AD4,2),BIN2HEX(AE4,2),BIN2HEX(AF4,2))</f>
        <v>0020400</v>
      </c>
    </row>
    <row r="5" spans="1:33">
      <c r="A5" s="3" t="s">
        <v>2</v>
      </c>
      <c r="B5" s="5">
        <v>2</v>
      </c>
      <c r="C5" s="8">
        <v>0</v>
      </c>
      <c r="D5" s="18">
        <v>0</v>
      </c>
      <c r="E5" s="12">
        <v>0</v>
      </c>
      <c r="F5" s="18">
        <v>0</v>
      </c>
      <c r="G5" s="18">
        <v>0</v>
      </c>
      <c r="H5" s="18">
        <v>0</v>
      </c>
      <c r="I5" s="18">
        <v>0</v>
      </c>
      <c r="J5" s="16">
        <v>1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1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21">
        <v>0</v>
      </c>
      <c r="AB5" s="23" t="str">
        <f t="shared" si="0"/>
        <v>0</v>
      </c>
      <c r="AC5" t="str">
        <f t="shared" si="1"/>
        <v>0</v>
      </c>
      <c r="AD5" t="str">
        <f t="shared" si="2"/>
        <v>00000010</v>
      </c>
      <c r="AE5" t="str">
        <f t="shared" si="3"/>
        <v>00000000</v>
      </c>
      <c r="AF5" t="str">
        <f t="shared" si="4"/>
        <v>10000000</v>
      </c>
      <c r="AG5" t="str">
        <f t="shared" si="5"/>
        <v>0020080</v>
      </c>
    </row>
    <row r="6" spans="1:33">
      <c r="A6" s="3" t="s">
        <v>3</v>
      </c>
      <c r="B6" s="5">
        <v>3</v>
      </c>
      <c r="C6" s="8">
        <v>0</v>
      </c>
      <c r="D6" s="18">
        <v>0</v>
      </c>
      <c r="E6" s="12">
        <v>0</v>
      </c>
      <c r="F6" s="18">
        <v>0</v>
      </c>
      <c r="G6" s="18">
        <v>0</v>
      </c>
      <c r="H6" s="18">
        <v>1</v>
      </c>
      <c r="I6" s="18">
        <v>0</v>
      </c>
      <c r="J6" s="16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1</v>
      </c>
      <c r="U6" s="18">
        <v>0</v>
      </c>
      <c r="V6" s="18">
        <v>1</v>
      </c>
      <c r="W6" s="18">
        <v>0</v>
      </c>
      <c r="X6" s="18">
        <v>0</v>
      </c>
      <c r="Y6" s="18">
        <v>0</v>
      </c>
      <c r="Z6" s="18">
        <v>0</v>
      </c>
      <c r="AA6" s="21">
        <v>0</v>
      </c>
      <c r="AB6" s="23" t="str">
        <f t="shared" si="0"/>
        <v>0</v>
      </c>
      <c r="AC6" t="str">
        <f t="shared" si="1"/>
        <v>0</v>
      </c>
      <c r="AD6" t="str">
        <f t="shared" si="2"/>
        <v>00001000</v>
      </c>
      <c r="AE6" t="str">
        <f t="shared" si="3"/>
        <v>00000000</v>
      </c>
      <c r="AF6" t="str">
        <f t="shared" si="4"/>
        <v>10100000</v>
      </c>
      <c r="AG6" t="str">
        <f t="shared" si="5"/>
        <v>00800A0</v>
      </c>
    </row>
    <row r="7" spans="1:33">
      <c r="A7" s="3" t="s">
        <v>4</v>
      </c>
      <c r="B7" s="5">
        <v>4</v>
      </c>
      <c r="C7" s="8">
        <v>0</v>
      </c>
      <c r="D7" s="18">
        <v>0</v>
      </c>
      <c r="E7" s="12">
        <v>0</v>
      </c>
      <c r="F7" s="18">
        <v>0</v>
      </c>
      <c r="G7" s="18">
        <v>0</v>
      </c>
      <c r="H7" s="18">
        <v>0</v>
      </c>
      <c r="I7" s="18">
        <v>0</v>
      </c>
      <c r="J7" s="16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21">
        <v>0</v>
      </c>
      <c r="AB7" s="23" t="str">
        <f t="shared" si="0"/>
        <v>0</v>
      </c>
      <c r="AC7" t="str">
        <f t="shared" si="1"/>
        <v>0</v>
      </c>
      <c r="AD7" t="str">
        <f t="shared" si="2"/>
        <v>00000000</v>
      </c>
      <c r="AE7" t="str">
        <f t="shared" si="3"/>
        <v>00000000</v>
      </c>
      <c r="AF7" t="str">
        <f t="shared" si="4"/>
        <v>00000000</v>
      </c>
      <c r="AG7" t="str">
        <f t="shared" si="5"/>
        <v>0000000</v>
      </c>
    </row>
    <row r="8" spans="1:33">
      <c r="A8" s="3" t="s">
        <v>5</v>
      </c>
      <c r="B8" s="5">
        <v>5</v>
      </c>
      <c r="C8" s="8">
        <v>0</v>
      </c>
      <c r="D8" s="18">
        <v>0</v>
      </c>
      <c r="E8" s="12">
        <v>0</v>
      </c>
      <c r="F8" s="18">
        <v>0</v>
      </c>
      <c r="G8" s="18">
        <v>0</v>
      </c>
      <c r="H8" s="18">
        <v>0</v>
      </c>
      <c r="I8" s="18">
        <v>0</v>
      </c>
      <c r="J8" s="16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1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Z8" s="18">
        <v>0</v>
      </c>
      <c r="AA8" s="21">
        <v>0</v>
      </c>
      <c r="AB8" s="23" t="str">
        <f t="shared" si="0"/>
        <v>0</v>
      </c>
      <c r="AC8" t="str">
        <f t="shared" si="1"/>
        <v>0</v>
      </c>
      <c r="AD8" t="str">
        <f t="shared" si="2"/>
        <v>00000000</v>
      </c>
      <c r="AE8" t="str">
        <f t="shared" si="3"/>
        <v>00000010</v>
      </c>
      <c r="AF8" t="str">
        <f t="shared" si="4"/>
        <v>00000000</v>
      </c>
      <c r="AG8" t="str">
        <f t="shared" si="5"/>
        <v>0000200</v>
      </c>
    </row>
    <row r="9" spans="1:33">
      <c r="A9" s="3"/>
      <c r="B9" s="5">
        <v>6</v>
      </c>
      <c r="C9" s="8">
        <v>0</v>
      </c>
      <c r="D9" s="18">
        <v>0</v>
      </c>
      <c r="E9" s="12"/>
      <c r="F9" s="18"/>
      <c r="G9" s="18"/>
      <c r="H9" s="18"/>
      <c r="I9" s="18">
        <v>0</v>
      </c>
      <c r="J9" s="16"/>
      <c r="K9" s="18">
        <v>0</v>
      </c>
      <c r="L9" s="18">
        <v>0</v>
      </c>
      <c r="M9" s="18">
        <v>0</v>
      </c>
      <c r="N9" s="18"/>
      <c r="O9" s="18"/>
      <c r="P9" s="18"/>
      <c r="Q9" s="18"/>
      <c r="R9" s="18"/>
      <c r="S9" s="18"/>
      <c r="T9" s="18"/>
      <c r="U9" s="18">
        <v>0</v>
      </c>
      <c r="V9" s="18"/>
      <c r="W9" s="18"/>
      <c r="X9" s="18"/>
      <c r="Y9" s="18"/>
      <c r="Z9" s="18"/>
      <c r="AA9" s="21"/>
      <c r="AB9" s="23" t="str">
        <f t="shared" si="0"/>
        <v>0</v>
      </c>
      <c r="AC9" t="str">
        <f t="shared" si="1"/>
        <v>0</v>
      </c>
      <c r="AD9" t="str">
        <f t="shared" si="2"/>
        <v>000</v>
      </c>
      <c r="AE9" t="str">
        <f t="shared" si="3"/>
        <v>00</v>
      </c>
      <c r="AF9" t="str">
        <f t="shared" si="4"/>
        <v>0</v>
      </c>
      <c r="AG9" t="str">
        <f t="shared" si="5"/>
        <v>0000000</v>
      </c>
    </row>
    <row r="10" spans="1:33">
      <c r="A10" s="3" t="s">
        <v>6</v>
      </c>
      <c r="B10" s="5">
        <v>7</v>
      </c>
      <c r="C10" s="8">
        <v>0</v>
      </c>
      <c r="D10" s="18">
        <v>0</v>
      </c>
      <c r="E10" s="12">
        <v>0</v>
      </c>
      <c r="F10" s="18">
        <v>0</v>
      </c>
      <c r="G10" s="18">
        <v>1</v>
      </c>
      <c r="H10" s="18">
        <v>1</v>
      </c>
      <c r="I10" s="18">
        <v>1</v>
      </c>
      <c r="J10" s="16">
        <v>1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21">
        <v>0</v>
      </c>
      <c r="AB10" s="23" t="str">
        <f t="shared" si="0"/>
        <v>0</v>
      </c>
      <c r="AC10" t="str">
        <f t="shared" si="1"/>
        <v>0</v>
      </c>
      <c r="AD10" t="str">
        <f t="shared" si="2"/>
        <v>00011110</v>
      </c>
      <c r="AE10" t="str">
        <f t="shared" si="3"/>
        <v>00000000</v>
      </c>
      <c r="AF10" t="str">
        <f t="shared" si="4"/>
        <v>00000000</v>
      </c>
      <c r="AG10" t="str">
        <f t="shared" si="5"/>
        <v>01E0000</v>
      </c>
    </row>
    <row r="11" spans="1:33">
      <c r="A11" s="3" t="s">
        <v>7</v>
      </c>
      <c r="B11" s="5">
        <v>8</v>
      </c>
      <c r="C11" s="8">
        <v>0</v>
      </c>
      <c r="D11" s="18">
        <v>0</v>
      </c>
      <c r="E11" s="12">
        <v>0</v>
      </c>
      <c r="F11" s="18">
        <v>0</v>
      </c>
      <c r="G11" s="18">
        <v>0</v>
      </c>
      <c r="H11" s="18">
        <v>1</v>
      </c>
      <c r="I11" s="18">
        <v>0</v>
      </c>
      <c r="J11" s="16">
        <v>0</v>
      </c>
      <c r="K11" s="18">
        <v>0</v>
      </c>
      <c r="L11" s="18">
        <v>0</v>
      </c>
      <c r="M11" s="18">
        <v>0</v>
      </c>
      <c r="N11" s="18">
        <v>1</v>
      </c>
      <c r="O11" s="18">
        <v>0</v>
      </c>
      <c r="P11" s="18">
        <v>0</v>
      </c>
      <c r="Q11" s="18">
        <v>0</v>
      </c>
      <c r="R11" s="18">
        <v>0</v>
      </c>
      <c r="S11" s="18">
        <v>1</v>
      </c>
      <c r="T11" s="18">
        <v>0</v>
      </c>
      <c r="U11" s="18">
        <v>0</v>
      </c>
      <c r="V11" s="18">
        <v>1</v>
      </c>
      <c r="W11" s="18">
        <v>0</v>
      </c>
      <c r="X11" s="18">
        <v>0</v>
      </c>
      <c r="Y11" s="18">
        <v>0</v>
      </c>
      <c r="Z11" s="18">
        <v>0</v>
      </c>
      <c r="AA11" s="21">
        <v>0</v>
      </c>
      <c r="AB11" s="23" t="str">
        <f t="shared" si="0"/>
        <v>0</v>
      </c>
      <c r="AC11" t="str">
        <f t="shared" si="1"/>
        <v>0</v>
      </c>
      <c r="AD11" t="str">
        <f t="shared" si="2"/>
        <v>00001000</v>
      </c>
      <c r="AE11" t="str">
        <f t="shared" si="3"/>
        <v>00100001</v>
      </c>
      <c r="AF11" t="str">
        <f t="shared" si="4"/>
        <v>00100000</v>
      </c>
      <c r="AG11" t="str">
        <f t="shared" si="5"/>
        <v>0082120</v>
      </c>
    </row>
    <row r="12" spans="1:33">
      <c r="A12" s="3" t="s">
        <v>8</v>
      </c>
      <c r="B12" s="5">
        <v>9</v>
      </c>
      <c r="C12" s="8">
        <v>0</v>
      </c>
      <c r="D12" s="18">
        <v>0</v>
      </c>
      <c r="E12" s="12">
        <v>0</v>
      </c>
      <c r="F12" s="18">
        <v>0</v>
      </c>
      <c r="G12" s="18">
        <v>0</v>
      </c>
      <c r="H12" s="18">
        <v>0</v>
      </c>
      <c r="I12" s="18">
        <v>0</v>
      </c>
      <c r="J12" s="16">
        <v>0</v>
      </c>
      <c r="K12" s="18">
        <v>0</v>
      </c>
      <c r="L12" s="18">
        <v>0</v>
      </c>
      <c r="M12" s="18">
        <v>0</v>
      </c>
      <c r="N12" s="18">
        <v>0</v>
      </c>
      <c r="O12" s="18">
        <v>1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1</v>
      </c>
      <c r="Y12" s="18">
        <v>1</v>
      </c>
      <c r="Z12" s="18">
        <v>1</v>
      </c>
      <c r="AA12" s="21">
        <v>1</v>
      </c>
      <c r="AB12" s="23" t="str">
        <f>BIN2HEX(CONCATENATE(W12,X12, Y12, Z12, AA12))</f>
        <v>F</v>
      </c>
      <c r="AC12" t="str">
        <f t="shared" si="1"/>
        <v>0</v>
      </c>
      <c r="AD12" t="str">
        <f t="shared" si="2"/>
        <v>00000000</v>
      </c>
      <c r="AE12" t="str">
        <f t="shared" si="3"/>
        <v>00010000</v>
      </c>
      <c r="AF12" t="str">
        <f t="shared" si="4"/>
        <v>00001111</v>
      </c>
      <c r="AG12" t="str">
        <f t="shared" si="5"/>
        <v>000100F</v>
      </c>
    </row>
    <row r="13" spans="1:33">
      <c r="A13" s="3" t="s">
        <v>9</v>
      </c>
      <c r="B13" s="5" t="s">
        <v>22</v>
      </c>
      <c r="C13" s="8">
        <v>0</v>
      </c>
      <c r="D13" s="18">
        <v>0</v>
      </c>
      <c r="E13" s="12">
        <v>0</v>
      </c>
      <c r="F13" s="18">
        <v>1</v>
      </c>
      <c r="G13" s="18">
        <v>0</v>
      </c>
      <c r="H13" s="18">
        <v>0</v>
      </c>
      <c r="I13" s="18">
        <v>0</v>
      </c>
      <c r="J13" s="16">
        <v>0</v>
      </c>
      <c r="K13" s="18">
        <v>0</v>
      </c>
      <c r="L13" s="18">
        <v>0</v>
      </c>
      <c r="M13" s="18">
        <v>0</v>
      </c>
      <c r="N13" s="18">
        <v>1</v>
      </c>
      <c r="O13" s="18">
        <v>0</v>
      </c>
      <c r="P13" s="18">
        <v>0</v>
      </c>
      <c r="Q13" s="18">
        <v>0</v>
      </c>
      <c r="R13" s="18">
        <v>1</v>
      </c>
      <c r="S13" s="18">
        <v>1</v>
      </c>
      <c r="T13" s="18">
        <v>0</v>
      </c>
      <c r="U13" s="18">
        <v>0</v>
      </c>
      <c r="V13" s="18">
        <v>1</v>
      </c>
      <c r="W13" s="18">
        <v>0</v>
      </c>
      <c r="X13" s="18">
        <v>0</v>
      </c>
      <c r="Y13" s="18">
        <v>0</v>
      </c>
      <c r="Z13" s="18">
        <v>0</v>
      </c>
      <c r="AA13" s="21">
        <v>0</v>
      </c>
      <c r="AB13" s="23" t="str">
        <f t="shared" ref="AB13:AB24" si="6">BIN2HEX(CONCATENATE(W13,X13, Y13, Z13, AA13))</f>
        <v>0</v>
      </c>
      <c r="AC13" t="str">
        <f t="shared" si="1"/>
        <v>0</v>
      </c>
      <c r="AD13" t="str">
        <f t="shared" si="2"/>
        <v>00100000</v>
      </c>
      <c r="AE13" t="str">
        <f t="shared" si="3"/>
        <v>00100011</v>
      </c>
      <c r="AF13" t="str">
        <f t="shared" si="4"/>
        <v>00100000</v>
      </c>
      <c r="AG13" t="str">
        <f t="shared" si="5"/>
        <v>0202320</v>
      </c>
    </row>
    <row r="14" spans="1:33">
      <c r="A14" s="3" t="s">
        <v>10</v>
      </c>
      <c r="B14" s="5" t="s">
        <v>23</v>
      </c>
      <c r="C14" s="8">
        <v>0</v>
      </c>
      <c r="D14" s="18">
        <v>0</v>
      </c>
      <c r="E14" s="12">
        <v>0</v>
      </c>
      <c r="F14" s="18">
        <v>0</v>
      </c>
      <c r="G14" s="18">
        <v>0</v>
      </c>
      <c r="H14" s="18">
        <v>0</v>
      </c>
      <c r="I14" s="18">
        <v>0</v>
      </c>
      <c r="J14" s="16">
        <v>0</v>
      </c>
      <c r="K14" s="18">
        <v>0</v>
      </c>
      <c r="L14" s="18">
        <v>0</v>
      </c>
      <c r="M14" s="18">
        <v>0</v>
      </c>
      <c r="N14" s="18">
        <v>0</v>
      </c>
      <c r="O14" s="18">
        <v>1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1</v>
      </c>
      <c r="X14" s="18">
        <v>0</v>
      </c>
      <c r="Y14" s="18">
        <v>0</v>
      </c>
      <c r="Z14" s="18">
        <v>0</v>
      </c>
      <c r="AA14" s="21">
        <v>0</v>
      </c>
      <c r="AB14" s="23" t="str">
        <f t="shared" si="6"/>
        <v>10</v>
      </c>
      <c r="AC14" t="str">
        <f t="shared" si="1"/>
        <v>0</v>
      </c>
      <c r="AD14" t="str">
        <f t="shared" si="2"/>
        <v>00000000</v>
      </c>
      <c r="AE14" t="str">
        <f t="shared" si="3"/>
        <v>00010000</v>
      </c>
      <c r="AF14" t="str">
        <f t="shared" si="4"/>
        <v>00010000</v>
      </c>
      <c r="AG14" t="str">
        <f t="shared" si="5"/>
        <v>0001010</v>
      </c>
    </row>
    <row r="15" spans="1:33">
      <c r="A15" s="3" t="s">
        <v>11</v>
      </c>
      <c r="B15" s="5" t="s">
        <v>24</v>
      </c>
      <c r="C15" s="8">
        <v>0</v>
      </c>
      <c r="D15" s="18">
        <v>0</v>
      </c>
      <c r="E15" s="12">
        <v>0</v>
      </c>
      <c r="F15" s="18">
        <v>0</v>
      </c>
      <c r="G15" s="18">
        <v>0</v>
      </c>
      <c r="H15" s="18">
        <v>0</v>
      </c>
      <c r="I15" s="18">
        <v>0</v>
      </c>
      <c r="J15" s="16">
        <v>0</v>
      </c>
      <c r="K15" s="18">
        <v>1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21">
        <v>0</v>
      </c>
      <c r="AB15" s="23" t="str">
        <f t="shared" si="6"/>
        <v>0</v>
      </c>
      <c r="AC15" t="str">
        <f t="shared" si="1"/>
        <v>0</v>
      </c>
      <c r="AD15" t="str">
        <f t="shared" si="2"/>
        <v>00000001</v>
      </c>
      <c r="AE15" t="str">
        <f t="shared" si="3"/>
        <v>00000000</v>
      </c>
      <c r="AF15" t="str">
        <f t="shared" si="4"/>
        <v>00000000</v>
      </c>
      <c r="AG15" t="str">
        <f t="shared" si="5"/>
        <v>0010000</v>
      </c>
    </row>
    <row r="16" spans="1:33" ht="13.8" customHeight="1">
      <c r="A16" s="3" t="s">
        <v>12</v>
      </c>
      <c r="B16" s="5" t="s">
        <v>25</v>
      </c>
      <c r="C16" s="8">
        <v>0</v>
      </c>
      <c r="D16" s="19">
        <v>0</v>
      </c>
      <c r="E16" s="11">
        <v>0</v>
      </c>
      <c r="F16" s="19">
        <v>0</v>
      </c>
      <c r="G16" s="19">
        <v>0</v>
      </c>
      <c r="H16" s="19">
        <v>0</v>
      </c>
      <c r="I16" s="19">
        <v>0</v>
      </c>
      <c r="J16" s="15">
        <v>0</v>
      </c>
      <c r="K16" s="19">
        <v>0</v>
      </c>
      <c r="L16" s="19">
        <v>1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8">
        <v>0</v>
      </c>
      <c r="X16" s="18">
        <v>0</v>
      </c>
      <c r="Y16" s="18">
        <v>0</v>
      </c>
      <c r="Z16" s="18">
        <v>0</v>
      </c>
      <c r="AA16" s="21">
        <v>0</v>
      </c>
      <c r="AB16" s="23" t="str">
        <f t="shared" si="6"/>
        <v>0</v>
      </c>
      <c r="AC16" t="str">
        <f t="shared" si="1"/>
        <v>0</v>
      </c>
      <c r="AD16" t="str">
        <f t="shared" si="2"/>
        <v>00000000</v>
      </c>
      <c r="AE16" t="str">
        <f t="shared" si="3"/>
        <v>10000000</v>
      </c>
      <c r="AF16" t="str">
        <f t="shared" si="4"/>
        <v>00000000</v>
      </c>
      <c r="AG16" t="str">
        <f t="shared" si="5"/>
        <v>0008000</v>
      </c>
    </row>
    <row r="17" spans="1:33">
      <c r="A17" s="3" t="s">
        <v>13</v>
      </c>
      <c r="B17" s="5" t="s">
        <v>26</v>
      </c>
      <c r="C17" s="8">
        <v>0</v>
      </c>
      <c r="D17" s="19">
        <v>0</v>
      </c>
      <c r="E17" s="11">
        <v>0</v>
      </c>
      <c r="F17" s="19">
        <v>0</v>
      </c>
      <c r="G17" s="19">
        <v>0</v>
      </c>
      <c r="H17" s="19">
        <v>0</v>
      </c>
      <c r="I17" s="19">
        <v>0</v>
      </c>
      <c r="J17" s="15">
        <v>0</v>
      </c>
      <c r="K17" s="19">
        <v>0</v>
      </c>
      <c r="L17" s="19">
        <v>0</v>
      </c>
      <c r="M17" s="19">
        <v>0</v>
      </c>
      <c r="N17" s="19">
        <v>0</v>
      </c>
      <c r="O17" s="19">
        <v>1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8">
        <v>1</v>
      </c>
      <c r="X17" s="18">
        <v>0</v>
      </c>
      <c r="Y17" s="18">
        <v>0</v>
      </c>
      <c r="Z17" s="18">
        <v>0</v>
      </c>
      <c r="AA17" s="21">
        <v>1</v>
      </c>
      <c r="AB17" s="23" t="str">
        <f t="shared" si="6"/>
        <v>11</v>
      </c>
      <c r="AC17" t="str">
        <f t="shared" si="1"/>
        <v>0</v>
      </c>
      <c r="AD17" t="str">
        <f t="shared" si="2"/>
        <v>00000000</v>
      </c>
      <c r="AE17" t="str">
        <f t="shared" si="3"/>
        <v>00010000</v>
      </c>
      <c r="AF17" t="str">
        <f t="shared" si="4"/>
        <v>00010001</v>
      </c>
      <c r="AG17" t="str">
        <f t="shared" si="5"/>
        <v>0001011</v>
      </c>
    </row>
    <row r="18" spans="1:33">
      <c r="A18" s="3" t="s">
        <v>14</v>
      </c>
      <c r="B18" s="5" t="s">
        <v>27</v>
      </c>
      <c r="C18" s="8">
        <v>0</v>
      </c>
      <c r="D18" s="18">
        <v>0</v>
      </c>
      <c r="E18" s="12">
        <v>0</v>
      </c>
      <c r="F18" s="18">
        <v>0</v>
      </c>
      <c r="G18" s="18">
        <v>0</v>
      </c>
      <c r="H18" s="18">
        <v>0</v>
      </c>
      <c r="I18" s="18">
        <v>0</v>
      </c>
      <c r="J18" s="16">
        <v>1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1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21">
        <v>0</v>
      </c>
      <c r="AB18" s="23" t="str">
        <f t="shared" si="6"/>
        <v>0</v>
      </c>
      <c r="AC18" t="str">
        <f t="shared" si="1"/>
        <v>0</v>
      </c>
      <c r="AD18" t="str">
        <f t="shared" si="2"/>
        <v>00000010</v>
      </c>
      <c r="AE18" t="str">
        <f t="shared" si="3"/>
        <v>00000001</v>
      </c>
      <c r="AF18" t="str">
        <f t="shared" si="4"/>
        <v>00000000</v>
      </c>
      <c r="AG18" t="str">
        <f t="shared" si="5"/>
        <v>0020100</v>
      </c>
    </row>
    <row r="19" spans="1:33">
      <c r="A19" s="3" t="s">
        <v>15</v>
      </c>
      <c r="B19" s="5">
        <v>10</v>
      </c>
      <c r="C19" s="8">
        <v>0</v>
      </c>
      <c r="D19" s="18">
        <v>0</v>
      </c>
      <c r="E19" s="12">
        <v>0</v>
      </c>
      <c r="F19" s="18">
        <v>0</v>
      </c>
      <c r="G19" s="18">
        <v>0</v>
      </c>
      <c r="H19" s="18">
        <v>0</v>
      </c>
      <c r="I19" s="18">
        <v>0</v>
      </c>
      <c r="J19" s="16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1</v>
      </c>
      <c r="Q19" s="18">
        <v>0</v>
      </c>
      <c r="R19" s="18">
        <v>1</v>
      </c>
      <c r="S19" s="18">
        <v>1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21">
        <v>0</v>
      </c>
      <c r="AB19" s="23" t="str">
        <f t="shared" si="6"/>
        <v>0</v>
      </c>
      <c r="AC19" t="str">
        <f t="shared" si="1"/>
        <v>0</v>
      </c>
      <c r="AD19" t="str">
        <f t="shared" si="2"/>
        <v>00000000</v>
      </c>
      <c r="AE19" t="str">
        <f t="shared" si="3"/>
        <v>00001011</v>
      </c>
      <c r="AF19" t="str">
        <f t="shared" si="4"/>
        <v>00000000</v>
      </c>
      <c r="AG19" t="str">
        <f t="shared" si="5"/>
        <v>0000B00</v>
      </c>
    </row>
    <row r="20" spans="1:33">
      <c r="A20" s="3" t="s">
        <v>16</v>
      </c>
      <c r="B20" s="5">
        <v>11</v>
      </c>
      <c r="C20" s="8">
        <v>0</v>
      </c>
      <c r="D20" s="19">
        <v>0</v>
      </c>
      <c r="E20" s="11">
        <v>0</v>
      </c>
      <c r="F20" s="19">
        <v>0</v>
      </c>
      <c r="G20" s="19">
        <v>0</v>
      </c>
      <c r="H20" s="19">
        <v>0</v>
      </c>
      <c r="I20" s="19">
        <v>0</v>
      </c>
      <c r="J20" s="15">
        <v>0</v>
      </c>
      <c r="K20" s="19">
        <v>0</v>
      </c>
      <c r="L20" s="19">
        <v>0</v>
      </c>
      <c r="M20" s="19">
        <v>0</v>
      </c>
      <c r="N20" s="19">
        <v>0</v>
      </c>
      <c r="O20" s="19">
        <v>1</v>
      </c>
      <c r="P20" s="19">
        <v>1</v>
      </c>
      <c r="Q20" s="19">
        <v>0</v>
      </c>
      <c r="R20" s="19">
        <v>1</v>
      </c>
      <c r="S20" s="19">
        <v>1</v>
      </c>
      <c r="T20" s="19">
        <v>0</v>
      </c>
      <c r="U20" s="19">
        <v>0</v>
      </c>
      <c r="V20" s="19">
        <v>0</v>
      </c>
      <c r="W20" s="18">
        <v>1</v>
      </c>
      <c r="X20" s="18">
        <v>0</v>
      </c>
      <c r="Y20" s="18">
        <v>0</v>
      </c>
      <c r="Z20" s="18">
        <v>1</v>
      </c>
      <c r="AA20" s="21">
        <v>0</v>
      </c>
      <c r="AB20" s="23" t="str">
        <f t="shared" si="6"/>
        <v>12</v>
      </c>
      <c r="AC20" t="str">
        <f t="shared" si="1"/>
        <v>0</v>
      </c>
      <c r="AD20" t="str">
        <f t="shared" si="2"/>
        <v>00000000</v>
      </c>
      <c r="AE20" t="str">
        <f t="shared" si="3"/>
        <v>00011011</v>
      </c>
      <c r="AF20" t="str">
        <f t="shared" si="4"/>
        <v>00010010</v>
      </c>
      <c r="AG20" t="str">
        <f t="shared" si="5"/>
        <v>0001B12</v>
      </c>
    </row>
    <row r="21" spans="1:33">
      <c r="A21" s="3" t="s">
        <v>17</v>
      </c>
      <c r="B21" s="5">
        <v>12</v>
      </c>
      <c r="C21" s="8">
        <v>0</v>
      </c>
      <c r="D21" s="19">
        <v>0</v>
      </c>
      <c r="E21" s="11">
        <v>0</v>
      </c>
      <c r="F21" s="19">
        <v>0</v>
      </c>
      <c r="G21" s="19">
        <v>0</v>
      </c>
      <c r="H21" s="19">
        <v>0</v>
      </c>
      <c r="I21" s="19">
        <v>0</v>
      </c>
      <c r="J21" s="15">
        <v>0</v>
      </c>
      <c r="K21" s="19">
        <v>0</v>
      </c>
      <c r="L21" s="19">
        <v>0</v>
      </c>
      <c r="M21" s="19">
        <v>1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1</v>
      </c>
      <c r="T21" s="19">
        <v>0</v>
      </c>
      <c r="U21" s="19">
        <v>0</v>
      </c>
      <c r="V21" s="19">
        <v>0</v>
      </c>
      <c r="W21" s="18">
        <v>1</v>
      </c>
      <c r="X21" s="18">
        <v>0</v>
      </c>
      <c r="Y21" s="18">
        <v>0</v>
      </c>
      <c r="Z21" s="18">
        <v>1</v>
      </c>
      <c r="AA21" s="21">
        <v>1</v>
      </c>
      <c r="AB21" s="23" t="str">
        <f t="shared" si="6"/>
        <v>13</v>
      </c>
      <c r="AC21" t="str">
        <f t="shared" si="1"/>
        <v>0</v>
      </c>
      <c r="AD21" t="str">
        <f t="shared" si="2"/>
        <v>00000000</v>
      </c>
      <c r="AE21" t="str">
        <f t="shared" si="3"/>
        <v>01000001</v>
      </c>
      <c r="AF21" t="str">
        <f t="shared" si="4"/>
        <v>00010011</v>
      </c>
      <c r="AG21" t="str">
        <f t="shared" si="5"/>
        <v>0004113</v>
      </c>
    </row>
    <row r="22" spans="1:33">
      <c r="A22" s="3" t="s">
        <v>18</v>
      </c>
      <c r="B22" s="5">
        <v>13</v>
      </c>
      <c r="C22" s="8">
        <v>0</v>
      </c>
      <c r="D22" s="19">
        <v>0</v>
      </c>
      <c r="E22" s="11">
        <v>0</v>
      </c>
      <c r="F22" s="19">
        <v>1</v>
      </c>
      <c r="G22" s="19">
        <v>0</v>
      </c>
      <c r="H22" s="19">
        <v>1</v>
      </c>
      <c r="I22" s="19">
        <v>0</v>
      </c>
      <c r="J22" s="15">
        <v>0</v>
      </c>
      <c r="K22" s="19">
        <v>0</v>
      </c>
      <c r="L22" s="19">
        <v>1</v>
      </c>
      <c r="M22" s="19">
        <v>0</v>
      </c>
      <c r="N22" s="19">
        <v>1</v>
      </c>
      <c r="O22" s="19">
        <v>0</v>
      </c>
      <c r="P22" s="19">
        <v>0</v>
      </c>
      <c r="Q22" s="19">
        <v>0</v>
      </c>
      <c r="R22" s="19">
        <v>0</v>
      </c>
      <c r="S22" s="19">
        <v>1</v>
      </c>
      <c r="T22" s="19">
        <v>0</v>
      </c>
      <c r="U22" s="19">
        <v>0</v>
      </c>
      <c r="V22" s="19">
        <v>1</v>
      </c>
      <c r="W22" s="18">
        <v>1</v>
      </c>
      <c r="X22" s="18">
        <v>0</v>
      </c>
      <c r="Y22" s="18">
        <v>1</v>
      </c>
      <c r="Z22" s="18">
        <v>0</v>
      </c>
      <c r="AA22" s="21">
        <v>0</v>
      </c>
      <c r="AB22" s="23" t="str">
        <f t="shared" si="6"/>
        <v>14</v>
      </c>
      <c r="AC22" t="str">
        <f t="shared" si="1"/>
        <v>0</v>
      </c>
      <c r="AD22" t="str">
        <f t="shared" si="2"/>
        <v>00101000</v>
      </c>
      <c r="AE22" t="str">
        <f t="shared" si="3"/>
        <v>10100001</v>
      </c>
      <c r="AF22" t="str">
        <f t="shared" si="4"/>
        <v>00110100</v>
      </c>
      <c r="AG22" t="str">
        <f t="shared" si="5"/>
        <v>028A134</v>
      </c>
    </row>
    <row r="23" spans="1:33">
      <c r="A23" s="3" t="s">
        <v>19</v>
      </c>
      <c r="B23" s="5">
        <v>14</v>
      </c>
      <c r="C23" s="8">
        <v>0</v>
      </c>
      <c r="D23" s="19">
        <v>1</v>
      </c>
      <c r="E23" s="11">
        <v>0</v>
      </c>
      <c r="F23" s="19">
        <v>1</v>
      </c>
      <c r="G23" s="19">
        <v>0</v>
      </c>
      <c r="H23" s="19">
        <v>0</v>
      </c>
      <c r="I23" s="19">
        <v>0</v>
      </c>
      <c r="J23" s="15">
        <v>0</v>
      </c>
      <c r="K23" s="19">
        <v>0</v>
      </c>
      <c r="L23" s="19">
        <v>0</v>
      </c>
      <c r="M23" s="19">
        <v>0</v>
      </c>
      <c r="N23" s="19">
        <v>1</v>
      </c>
      <c r="O23" s="19">
        <v>0</v>
      </c>
      <c r="P23" s="19">
        <v>0</v>
      </c>
      <c r="Q23" s="19">
        <v>0</v>
      </c>
      <c r="R23" s="19">
        <v>0</v>
      </c>
      <c r="S23" s="19">
        <v>1</v>
      </c>
      <c r="T23" s="19">
        <v>0</v>
      </c>
      <c r="U23" s="19">
        <v>1</v>
      </c>
      <c r="V23" s="19">
        <v>1</v>
      </c>
      <c r="W23" s="18">
        <v>1</v>
      </c>
      <c r="X23" s="18">
        <v>0</v>
      </c>
      <c r="Y23" s="18">
        <v>1</v>
      </c>
      <c r="Z23" s="18">
        <v>0</v>
      </c>
      <c r="AA23" s="21">
        <v>1</v>
      </c>
      <c r="AB23" s="23" t="str">
        <f t="shared" si="6"/>
        <v>15</v>
      </c>
      <c r="AC23" t="str">
        <f t="shared" si="1"/>
        <v>0</v>
      </c>
      <c r="AD23" t="str">
        <f t="shared" si="2"/>
        <v>10100000</v>
      </c>
      <c r="AE23" t="str">
        <f t="shared" si="3"/>
        <v>00100001</v>
      </c>
      <c r="AF23" t="str">
        <f>CONCATENATE(T23,U23,V23,W23,X23,Y23,Z23,AA23)</f>
        <v>01110101</v>
      </c>
      <c r="AG23" t="str">
        <f>CONCATENATE(BIN2HEX(AC23,1),BIN2HEX(AD23,2),BIN2HEX(AE23,2),BIN2HEX(AF23,2))</f>
        <v>0A02175</v>
      </c>
    </row>
    <row r="24" spans="1:33">
      <c r="A24" s="3" t="s">
        <v>20</v>
      </c>
      <c r="B24" s="5">
        <v>15</v>
      </c>
      <c r="C24" s="8">
        <v>0</v>
      </c>
      <c r="D24" s="19">
        <v>0</v>
      </c>
      <c r="E24" s="11">
        <v>0</v>
      </c>
      <c r="F24" s="19">
        <v>0</v>
      </c>
      <c r="G24" s="19">
        <v>0</v>
      </c>
      <c r="H24" s="19">
        <v>0</v>
      </c>
      <c r="I24" s="19">
        <v>0</v>
      </c>
      <c r="J24" s="15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1</v>
      </c>
      <c r="Q24" s="19">
        <v>0</v>
      </c>
      <c r="R24" s="19">
        <v>1</v>
      </c>
      <c r="S24" s="19">
        <v>1</v>
      </c>
      <c r="T24" s="19">
        <v>1</v>
      </c>
      <c r="U24" s="19">
        <v>0</v>
      </c>
      <c r="V24" s="19">
        <v>0</v>
      </c>
      <c r="W24" s="18">
        <v>0</v>
      </c>
      <c r="X24" s="18">
        <v>0</v>
      </c>
      <c r="Y24" s="18">
        <v>0</v>
      </c>
      <c r="Z24" s="18">
        <v>0</v>
      </c>
      <c r="AA24" s="21">
        <v>0</v>
      </c>
      <c r="AB24" s="23" t="str">
        <f t="shared" si="6"/>
        <v>0</v>
      </c>
      <c r="AC24" t="str">
        <f t="shared" si="1"/>
        <v>0</v>
      </c>
      <c r="AD24" t="str">
        <f t="shared" si="2"/>
        <v>00000000</v>
      </c>
      <c r="AE24" t="str">
        <f t="shared" si="3"/>
        <v>00001011</v>
      </c>
      <c r="AF24" t="str">
        <f t="shared" si="4"/>
        <v>10000000</v>
      </c>
      <c r="AG24" t="str">
        <f>CONCATENATE(BIN2HEX(AC24,1),BIN2HEX(AD24,2),BIN2HEX(AE24,2),BIN2HEX(AF24,2))</f>
        <v>0000B80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Sibel-PC</dc:creator>
  <cp:lastModifiedBy>Fahriye</cp:lastModifiedBy>
  <dcterms:created xsi:type="dcterms:W3CDTF">2016-12-05T21:21:16Z</dcterms:created>
  <dcterms:modified xsi:type="dcterms:W3CDTF">2016-12-07T18:13:53Z</dcterms:modified>
</cp:coreProperties>
</file>