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61D39422-B572-480A-83D6-A7BA26DE541B}" xr6:coauthVersionLast="45" xr6:coauthVersionMax="45" xr10:uidLastSave="{00000000-0000-0000-0000-000000000000}"/>
  <bookViews>
    <workbookView xWindow="-120" yWindow="-120" windowWidth="20730" windowHeight="11160" xr2:uid="{89D725CA-15A4-4085-9B4E-DC9B5A4309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G3" i="1"/>
  <c r="G4" i="1"/>
  <c r="I2" i="1" l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MSI DRAGON</author>
  </authors>
  <commentList>
    <comment ref="C2" authorId="0" shapeId="0" xr:uid="{65372F01-ECE7-4B36-A7B5-8F2B2AA69109}">
      <text>
        <r>
          <rPr>
            <b/>
            <sz val="9"/>
            <color indexed="81"/>
            <rFont val="Tahoma"/>
            <family val="2"/>
          </rPr>
          <t>MSI DRAGON:</t>
        </r>
        <r>
          <rPr>
            <sz val="9"/>
            <color indexed="81"/>
            <rFont val="Tahoma"/>
            <family val="2"/>
          </rPr>
          <t xml:space="preserve">
L=&gt;Laki-Laki
P=&gt;Perempuan
</t>
        </r>
      </text>
    </comment>
    <comment ref="D2" authorId="0" shapeId="0" xr:uid="{A7E38A43-88E2-4DF0-A01D-FFE73E390EA2}">
      <text>
        <r>
          <rPr>
            <b/>
            <sz val="9"/>
            <color indexed="81"/>
            <rFont val="Tahoma"/>
            <family val="2"/>
          </rPr>
          <t>MSI DRAGON:</t>
        </r>
        <r>
          <rPr>
            <sz val="9"/>
            <color indexed="81"/>
            <rFont val="Tahoma"/>
            <family val="2"/>
          </rPr>
          <t xml:space="preserve">
FORMAT
TAHUN-BULAN-HARI
yyyy-mm-dd
</t>
        </r>
      </text>
    </comment>
  </commentList>
</comments>
</file>

<file path=xl/sharedStrings.xml><?xml version="1.0" encoding="utf-8"?>
<sst xmlns="http://schemas.openxmlformats.org/spreadsheetml/2006/main" count="116" uniqueCount="108">
  <si>
    <t>NIS</t>
  </si>
  <si>
    <t>NAMA LENGKAP</t>
  </si>
  <si>
    <t>GENDER</t>
  </si>
  <si>
    <t>TANGGAL LAHIR</t>
  </si>
  <si>
    <t>TEMPAT LAHIR</t>
  </si>
  <si>
    <t>AGAMA</t>
  </si>
  <si>
    <t>ID AGAMA</t>
  </si>
  <si>
    <t>ROMBEL</t>
  </si>
  <si>
    <t>ID ROMBEL</t>
  </si>
  <si>
    <t>KETERANGAN</t>
  </si>
  <si>
    <t>DIISI</t>
  </si>
  <si>
    <t>TIDAK BOLEH DIISI</t>
  </si>
  <si>
    <t>TAV 1A</t>
  </si>
  <si>
    <t>TAV 1B</t>
  </si>
  <si>
    <t>TAV 2A</t>
  </si>
  <si>
    <t>TAV 2B</t>
  </si>
  <si>
    <t>TAV 3A</t>
  </si>
  <si>
    <t>TAV 3B</t>
  </si>
  <si>
    <t>TAV 4A</t>
  </si>
  <si>
    <t>TAV 4B</t>
  </si>
  <si>
    <t>TP 1A</t>
  </si>
  <si>
    <t>TP 1B</t>
  </si>
  <si>
    <t>TP 2A</t>
  </si>
  <si>
    <t>TP 2B</t>
  </si>
  <si>
    <t>TP 3A</t>
  </si>
  <si>
    <t>TP 3B</t>
  </si>
  <si>
    <t>TP 4A</t>
  </si>
  <si>
    <t>TP 4B</t>
  </si>
  <si>
    <t>TGB 1A</t>
  </si>
  <si>
    <t>TGB 1B</t>
  </si>
  <si>
    <t>TGB 2A</t>
  </si>
  <si>
    <t>TGB 2B</t>
  </si>
  <si>
    <t>TGB 3A</t>
  </si>
  <si>
    <t>TGB 3B</t>
  </si>
  <si>
    <t>TGB 4A</t>
  </si>
  <si>
    <t>TGB 4B</t>
  </si>
  <si>
    <t>TKJ 1A</t>
  </si>
  <si>
    <t>TKJ 1B</t>
  </si>
  <si>
    <t>TKJ 2A</t>
  </si>
  <si>
    <t>TKJ 2B</t>
  </si>
  <si>
    <t>TKJ 3A</t>
  </si>
  <si>
    <t>TKJ 3B</t>
  </si>
  <si>
    <t>TKJ 4A</t>
  </si>
  <si>
    <t>TKJ 4B</t>
  </si>
  <si>
    <t>GP 1A</t>
  </si>
  <si>
    <t>GP 1B</t>
  </si>
  <si>
    <t>GP 2A</t>
  </si>
  <si>
    <t>GP 2B</t>
  </si>
  <si>
    <t>GP 3A</t>
  </si>
  <si>
    <t>GP 3B</t>
  </si>
  <si>
    <t>GP 4A</t>
  </si>
  <si>
    <t>GP 4B</t>
  </si>
  <si>
    <t>KI 1A</t>
  </si>
  <si>
    <t>KI 1B</t>
  </si>
  <si>
    <t>KI 2A</t>
  </si>
  <si>
    <t>KI 2B</t>
  </si>
  <si>
    <t>KI 3A</t>
  </si>
  <si>
    <t>KI 3B</t>
  </si>
  <si>
    <t>KI 4A</t>
  </si>
  <si>
    <t>KI 4B</t>
  </si>
  <si>
    <t>KA 1A</t>
  </si>
  <si>
    <t>KA 1B</t>
  </si>
  <si>
    <t>KA 2A</t>
  </si>
  <si>
    <t>KA 2B</t>
  </si>
  <si>
    <t>KA 3A</t>
  </si>
  <si>
    <t>KA 3B</t>
  </si>
  <si>
    <t>KA 4A</t>
  </si>
  <si>
    <t>KA 4B</t>
  </si>
  <si>
    <t>TOI 1A</t>
  </si>
  <si>
    <t>TOI 1B</t>
  </si>
  <si>
    <t>TOI 2A</t>
  </si>
  <si>
    <t>TOI 2B</t>
  </si>
  <si>
    <t>TOI 3A</t>
  </si>
  <si>
    <t>TOI 3B</t>
  </si>
  <si>
    <t>TOI 4A</t>
  </si>
  <si>
    <t>TOI 4B</t>
  </si>
  <si>
    <t>TPMP 1A</t>
  </si>
  <si>
    <t>TPMP 1B</t>
  </si>
  <si>
    <t>TPMP 2A</t>
  </si>
  <si>
    <t>TPMP 2B</t>
  </si>
  <si>
    <t>TPMP 3A</t>
  </si>
  <si>
    <t>TPMP 3B</t>
  </si>
  <si>
    <t>TPMP 4A</t>
  </si>
  <si>
    <t>TPMP 4B</t>
  </si>
  <si>
    <t>TKR 1A</t>
  </si>
  <si>
    <t>TKR 2B</t>
  </si>
  <si>
    <t>TKR 2A</t>
  </si>
  <si>
    <t>TKR 3B</t>
  </si>
  <si>
    <t>TKR 3A</t>
  </si>
  <si>
    <t>TKR 4A</t>
  </si>
  <si>
    <t>TKR 4B</t>
  </si>
  <si>
    <t>TPBO 1A</t>
  </si>
  <si>
    <t>TPBO 1B</t>
  </si>
  <si>
    <t>TPBO 2A</t>
  </si>
  <si>
    <t>TPBO 2B</t>
  </si>
  <si>
    <t>TPBO 3A</t>
  </si>
  <si>
    <t>TPBO 3B</t>
  </si>
  <si>
    <t>TPBO 4A</t>
  </si>
  <si>
    <t>TPBO 4B</t>
  </si>
  <si>
    <t>LIST ROMBEL</t>
  </si>
  <si>
    <t>fsdgdbgd</t>
  </si>
  <si>
    <t>L</t>
  </si>
  <si>
    <t>fwf</t>
  </si>
  <si>
    <t>ISLAM</t>
  </si>
  <si>
    <t>bdfhbf</t>
  </si>
  <si>
    <t>P</t>
  </si>
  <si>
    <t>KRISTEN/PROTESTAN</t>
  </si>
  <si>
    <t>fasaf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</si>
</sst>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  <xf numFmtId="0" fontId="6" fillId="5" borderId="1" applyNumberFormat="0" applyAlignment="0" applyProtection="0"/>
  </cellStyleXfs>
  <cellXfs count="12">
    <xf numFmtId="0" fontId="0" fillId="0" borderId="0" xfId="0"/>
    <xf numFmtId="0" fontId="3" fillId="3" borderId="2" xfId="2"/>
    <xf numFmtId="164" fontId="3" fillId="3" borderId="2" xfId="2" applyNumberFormat="1"/>
    <xf numFmtId="0" fontId="2" fillId="2" borderId="1" xfId="1" applyBorder="1"/>
    <xf numFmtId="0" fontId="2" fillId="2" borderId="2" xfId="1" applyBorder="1"/>
    <xf numFmtId="0" fontId="0" fillId="4" borderId="4" xfId="3" applyFont="1" applyBorder="1"/>
    <xf numFmtId="0" fontId="3" fillId="3" borderId="4" xfId="2" applyBorder="1"/>
    <xf numFmtId="0" fontId="2" fillId="2" borderId="4" xfId="1" applyBorder="1"/>
    <xf numFmtId="164" fontId="0" fillId="0" borderId="0" xfId="0" applyNumberFormat="1"/>
    <xf numFmtId="0" fontId="0" fillId="0" borderId="0" xfId="0" applyAlignment="1">
      <alignment horizontal="right"/>
    </xf>
    <xf numFmtId="0" fontId="0" fillId="4" borderId="3" xfId="3" applyFont="1"/>
    <xf numFmtId="0" fontId="6" fillId="5" borderId="1" xfId="4"/>
  </cellXfs>
  <cellStyles count="5">
    <cellStyle name="Bad" xfId="1" builtinId="27"/>
    <cellStyle name="Check Cell" xfId="2" builtinId="23"/>
    <cellStyle name="Input" xfId="4" builtinId="20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08DB4-D6DF-4AFB-B336-DDABBD8A7E56}">
  <dimension ref="A1:CY4"/>
  <sheetViews>
    <sheetView tabSelected="1" workbookViewId="0">
      <selection activeCell="H4" sqref="H4"/>
    </sheetView>
  </sheetViews>
  <sheetFormatPr defaultRowHeight="15" x14ac:dyDescent="0.25"/>
  <cols>
    <col min="4" max="4" width="10.42578125" bestFit="1" customWidth="1"/>
    <col min="12" max="12" width="19.42578125" customWidth="1"/>
    <col min="14" max="14" width="13.140625" customWidth="1"/>
  </cols>
  <sheetData>
    <row r="1" spans="1:103" ht="16.5" thickTop="1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4" t="s">
        <v>8</v>
      </c>
      <c r="L1" s="5" t="s">
        <v>9</v>
      </c>
    </row>
    <row r="2" spans="1:103" ht="15.75" thickTop="1" x14ac:dyDescent="0.25">
      <c r="A2">
        <v>44124123</v>
      </c>
      <c r="B2" t="s">
        <v>100</v>
      </c>
      <c r="C2" t="s">
        <v>101</v>
      </c>
      <c r="D2" s="8">
        <v>37196</v>
      </c>
      <c r="E2" t="s">
        <v>102</v>
      </c>
      <c r="F2" t="s">
        <v>103</v>
      </c>
      <c r="G2">
        <f>IF(F2="","",IF(F2=" ","",IF(F2="ISLAM",1,IF(F2="KRISTEN/PROTESTAN",2,IF(F2="KATOLIK",3,IF(F2="HINDU",4,IF(F2="BUDHA",5,IF(F2="KONGHUCHU",6,99))))))))</f>
        <v>1</v>
      </c>
      <c r="H2" t="s">
        <v>12</v>
      </c>
      <c r="I2" s="9">
        <f>IF(H2="","",IF(H2="TAV 1A",1,IF(H2="TAV 1B",2,IF(H2="TAV 2A",3,IF(H2="TAV 2B",4,IF(H2="TAV 3A",5,IF(H2="TAV 3B",6,IF(H2="TAV 4A",7,IF(H2="TAV 4B",8,IF(H2="TPBO 1A",9,IF(H2="TPBO 1B",10,IF(H2="TPBO 2A",11,IF(H2="TPBO 2B",12,IF(H2="TPBO 3A",13,IF(H2="TPBO 3B",14,IF(H2="TPBO 4A",15,IF(H2="TPBO 4B",16,IF(H2="TP 1A",17,IF(H2="TP 1B",18,IF(H2="TP 2A",19,IF(H2="TP 2B",20,IF(H2="TP 3A",21,IF(H2="TP 3B",22,IF(H2="TP 4A",23,IF(H2="TP 4B",24,IF(H2="TGB 1A",25,IF(H2="TGB 1B",26,IF(H2="TGB 2A",27,IF(H2="TGB 2B",28,IF(H2="TGB 3A",29,IF(H2="TGB 3B",30,IF(H2="TGB 4A",31,IF(H2="TGB 4B",32,IF(H2="TKJ 1A",33,IF(H2="TKJ 1B",34,IF(H2="TKJ 2A",35,IF(H2="TKJ 2B",36,IF(H2="TKJ 3A",37,IF(H2="TKJ 3B",38,IF(H2="TKJ 4A",39,IF(H2="TKJ 4B",40,IF(H2="GP 1A",41,IF(H2="GP 1B",42,IF(H2="GP 2A",43,IF(H2="GP 2B",44,IF(H2="GP 3A",45,IF(H2="GP 3B",46,IF(H2="GP 4A",47,IF(H2="GP 4B",48,IF(H2="KI 1A",49,IF(H2="KI 1B",50,IF(H2="KI 2A",51,IF(H2="KI 2B",52,IF(H2="KI 3A",53,IF(H2="KI 3B",54,IF(H2="KI 4A",55,IF(H2="KI 4B",56,IF(H2="KA 1A",57,IF(H2="KA 1B",58,IF(H2="KA 2A",59,IF(H2="KA 2B",60,IF(H2="KA 3A",61,IF(H2="KA 3B",62,IF(H2="KA 4A",63,IF(H2="KA 4B",64,99)))))))))))))))))))))))))))))))))))))))))))))))))))))))))))))))))</f>
        <v>1</v>
      </c>
      <c r="L2" s="6" t="s">
        <v>10</v>
      </c>
      <c r="N2" s="11" t="s">
        <v>99</v>
      </c>
      <c r="O2" s="10"/>
      <c r="P2" s="10" t="s">
        <v>12</v>
      </c>
      <c r="Q2" s="10" t="s">
        <v>13</v>
      </c>
      <c r="R2" s="10" t="s">
        <v>14</v>
      </c>
      <c r="S2" s="10" t="s">
        <v>15</v>
      </c>
      <c r="T2" s="10" t="s">
        <v>16</v>
      </c>
      <c r="U2" s="10" t="s">
        <v>17</v>
      </c>
      <c r="V2" s="10" t="s">
        <v>18</v>
      </c>
      <c r="W2" s="10" t="s">
        <v>19</v>
      </c>
      <c r="X2" s="10" t="s">
        <v>20</v>
      </c>
      <c r="Y2" s="10" t="s">
        <v>21</v>
      </c>
      <c r="Z2" s="10" t="s">
        <v>22</v>
      </c>
      <c r="AA2" s="10" t="s">
        <v>23</v>
      </c>
      <c r="AB2" s="10" t="s">
        <v>24</v>
      </c>
      <c r="AC2" s="10" t="s">
        <v>25</v>
      </c>
      <c r="AD2" s="10" t="s">
        <v>26</v>
      </c>
      <c r="AE2" s="10" t="s">
        <v>27</v>
      </c>
      <c r="AF2" s="10" t="s">
        <v>28</v>
      </c>
      <c r="AG2" s="10" t="s">
        <v>29</v>
      </c>
      <c r="AH2" s="10" t="s">
        <v>30</v>
      </c>
      <c r="AI2" s="10" t="s">
        <v>31</v>
      </c>
      <c r="AJ2" s="10" t="s">
        <v>32</v>
      </c>
      <c r="AK2" s="10" t="s">
        <v>33</v>
      </c>
      <c r="AL2" s="10" t="s">
        <v>34</v>
      </c>
      <c r="AM2" s="10" t="s">
        <v>35</v>
      </c>
      <c r="AN2" s="10" t="s">
        <v>36</v>
      </c>
      <c r="AO2" s="10" t="s">
        <v>37</v>
      </c>
      <c r="AP2" s="10" t="s">
        <v>38</v>
      </c>
      <c r="AQ2" s="10" t="s">
        <v>39</v>
      </c>
      <c r="AR2" s="10" t="s">
        <v>40</v>
      </c>
      <c r="AS2" s="10" t="s">
        <v>41</v>
      </c>
      <c r="AT2" s="10" t="s">
        <v>42</v>
      </c>
      <c r="AU2" s="10" t="s">
        <v>43</v>
      </c>
      <c r="AV2" s="10" t="s">
        <v>44</v>
      </c>
      <c r="AW2" s="10" t="s">
        <v>45</v>
      </c>
      <c r="AX2" s="10" t="s">
        <v>46</v>
      </c>
      <c r="AY2" s="10" t="s">
        <v>47</v>
      </c>
      <c r="AZ2" s="10" t="s">
        <v>48</v>
      </c>
      <c r="BA2" s="10" t="s">
        <v>49</v>
      </c>
      <c r="BB2" s="10" t="s">
        <v>50</v>
      </c>
      <c r="BC2" s="10" t="s">
        <v>51</v>
      </c>
      <c r="BD2" s="10" t="s">
        <v>52</v>
      </c>
      <c r="BE2" s="10" t="s">
        <v>53</v>
      </c>
      <c r="BF2" s="10" t="s">
        <v>54</v>
      </c>
      <c r="BG2" s="10" t="s">
        <v>55</v>
      </c>
      <c r="BH2" s="10" t="s">
        <v>56</v>
      </c>
      <c r="BI2" s="10" t="s">
        <v>57</v>
      </c>
      <c r="BJ2" s="10" t="s">
        <v>58</v>
      </c>
      <c r="BK2" s="10" t="s">
        <v>59</v>
      </c>
      <c r="BL2" s="10" t="s">
        <v>60</v>
      </c>
      <c r="BM2" s="10" t="s">
        <v>61</v>
      </c>
      <c r="BN2" s="10" t="s">
        <v>62</v>
      </c>
      <c r="BO2" s="10" t="s">
        <v>63</v>
      </c>
      <c r="BP2" s="10" t="s">
        <v>64</v>
      </c>
      <c r="BQ2" s="10" t="s">
        <v>65</v>
      </c>
      <c r="BR2" s="10" t="s">
        <v>66</v>
      </c>
      <c r="BS2" s="10" t="s">
        <v>67</v>
      </c>
      <c r="BT2" s="10" t="s">
        <v>68</v>
      </c>
      <c r="BU2" s="10" t="s">
        <v>69</v>
      </c>
      <c r="BV2" s="10" t="s">
        <v>70</v>
      </c>
      <c r="BW2" s="10" t="s">
        <v>71</v>
      </c>
      <c r="BX2" s="10" t="s">
        <v>72</v>
      </c>
      <c r="BY2" s="10" t="s">
        <v>73</v>
      </c>
      <c r="BZ2" s="10" t="s">
        <v>74</v>
      </c>
      <c r="CA2" s="10" t="s">
        <v>75</v>
      </c>
      <c r="CB2" s="10" t="s">
        <v>76</v>
      </c>
      <c r="CC2" s="10" t="s">
        <v>77</v>
      </c>
      <c r="CD2" s="10" t="s">
        <v>78</v>
      </c>
      <c r="CE2" s="10" t="s">
        <v>79</v>
      </c>
      <c r="CF2" s="10" t="s">
        <v>80</v>
      </c>
      <c r="CG2" s="10" t="s">
        <v>81</v>
      </c>
      <c r="CH2" s="10" t="s">
        <v>82</v>
      </c>
      <c r="CI2" s="10" t="s">
        <v>83</v>
      </c>
      <c r="CJ2" s="10" t="s">
        <v>84</v>
      </c>
      <c r="CK2" s="10" t="s">
        <v>85</v>
      </c>
      <c r="CL2" s="10" t="s">
        <v>86</v>
      </c>
      <c r="CM2" s="10" t="s">
        <v>87</v>
      </c>
      <c r="CN2" s="10" t="s">
        <v>88</v>
      </c>
      <c r="CO2" s="10" t="s">
        <v>87</v>
      </c>
      <c r="CP2" s="10" t="s">
        <v>89</v>
      </c>
      <c r="CQ2" s="10" t="s">
        <v>90</v>
      </c>
      <c r="CR2" s="10" t="s">
        <v>91</v>
      </c>
      <c r="CS2" s="10" t="s">
        <v>92</v>
      </c>
      <c r="CT2" s="10" t="s">
        <v>93</v>
      </c>
      <c r="CU2" s="10" t="s">
        <v>94</v>
      </c>
      <c r="CV2" s="10" t="s">
        <v>95</v>
      </c>
      <c r="CW2" s="10" t="s">
        <v>96</v>
      </c>
      <c r="CX2" s="10" t="s">
        <v>97</v>
      </c>
      <c r="CY2" s="10" t="s">
        <v>98</v>
      </c>
    </row>
    <row r="3" spans="1:103" x14ac:dyDescent="0.25">
      <c r="A3">
        <v>2154125</v>
      </c>
      <c r="B3" t="s">
        <v>104</v>
      </c>
      <c r="C3" t="s">
        <v>105</v>
      </c>
      <c r="D3" s="8">
        <v>37197</v>
      </c>
      <c r="E3" t="s">
        <v>102</v>
      </c>
      <c r="F3" t="s">
        <v>106</v>
      </c>
      <c r="G3">
        <f t="shared" ref="G3:G4" si="0">IF(F3="","",IF(F3=" ","",IF(F3="ISLAM",1,IF(F3="KRISTEN/PROTESTAN",2,IF(F3="KATOLIK",3,IF(F3="HINDU",4,IF(F3="BUDHA",5,IF(F3="KONGHUCHU",6,99))))))))</f>
        <v>2</v>
      </c>
      <c r="H3" t="s">
        <v>13</v>
      </c>
      <c r="I3" s="9">
        <f t="shared" ref="I3:I4" si="1">IF(H3="","",IF(H3="TAV 1A",1,IF(H3="TAV 1B",2,IF(H3="TAV 2A",3,IF(H3="TAV 2B",4,IF(H3="TAV 3A",5,IF(H3="TAV 3B",6,IF(H3="TAV 4A",7,IF(H3="TAV 4B",8,IF(H3="TPBO 1A",9,IF(H3="TPBO 1B",10,IF(H3="TPBO 2A",11,IF(H3="TPBO 2B",12,IF(H3="TPBO 3A",13,IF(H3="TPBO 3B",14,IF(H3="TPBO 4A",15,IF(H3="TPBO 4B",16,IF(H3="TP 1A",17,IF(H3="TP 1B",18,IF(H3="TP 2A",19,IF(H3="TP 2B",20,IF(H3="TP 3A",21,IF(H3="TP 3B",22,IF(H3="TP 4A",23,IF(H3="TP 4B",24,IF(H3="TGB 1A",25,IF(H3="TGB 1B",26,IF(H3="TGB 2A",27,IF(H3="TGB 2B",28,IF(H3="TGB 3A",29,IF(H3="TGB 3B",30,IF(H3="TGB 4A",31,IF(H3="TGB 4B",32,IF(H3="TKJ 1A",33,IF(H3="TKJ 1B",34,IF(H3="TKJ 2A",35,IF(H3="TKJ 2B",36,IF(H3="TKJ 3A",37,IF(H3="TKJ 3B",38,IF(H3="TKJ 4A",39,IF(H3="TKJ 4B",40,IF(H3="GP 1A",41,IF(H3="GP 1B",42,IF(H3="GP 2A",43,IF(H3="GP 2B",44,IF(H3="GP 3A",45,IF(H3="GP 3B",46,IF(H3="GP 4A",47,IF(H3="GP 4B",48,IF(H3="KI 1A",49,IF(H3="KI 1B",50,IF(H3="KI 2A",51,IF(H3="KI 2B",52,IF(H3="KI 3A",53,IF(H3="KI 3B",54,IF(H3="KI 4A",55,IF(H3="KI 4B",56,IF(H3="KA 1A",57,IF(H3="KA 1B",58,IF(H3="KA 2A",59,IF(H3="KA 2B",60,IF(H3="KA 3A",61,IF(H3="KA 3B",62,IF(H3="KA 4A",63,IF(H3="KA 4B",64,99)))))))))))))))))))))))))))))))))))))))))))))))))))))))))))))))))</f>
        <v>2</v>
      </c>
      <c r="L3" s="7" t="s">
        <v>11</v>
      </c>
    </row>
    <row r="4" spans="1:103" x14ac:dyDescent="0.25">
      <c r="A4">
        <v>325315</v>
      </c>
      <c r="B4" t="s">
        <v>107</v>
      </c>
      <c r="C4" t="s">
        <v>105</v>
      </c>
      <c r="D4" s="8">
        <v>37198</v>
      </c>
      <c r="E4" t="s">
        <v>102</v>
      </c>
      <c r="F4" t="s">
        <v>103</v>
      </c>
      <c r="G4">
        <f t="shared" si="0"/>
        <v>1</v>
      </c>
      <c r="H4" t="s">
        <v>12</v>
      </c>
      <c r="I4" s="9">
        <f t="shared" si="1"/>
        <v>1</v>
      </c>
    </row>
  </sheetData>
  <dataValidations count="4">
    <dataValidation type="list" allowBlank="1" showInputMessage="1" showErrorMessage="1" errorTitle="STOP...!!!" error="Agama yang anda masukkan salah, silahkan pilih dari Dropdown" sqref="F2:F4" xr:uid="{8F65C6B0-B50A-4534-B167-02825E05D5F3}">
      <formula1>"ISLAM, KRISTEN/PROTESTAN, KATOLIK, HINDU, BUDHA, KONGHUCHU, LAIN-LAIN"</formula1>
    </dataValidation>
    <dataValidation type="date" allowBlank="1" showInputMessage="1" showErrorMessage="1" sqref="D2:D4" xr:uid="{7EF23C14-9272-43A8-AABC-207D1BA5B608}">
      <formula1>16635</formula1>
      <formula2>43860</formula2>
    </dataValidation>
    <dataValidation type="list" allowBlank="1" showInputMessage="1" showErrorMessage="1" sqref="C2:C4" xr:uid="{E79215CA-03C5-41BA-9DC3-C659A131D5AA}">
      <formula1>"L,P"</formula1>
    </dataValidation>
    <dataValidation type="list" allowBlank="1" showInputMessage="1" showErrorMessage="1" errorTitle="TOXIC TEROOSS...!" error="BURUNG PIPIT BANYAK DI SAWAH_x000a_PAK TANI PUSING TUJUH KELILING_x000a_EH ANDA MILIH AJA SALAH_x000a_DASAR ANJING" promptTitle="Isi dengan Kelas" prompt="Wajib Di Isi" sqref="H2:H4" xr:uid="{72DEC680-98B0-47A5-A8BD-2705D8A4F037}">
      <formula1>$O$2:$CY$2</formula1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acer</cp:lastModifiedBy>
  <cp:lastPrinted>2020-02-04T23:37:43Z</cp:lastPrinted>
  <dcterms:created xsi:type="dcterms:W3CDTF">2020-02-04T23:36:56Z</dcterms:created>
  <dcterms:modified xsi:type="dcterms:W3CDTF">2020-03-05T02:42:17Z</dcterms:modified>
</cp:coreProperties>
</file>