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FPY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8" tint="0.3999755851924192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 tint="0.5999938962981048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1" fillId="0" borderId="0"/>
    <xf numFmtId="9" fontId="1" fillId="0" borderId="0"/>
    <xf numFmtId="0" fontId="1" fillId="2" borderId="0"/>
    <xf numFmtId="0" fontId="1" fillId="3" borderId="0"/>
  </cellStyleXfs>
  <cellXfs count="64">
    <xf numFmtId="0" fontId="0" fillId="0" borderId="0" pivotButton="0" quotePrefix="0" xfId="0"/>
    <xf numFmtId="0" fontId="2" fillId="4" borderId="1" applyAlignment="1" pivotButton="0" quotePrefix="0" xfId="0">
      <alignment horizontal="center"/>
    </xf>
    <xf numFmtId="0" fontId="2" fillId="4" borderId="2" applyAlignment="1" pivotButton="0" quotePrefix="0" xfId="0">
      <alignment horizontal="center"/>
    </xf>
    <xf numFmtId="0" fontId="0" fillId="0" borderId="7" pivotButton="0" quotePrefix="0" xfId="0"/>
    <xf numFmtId="0" fontId="0" fillId="0" borderId="17" pivotButton="0" quotePrefix="0" xfId="0"/>
    <xf numFmtId="0" fontId="0" fillId="0" borderId="4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10" pivotButton="0" quotePrefix="0" xfId="0"/>
    <xf numFmtId="0" fontId="0" fillId="0" borderId="24" pivotButton="0" quotePrefix="0" xfId="0"/>
    <xf numFmtId="0" fontId="0" fillId="0" borderId="25" pivotButton="0" quotePrefix="0" xfId="0"/>
    <xf numFmtId="0" fontId="1" fillId="3" borderId="14" pivotButton="0" quotePrefix="0" xfId="3"/>
    <xf numFmtId="0" fontId="1" fillId="3" borderId="15" pivotButton="0" quotePrefix="0" xfId="3"/>
    <xf numFmtId="0" fontId="1" fillId="3" borderId="23" pivotButton="0" quotePrefix="0" xfId="3"/>
    <xf numFmtId="0" fontId="1" fillId="2" borderId="14" pivotButton="0" quotePrefix="0" xfId="2"/>
    <xf numFmtId="0" fontId="1" fillId="2" borderId="16" pivotButton="0" quotePrefix="0" xfId="2"/>
    <xf numFmtId="0" fontId="2" fillId="0" borderId="20" pivotButton="0" quotePrefix="0" xfId="0"/>
    <xf numFmtId="0" fontId="2" fillId="0" borderId="21" pivotButton="0" quotePrefix="0" xfId="0"/>
    <xf numFmtId="0" fontId="2" fillId="0" borderId="22" pivotButton="0" quotePrefix="0" xfId="0"/>
    <xf numFmtId="0" fontId="2" fillId="0" borderId="1" pivotButton="0" quotePrefix="0" xfId="0"/>
    <xf numFmtId="0" fontId="2" fillId="0" borderId="2" pivotButton="0" quotePrefix="0" xfId="0"/>
    <xf numFmtId="0" fontId="2" fillId="0" borderId="27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9" fontId="3" fillId="0" borderId="7" pivotButton="0" quotePrefix="0" xfId="1"/>
    <xf numFmtId="9" fontId="3" fillId="0" borderId="4" pivotButton="0" quotePrefix="0" xfId="1"/>
    <xf numFmtId="9" fontId="3" fillId="0" borderId="10" pivotButton="0" quotePrefix="0" xfId="1"/>
    <xf numFmtId="0" fontId="0" fillId="5" borderId="3" applyAlignment="1" pivotButton="0" quotePrefix="0" xfId="0">
      <alignment horizontal="center" vertical="center"/>
    </xf>
    <xf numFmtId="0" fontId="0" fillId="5" borderId="28" pivotButton="0" quotePrefix="0" xfId="0"/>
    <xf numFmtId="0" fontId="0" fillId="5" borderId="6" applyAlignment="1" pivotButton="0" quotePrefix="0" xfId="0">
      <alignment horizontal="center" vertical="center"/>
    </xf>
    <xf numFmtId="0" fontId="0" fillId="5" borderId="29" pivotButton="0" quotePrefix="0" xfId="0"/>
    <xf numFmtId="0" fontId="0" fillId="5" borderId="9" applyAlignment="1" pivotButton="0" quotePrefix="0" xfId="0">
      <alignment horizontal="center" vertical="center"/>
    </xf>
    <xf numFmtId="0" fontId="0" fillId="5" borderId="30" pivotButton="0" quotePrefix="0" xfId="0"/>
    <xf numFmtId="0" fontId="0" fillId="5" borderId="14" applyAlignment="1" pivotButton="0" quotePrefix="0" xfId="0">
      <alignment horizontal="center" vertical="center"/>
    </xf>
    <xf numFmtId="0" fontId="0" fillId="5" borderId="14" pivotButton="0" quotePrefix="0" xfId="0"/>
    <xf numFmtId="0" fontId="0" fillId="5" borderId="15" applyAlignment="1" pivotButton="0" quotePrefix="0" xfId="0">
      <alignment horizontal="center" vertical="center"/>
    </xf>
    <xf numFmtId="0" fontId="0" fillId="5" borderId="15" pivotButton="0" quotePrefix="0" xfId="0"/>
    <xf numFmtId="0" fontId="0" fillId="5" borderId="16" applyAlignment="1" pivotButton="0" quotePrefix="0" xfId="0">
      <alignment horizontal="center" vertical="center"/>
    </xf>
    <xf numFmtId="0" fontId="0" fillId="5" borderId="16" pivotButton="0" quotePrefix="0" xfId="0"/>
    <xf numFmtId="9" fontId="2" fillId="0" borderId="5" pivotButton="0" quotePrefix="0" xfId="1"/>
    <xf numFmtId="9" fontId="2" fillId="0" borderId="8" pivotButton="0" quotePrefix="0" xfId="1"/>
    <xf numFmtId="9" fontId="2" fillId="0" borderId="11" pivotButton="0" quotePrefix="0" xfId="1"/>
    <xf numFmtId="164" fontId="2" fillId="0" borderId="8" pivotButton="0" quotePrefix="0" xfId="1"/>
    <xf numFmtId="164" fontId="2" fillId="0" borderId="11" pivotButton="0" quotePrefix="0" xfId="1"/>
    <xf numFmtId="9" fontId="2" fillId="0" borderId="26" pivotButton="0" quotePrefix="0" xfId="1"/>
    <xf numFmtId="9" fontId="2" fillId="0" borderId="17" pivotButton="0" quotePrefix="0" xfId="1"/>
    <xf numFmtId="9" fontId="2" fillId="0" borderId="4" pivotButton="0" quotePrefix="0" xfId="1"/>
    <xf numFmtId="9" fontId="2" fillId="0" borderId="18" pivotButton="0" quotePrefix="0" xfId="1"/>
    <xf numFmtId="9" fontId="2" fillId="0" borderId="7" pivotButton="0" quotePrefix="0" xfId="1"/>
    <xf numFmtId="9" fontId="2" fillId="0" borderId="24" pivotButton="0" quotePrefix="0" xfId="1"/>
    <xf numFmtId="9" fontId="2" fillId="0" borderId="25" pivotButton="0" quotePrefix="0" xfId="1"/>
    <xf numFmtId="9" fontId="2" fillId="0" borderId="19" pivotButton="0" quotePrefix="0" xfId="1"/>
    <xf numFmtId="9" fontId="2" fillId="0" borderId="10" pivotButton="0" quotePrefix="0" xfId="1"/>
    <xf numFmtId="9" fontId="0" fillId="0" borderId="0" pivotButton="0" quotePrefix="0" xfId="0"/>
    <xf numFmtId="164" fontId="2" fillId="0" borderId="26" pivotButton="0" quotePrefix="0" xfId="1"/>
    <xf numFmtId="164" fontId="2" fillId="0" borderId="25" pivotButton="0" quotePrefix="0" xfId="1"/>
    <xf numFmtId="9" fontId="3" fillId="0" borderId="5" pivotButton="0" quotePrefix="0" xfId="1"/>
    <xf numFmtId="9" fontId="3" fillId="0" borderId="8" pivotButton="0" quotePrefix="0" xfId="1"/>
    <xf numFmtId="9" fontId="3" fillId="0" borderId="11" pivotButton="0" quotePrefix="0" xfId="1"/>
    <xf numFmtId="10" fontId="2" fillId="0" borderId="31" applyAlignment="1" pivotButton="0" quotePrefix="0" xfId="1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" fillId="3" borderId="31" applyAlignment="1" pivotButton="0" quotePrefix="0" xfId="3">
      <alignment horizontal="center" vertical="center"/>
    </xf>
    <xf numFmtId="0" fontId="1" fillId="2" borderId="13" applyAlignment="1" pivotButton="0" quotePrefix="0" xfId="2">
      <alignment horizontal="center" vertical="center"/>
    </xf>
  </cellXfs>
  <cellStyles count="4">
    <cellStyle name="Normal" xfId="0" builtinId="0"/>
    <cellStyle name="Percent" xfId="1" builtinId="5"/>
    <cellStyle name="60% - Accent5" xfId="2" builtinId="48"/>
    <cellStyle name="40% - Accent6" xfId="3" builtinId="51"/>
  </cellStyles>
  <dxfs count="7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FPY!$B$3:$C$3</f>
              <strCache>
                <ptCount val="2"/>
                <pt idx="0">
                  <v>ADAeX</v>
                </pt>
                <pt idx="1">
                  <v>ADAeX_CAM_ICS</v>
                </pt>
              </strCache>
            </strRef>
          </tx>
          <spPr>
            <a:ln xmlns:a="http://schemas.openxmlformats.org/drawingml/2006/main" w="317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FPY!$D$2:$R$2</f>
              <strCache>
                <ptCount val="15"/>
                <pt idx="0">
                  <v>W11</v>
                </pt>
                <pt idx="1">
                  <v>W12</v>
                </pt>
                <pt idx="2">
                  <v>W13</v>
                </pt>
                <pt idx="3">
                  <v>W14</v>
                </pt>
                <pt idx="4">
                  <v>W15</v>
                </pt>
                <pt idx="5">
                  <v>W16</v>
                </pt>
                <pt idx="6">
                  <v>W17</v>
                </pt>
                <pt idx="7">
                  <v>W18</v>
                </pt>
                <pt idx="8">
                  <v>W19</v>
                </pt>
                <pt idx="9">
                  <v>W20</v>
                </pt>
                <pt idx="10">
                  <v>W21</v>
                </pt>
                <pt idx="11">
                  <v>W22</v>
                </pt>
                <pt idx="12">
                  <v>W23</v>
                </pt>
                <pt idx="13">
                  <v>W24</v>
                </pt>
                <pt idx="14">
                  <v>W25</v>
                </pt>
              </strCache>
            </strRef>
          </cat>
          <val>
            <numRef>
              <f>FPY!$D$3:$R$3</f>
              <numCache>
                <formatCode>0%</formatCode>
                <ptCount val="15"/>
                <pt idx="0">
                  <v>0.935285092060978</v>
                </pt>
                <pt idx="1">
                  <v>0.935235830360681</v>
                </pt>
                <pt idx="2">
                  <v>0.929041319963018</v>
                </pt>
                <pt idx="3">
                  <v>0.89994176504844</v>
                </pt>
                <pt idx="4">
                  <v>0.938951917882225</v>
                </pt>
                <pt idx="5">
                  <v>0.934012395694127</v>
                </pt>
                <pt idx="6">
                  <v>0.925929719149711</v>
                </pt>
                <pt idx="7">
                  <v>0.9252433773284657</v>
                </pt>
                <pt idx="8">
                  <v>0.925633208744858</v>
                </pt>
                <pt idx="9">
                  <v>0.926546052631579</v>
                </pt>
                <pt idx="10">
                  <v>0.9184432796502</v>
                </pt>
                <pt idx="11">
                  <v>0.9184432796501996</v>
                </pt>
                <pt idx="12">
                  <v>0.9309860984799272</v>
                </pt>
                <pt idx="13">
                  <v>0.9333758077728225</v>
                </pt>
                <pt idx="14">
                  <v>0.9317145873439732</v>
                </pt>
              </numCache>
            </numRef>
          </val>
          <smooth val="0"/>
        </ser>
        <ser>
          <idx val="1"/>
          <order val="1"/>
          <tx>
            <strRef>
              <f>FPY!$B$4:$C$4</f>
              <strCache>
                <ptCount val="2"/>
                <pt idx="0">
                  <v>ADAeX</v>
                </pt>
                <pt idx="1">
                  <v>ADAeX_CAM_EOLT</v>
                </pt>
              </strCache>
            </strRef>
          </tx>
          <spPr>
            <a:ln xmlns:a="http://schemas.openxmlformats.org/drawingml/2006/main" w="317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FPY!$D$2:$R$2</f>
              <strCache>
                <ptCount val="15"/>
                <pt idx="0">
                  <v>W11</v>
                </pt>
                <pt idx="1">
                  <v>W12</v>
                </pt>
                <pt idx="2">
                  <v>W13</v>
                </pt>
                <pt idx="3">
                  <v>W14</v>
                </pt>
                <pt idx="4">
                  <v>W15</v>
                </pt>
                <pt idx="5">
                  <v>W16</v>
                </pt>
                <pt idx="6">
                  <v>W17</v>
                </pt>
                <pt idx="7">
                  <v>W18</v>
                </pt>
                <pt idx="8">
                  <v>W19</v>
                </pt>
                <pt idx="9">
                  <v>W20</v>
                </pt>
                <pt idx="10">
                  <v>W21</v>
                </pt>
                <pt idx="11">
                  <v>W22</v>
                </pt>
                <pt idx="12">
                  <v>W23</v>
                </pt>
                <pt idx="13">
                  <v>W24</v>
                </pt>
                <pt idx="14">
                  <v>W25</v>
                </pt>
              </strCache>
            </strRef>
          </cat>
          <val>
            <numRef>
              <f>FPY!$D$4:$R$4</f>
              <numCache>
                <formatCode>0%</formatCode>
                <ptCount val="15"/>
                <pt idx="0">
                  <v>0.931515913451995</v>
                </pt>
                <pt idx="1">
                  <v>0.920462225520467</v>
                </pt>
                <pt idx="2">
                  <v>0.945855354165927</v>
                </pt>
                <pt idx="3">
                  <v>0.951039588716479</v>
                </pt>
                <pt idx="4">
                  <v>0.945493232460547</v>
                </pt>
                <pt idx="5">
                  <v>0.9463669493985229</v>
                </pt>
                <pt idx="6">
                  <v>0.93494946339722</v>
                </pt>
                <pt idx="7">
                  <v>0.936770745822832</v>
                </pt>
                <pt idx="8">
                  <v>0.9371160634318521</v>
                </pt>
                <pt idx="9">
                  <v>0.9138338658146959</v>
                </pt>
                <pt idx="10">
                  <v>0.9208406492514311</v>
                </pt>
                <pt idx="11">
                  <v>0.9208406492514308</v>
                </pt>
                <pt idx="12">
                  <v>0.9187288157190551</v>
                </pt>
                <pt idx="13">
                  <v>0.9129245356337918</v>
                </pt>
                <pt idx="14">
                  <v>0.9209946490399749</v>
                </pt>
              </numCache>
            </numRef>
          </val>
          <smooth val="0"/>
        </ser>
        <ser>
          <idx val="2"/>
          <order val="2"/>
          <tx>
            <strRef>
              <f>FPY!$B$5:$C$5</f>
              <strCache>
                <ptCount val="2"/>
                <pt idx="0">
                  <v>ADAeX</v>
                </pt>
                <pt idx="1">
                  <v>ADAeX_CAM_RUNIN</v>
                </pt>
              </strCache>
            </strRef>
          </tx>
          <spPr>
            <a:ln xmlns:a="http://schemas.openxmlformats.org/drawingml/2006/main" w="317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accent3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FPY!$D$2:$R$2</f>
              <strCache>
                <ptCount val="15"/>
                <pt idx="0">
                  <v>W11</v>
                </pt>
                <pt idx="1">
                  <v>W12</v>
                </pt>
                <pt idx="2">
                  <v>W13</v>
                </pt>
                <pt idx="3">
                  <v>W14</v>
                </pt>
                <pt idx="4">
                  <v>W15</v>
                </pt>
                <pt idx="5">
                  <v>W16</v>
                </pt>
                <pt idx="6">
                  <v>W17</v>
                </pt>
                <pt idx="7">
                  <v>W18</v>
                </pt>
                <pt idx="8">
                  <v>W19</v>
                </pt>
                <pt idx="9">
                  <v>W20</v>
                </pt>
                <pt idx="10">
                  <v>W21</v>
                </pt>
                <pt idx="11">
                  <v>W22</v>
                </pt>
                <pt idx="12">
                  <v>W23</v>
                </pt>
                <pt idx="13">
                  <v>W24</v>
                </pt>
                <pt idx="14">
                  <v>W25</v>
                </pt>
              </strCache>
            </strRef>
          </cat>
          <val>
            <numRef>
              <f>FPY!$D$5:$R$5</f>
              <numCache>
                <formatCode>0%</formatCode>
                <ptCount val="15"/>
                <pt idx="0">
                  <v>0.831198972873321</v>
                </pt>
                <pt idx="1">
                  <v>0.924884881043745</v>
                </pt>
                <pt idx="2">
                  <v>0.911335120643431</v>
                </pt>
                <pt idx="3">
                  <v>0.91200254190166</v>
                </pt>
                <pt idx="4">
                  <v>0.901188624750055</v>
                </pt>
                <pt idx="5">
                  <v>0.887091726235931</v>
                </pt>
                <pt idx="6">
                  <v>0.898660594317072</v>
                </pt>
                <pt idx="7">
                  <v>0.8718179634966379</v>
                </pt>
                <pt idx="8">
                  <v>0.86207616611417</v>
                </pt>
                <pt idx="9">
                  <v>0.860187784922863</v>
                </pt>
                <pt idx="10">
                  <v>0.862856833715038</v>
                </pt>
                <pt idx="11">
                  <v>0.8614128975676111</v>
                </pt>
                <pt idx="12">
                  <v>0.8562935981581389</v>
                </pt>
                <pt idx="13">
                  <v>0.8549397498036361</v>
                </pt>
                <pt idx="14">
                  <v>0.8295077826539955</v>
                </pt>
              </numCache>
            </numRef>
          </val>
          <smooth val="0"/>
        </ser>
        <ser>
          <idx val="3"/>
          <order val="3"/>
          <tx>
            <strRef>
              <f>FPY!$B$6:$C$6</f>
              <strCache>
                <ptCount val="2"/>
                <pt idx="0">
                  <v>ADAeX</v>
                </pt>
                <pt idx="1">
                  <v>ADAeX_CAM_PinInspection</v>
                </pt>
              </strCache>
            </strRef>
          </tx>
          <spPr>
            <a:ln xmlns:a="http://schemas.openxmlformats.org/drawingml/2006/main" w="31750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accent4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FPY!$D$2:$R$2</f>
              <strCache>
                <ptCount val="15"/>
                <pt idx="0">
                  <v>W11</v>
                </pt>
                <pt idx="1">
                  <v>W12</v>
                </pt>
                <pt idx="2">
                  <v>W13</v>
                </pt>
                <pt idx="3">
                  <v>W14</v>
                </pt>
                <pt idx="4">
                  <v>W15</v>
                </pt>
                <pt idx="5">
                  <v>W16</v>
                </pt>
                <pt idx="6">
                  <v>W17</v>
                </pt>
                <pt idx="7">
                  <v>W18</v>
                </pt>
                <pt idx="8">
                  <v>W19</v>
                </pt>
                <pt idx="9">
                  <v>W20</v>
                </pt>
                <pt idx="10">
                  <v>W21</v>
                </pt>
                <pt idx="11">
                  <v>W22</v>
                </pt>
                <pt idx="12">
                  <v>W23</v>
                </pt>
                <pt idx="13">
                  <v>W24</v>
                </pt>
                <pt idx="14">
                  <v>W25</v>
                </pt>
              </strCache>
            </strRef>
          </cat>
          <val>
            <numRef>
              <f>FPY!$D$6:$R$6</f>
              <numCache>
                <formatCode>0%</formatCode>
                <ptCount val="15"/>
                <pt idx="6">
                  <formatCode>0.0%</formatCode>
                  <v>0.999</v>
                </pt>
                <pt idx="7">
                  <formatCode>0.0%</formatCode>
                  <v>0.999</v>
                </pt>
                <pt idx="8">
                  <formatCode>0.0%</formatCode>
                  <v>0.999</v>
                </pt>
                <pt idx="9">
                  <formatCode>0.0%</formatCode>
                  <v>0.999</v>
                </pt>
                <pt idx="10">
                  <formatCode>0.0%</formatCode>
                  <v>0.999</v>
                </pt>
                <pt idx="11">
                  <formatCode>0.0%</formatCode>
                  <v>0.9975395430579965</v>
                </pt>
                <pt idx="12">
                  <formatCode>0.0%</formatCode>
                  <v>0.9977662742873351</v>
                </pt>
                <pt idx="13">
                  <formatCode>0.0%</formatCode>
                  <v>0.9978525411596277</v>
                </pt>
                <pt idx="14">
                  <formatCode>0.0%</formatCode>
                  <v>0.9963104246138453</v>
                </pt>
              </numCache>
            </numRef>
          </val>
          <smooth val="0"/>
        </ser>
        <ser>
          <idx val="4"/>
          <order val="4"/>
          <tx>
            <strRef>
              <f>FPY!$B$7:$C$7</f>
              <strCache>
                <ptCount val="2"/>
                <pt idx="0">
                  <v>ARCAM</v>
                </pt>
                <pt idx="1">
                  <v>ARCAM_CAM_EOLT</v>
                </pt>
              </strCache>
            </strRef>
          </tx>
          <spPr>
            <a:ln xmlns:a="http://schemas.openxmlformats.org/drawingml/2006/main" w="317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accent5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FPY!$D$2:$R$2</f>
              <strCache>
                <ptCount val="15"/>
                <pt idx="0">
                  <v>W11</v>
                </pt>
                <pt idx="1">
                  <v>W12</v>
                </pt>
                <pt idx="2">
                  <v>W13</v>
                </pt>
                <pt idx="3">
                  <v>W14</v>
                </pt>
                <pt idx="4">
                  <v>W15</v>
                </pt>
                <pt idx="5">
                  <v>W16</v>
                </pt>
                <pt idx="6">
                  <v>W17</v>
                </pt>
                <pt idx="7">
                  <v>W18</v>
                </pt>
                <pt idx="8">
                  <v>W19</v>
                </pt>
                <pt idx="9">
                  <v>W20</v>
                </pt>
                <pt idx="10">
                  <v>W21</v>
                </pt>
                <pt idx="11">
                  <v>W22</v>
                </pt>
                <pt idx="12">
                  <v>W23</v>
                </pt>
                <pt idx="13">
                  <v>W24</v>
                </pt>
                <pt idx="14">
                  <v>W25</v>
                </pt>
              </strCache>
            </strRef>
          </cat>
          <val>
            <numRef>
              <f>FPY!$D$7:$R$7</f>
              <numCache>
                <formatCode>0%</formatCode>
                <ptCount val="15"/>
                <pt idx="0">
                  <v>0.900886656746031</v>
                </pt>
                <pt idx="1">
                  <v>0.886880669923238</v>
                </pt>
                <pt idx="2">
                  <v>0.888960812627595</v>
                </pt>
                <pt idx="3">
                  <v>0.897248514197666</v>
                </pt>
                <pt idx="4">
                  <v>0.905981910640114</v>
                </pt>
                <pt idx="5">
                  <v>0.926939759036144</v>
                </pt>
                <pt idx="6">
                  <v>0.93323804211407</v>
                </pt>
                <pt idx="7">
                  <v>0.9317180616740088</v>
                </pt>
                <pt idx="8">
                  <v>0.929926880222841</v>
                </pt>
                <pt idx="9">
                  <v>0.937109926389099</v>
                </pt>
                <pt idx="10">
                  <v>0.8994595953248712</v>
                </pt>
                <pt idx="11">
                  <v>0.8994595953248712</v>
                </pt>
                <pt idx="12">
                  <v>0.896298416332761</v>
                </pt>
                <pt idx="13">
                  <v>0.9125926560692403</v>
                </pt>
                <pt idx="14">
                  <v>0.9038197906281157</v>
                </pt>
              </numCache>
            </numRef>
          </val>
          <smooth val="0"/>
        </ser>
        <ser>
          <idx val="5"/>
          <order val="5"/>
          <tx>
            <strRef>
              <f>FPY!$B$8:$C$8</f>
              <strCache>
                <ptCount val="2"/>
                <pt idx="0">
                  <v>ARCAM</v>
                </pt>
                <pt idx="1">
                  <v>ARCAM_CAM_ICS</v>
                </pt>
              </strCache>
            </strRef>
          </tx>
          <spPr>
            <a:ln xmlns:a="http://schemas.openxmlformats.org/drawingml/2006/main" w="31750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accent6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FPY!$D$2:$R$2</f>
              <strCache>
                <ptCount val="15"/>
                <pt idx="0">
                  <v>W11</v>
                </pt>
                <pt idx="1">
                  <v>W12</v>
                </pt>
                <pt idx="2">
                  <v>W13</v>
                </pt>
                <pt idx="3">
                  <v>W14</v>
                </pt>
                <pt idx="4">
                  <v>W15</v>
                </pt>
                <pt idx="5">
                  <v>W16</v>
                </pt>
                <pt idx="6">
                  <v>W17</v>
                </pt>
                <pt idx="7">
                  <v>W18</v>
                </pt>
                <pt idx="8">
                  <v>W19</v>
                </pt>
                <pt idx="9">
                  <v>W20</v>
                </pt>
                <pt idx="10">
                  <v>W21</v>
                </pt>
                <pt idx="11">
                  <v>W22</v>
                </pt>
                <pt idx="12">
                  <v>W23</v>
                </pt>
                <pt idx="13">
                  <v>W24</v>
                </pt>
                <pt idx="14">
                  <v>W25</v>
                </pt>
              </strCache>
            </strRef>
          </cat>
          <val>
            <numRef>
              <f>FPY!$D$8:$R$8</f>
              <numCache>
                <formatCode>0%</formatCode>
                <ptCount val="15"/>
                <pt idx="0">
                  <v>0.958950969213226</v>
                </pt>
                <pt idx="1">
                  <v>0.948348506508163</v>
                </pt>
                <pt idx="2">
                  <v>0.970753055451779</v>
                </pt>
                <pt idx="3">
                  <v>0.968173108379679</v>
                </pt>
                <pt idx="4">
                  <v>0.947284153224192</v>
                </pt>
                <pt idx="5">
                  <v>0.954760044832388</v>
                </pt>
                <pt idx="6">
                  <v>0.940262158871141</v>
                </pt>
                <pt idx="7">
                  <v>0.9183730813810544</v>
                </pt>
                <pt idx="8">
                  <v>0.916261430712297</v>
                </pt>
                <pt idx="9">
                  <v>0.889526714623689</v>
                </pt>
                <pt idx="10">
                  <v>0.9052413384660941</v>
                </pt>
                <pt idx="11">
                  <v>0.9052413384660941</v>
                </pt>
                <pt idx="12">
                  <v>0.9570864764949792</v>
                </pt>
                <pt idx="13">
                  <v>0.9642275666372052</v>
                </pt>
                <pt idx="14">
                  <v>0.9564947375302347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815558416"/>
        <axId val="815563408"/>
      </lineChart>
      <catAx>
        <axId val="81555841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15563408"/>
        <crosses val="autoZero"/>
        <auto val="1"/>
        <lblAlgn val="ctr"/>
        <lblOffset val="100"/>
        <noMultiLvlLbl val="0"/>
      </catAx>
      <valAx>
        <axId val="815563408"/>
        <scaling>
          <orientation val="minMax"/>
          <max val="1.01"/>
          <min val="0.8"/>
        </scaling>
        <delete val="1"/>
        <axPos val="l"/>
        <majorGridlines>
          <spPr>
            <a:ln xmlns:a="http://schemas.openxmlformats.org/drawingml/2006/main"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crossAx val="815558416"/>
        <crosses val="autoZero"/>
        <crossBetween val="between"/>
      </valAx>
    </plotArea>
    <legend>
      <legendPos val="b"/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gradFill xmlns:a="http://schemas.openxmlformats.org/drawingml/2006/main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xmlns:a="http://schemas.openxmlformats.org/drawingml/2006/main" w="9525" cap="flat" cmpd="sng" algn="ctr">
      <a:solidFill>
        <a:schemeClr val="dk1">
          <a:lumMod val="25000"/>
          <a:lumOff val="7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9</col>
      <colOff>10583</colOff>
      <row>11</row>
      <rowOff>4232</rowOff>
    </from>
    <to>
      <col>27</col>
      <colOff>603250</colOff>
      <row>34</row>
      <rowOff>21167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B66"/>
  <sheetViews>
    <sheetView showGridLines="0" tabSelected="1" topLeftCell="A49" zoomScale="90" zoomScaleNormal="90" workbookViewId="0">
      <selection activeCell="F59" activeCellId="1" sqref="D59:D60 F59:F60"/>
    </sheetView>
  </sheetViews>
  <sheetFormatPr baseColWidth="8" defaultRowHeight="15"/>
  <cols>
    <col width="9.140625" customWidth="1" style="23" min="1" max="1"/>
    <col width="13.140625" bestFit="1" customWidth="1" style="23" min="2" max="2"/>
    <col width="26" bestFit="1" customWidth="1" style="23" min="3" max="3"/>
  </cols>
  <sheetData>
    <row r="1" ht="15.75" customHeight="1" s="23" thickBot="1"/>
    <row r="2" ht="15.75" customHeight="1" s="23" thickBot="1">
      <c r="D2" s="1" t="inlineStr">
        <is>
          <t>W11</t>
        </is>
      </c>
      <c r="E2" s="2" t="inlineStr">
        <is>
          <t>W12</t>
        </is>
      </c>
      <c r="F2" s="2" t="inlineStr">
        <is>
          <t>W13</t>
        </is>
      </c>
      <c r="G2" s="2" t="inlineStr">
        <is>
          <t>W14</t>
        </is>
      </c>
      <c r="H2" s="2" t="inlineStr">
        <is>
          <t>W15</t>
        </is>
      </c>
      <c r="I2" s="2" t="inlineStr">
        <is>
          <t>W16</t>
        </is>
      </c>
      <c r="J2" s="2" t="inlineStr">
        <is>
          <t>W17</t>
        </is>
      </c>
      <c r="K2" s="2" t="inlineStr">
        <is>
          <t>W18</t>
        </is>
      </c>
      <c r="L2" s="2" t="inlineStr">
        <is>
          <t>W19</t>
        </is>
      </c>
      <c r="M2" s="2" t="inlineStr">
        <is>
          <t>W20</t>
        </is>
      </c>
      <c r="N2" s="2" t="inlineStr">
        <is>
          <t>W21</t>
        </is>
      </c>
      <c r="O2" s="2" t="inlineStr">
        <is>
          <t>W22</t>
        </is>
      </c>
      <c r="P2" s="2" t="inlineStr">
        <is>
          <t>W23</t>
        </is>
      </c>
      <c r="Q2" s="2" t="inlineStr">
        <is>
          <t>W24</t>
        </is>
      </c>
      <c r="R2" s="2" t="inlineStr">
        <is>
          <t>W25</t>
        </is>
      </c>
      <c r="S2" s="2" t="inlineStr">
        <is>
          <t>W26</t>
        </is>
      </c>
      <c r="T2" s="2" t="inlineStr">
        <is>
          <t>W27</t>
        </is>
      </c>
      <c r="U2" s="2" t="inlineStr">
        <is>
          <t>W28</t>
        </is>
      </c>
      <c r="V2" s="2" t="inlineStr">
        <is>
          <t>W29</t>
        </is>
      </c>
      <c r="W2" s="2" t="inlineStr">
        <is>
          <t>W30</t>
        </is>
      </c>
      <c r="X2" s="2" t="inlineStr">
        <is>
          <t>W31</t>
        </is>
      </c>
      <c r="Y2" s="2" t="inlineStr">
        <is>
          <t>W32</t>
        </is>
      </c>
      <c r="Z2" s="2" t="inlineStr">
        <is>
          <t>W33</t>
        </is>
      </c>
      <c r="AA2" s="2" t="inlineStr">
        <is>
          <t>W34</t>
        </is>
      </c>
      <c r="AB2" s="2" t="inlineStr">
        <is>
          <t>W35</t>
        </is>
      </c>
    </row>
    <row r="3" ht="15.75" customHeight="1" s="23" thickBot="1">
      <c r="B3" s="62" t="inlineStr">
        <is>
          <t>ADAeX</t>
        </is>
      </c>
      <c r="C3" s="11" t="inlineStr">
        <is>
          <t>ADAeX_CAM_ICS</t>
        </is>
      </c>
      <c r="D3" s="45" t="n">
        <v>0.935285092060978</v>
      </c>
      <c r="E3" s="46" t="n">
        <v>0.935235830360681</v>
      </c>
      <c r="F3" s="46" t="n">
        <v>0.929041319963018</v>
      </c>
      <c r="G3" s="46" t="n">
        <v>0.89994176504844</v>
      </c>
      <c r="H3" s="46" t="n">
        <v>0.938951917882225</v>
      </c>
      <c r="I3" s="46" t="n">
        <v>0.934012395694127</v>
      </c>
      <c r="J3" s="46" t="n">
        <v>0.925929719149711</v>
      </c>
      <c r="K3" s="46" t="n">
        <v>0.9252433773284657</v>
      </c>
      <c r="L3" s="46" t="n">
        <v>0.925633208744858</v>
      </c>
      <c r="M3" s="46" t="n">
        <v>0.926546052631579</v>
      </c>
      <c r="N3" s="46" t="n">
        <v>0.9184432796502</v>
      </c>
      <c r="O3" s="39" t="n">
        <v>0.9184432796501996</v>
      </c>
      <c r="P3" s="39" t="n">
        <v>0.9309860984799272</v>
      </c>
      <c r="Q3" s="39" t="n">
        <v>0.9333758077728225</v>
      </c>
      <c r="R3" s="39" t="n">
        <v>0.9317145873439732</v>
      </c>
      <c r="S3" s="39" t="n"/>
      <c r="T3" s="25" t="n"/>
      <c r="U3" s="25" t="n"/>
      <c r="V3" s="25" t="n"/>
      <c r="W3" s="25" t="n"/>
      <c r="X3" s="25" t="n"/>
      <c r="Y3" s="25" t="n"/>
      <c r="Z3" s="25" t="n"/>
      <c r="AA3" s="25" t="n"/>
      <c r="AB3" s="56" t="n"/>
    </row>
    <row r="4" ht="15.75" customHeight="1" s="23">
      <c r="B4" s="60" t="n"/>
      <c r="C4" s="12" t="inlineStr">
        <is>
          <t>ADAeX_CAM_EOLT</t>
        </is>
      </c>
      <c r="D4" s="47" t="n">
        <v>0.931515913451995</v>
      </c>
      <c r="E4" s="48" t="n">
        <v>0.920462225520467</v>
      </c>
      <c r="F4" s="48" t="n">
        <v>0.945855354165927</v>
      </c>
      <c r="G4" s="48" t="n">
        <v>0.951039588716479</v>
      </c>
      <c r="H4" s="48" t="n">
        <v>0.945493232460547</v>
      </c>
      <c r="I4" s="48" t="n">
        <v>0.9463669493985229</v>
      </c>
      <c r="J4" s="48" t="n">
        <v>0.93494946339722</v>
      </c>
      <c r="K4" s="48" t="n">
        <v>0.936770745822832</v>
      </c>
      <c r="L4" s="48" t="n">
        <v>0.9371160634318521</v>
      </c>
      <c r="M4" s="48" t="n">
        <v>0.9138338658146959</v>
      </c>
      <c r="N4" s="48" t="n">
        <v>0.9208406492514311</v>
      </c>
      <c r="O4" s="40" t="n">
        <v>0.9208406492514308</v>
      </c>
      <c r="P4" s="40" t="n">
        <v>0.9187288157190551</v>
      </c>
      <c r="Q4" s="40" t="n">
        <v>0.9129245356337918</v>
      </c>
      <c r="R4" s="40" t="n">
        <v>0.9209946490399749</v>
      </c>
      <c r="S4" s="40" t="n"/>
      <c r="T4" s="24" t="n"/>
      <c r="U4" s="24" t="n"/>
      <c r="V4" s="24" t="n"/>
      <c r="W4" s="24" t="n"/>
      <c r="X4" s="24" t="n"/>
      <c r="Y4" s="24" t="n"/>
      <c r="Z4" s="24" t="n"/>
      <c r="AA4" s="24" t="n"/>
      <c r="AB4" s="57" t="n"/>
    </row>
    <row r="5" ht="15.75" customHeight="1" s="23">
      <c r="B5" s="60" t="n"/>
      <c r="C5" s="12" t="inlineStr">
        <is>
          <t>ADAeX_CAM_RUNIN</t>
        </is>
      </c>
      <c r="D5" s="47" t="n">
        <v>0.831198972873321</v>
      </c>
      <c r="E5" s="48" t="n">
        <v>0.924884881043745</v>
      </c>
      <c r="F5" s="48" t="n">
        <v>0.911335120643431</v>
      </c>
      <c r="G5" s="48" t="n">
        <v>0.91200254190166</v>
      </c>
      <c r="H5" s="48" t="n">
        <v>0.901188624750055</v>
      </c>
      <c r="I5" s="48" t="n">
        <v>0.887091726235931</v>
      </c>
      <c r="J5" s="48" t="n">
        <v>0.898660594317072</v>
      </c>
      <c r="K5" s="48" t="n">
        <v>0.8718179634966379</v>
      </c>
      <c r="L5" s="48" t="n">
        <v>0.86207616611417</v>
      </c>
      <c r="M5" s="48" t="n">
        <v>0.860187784922863</v>
      </c>
      <c r="N5" s="48" t="n">
        <v>0.862856833715038</v>
      </c>
      <c r="O5" s="40" t="n">
        <v>0.8614128975676111</v>
      </c>
      <c r="P5" s="40" t="n">
        <v>0.8562935981581389</v>
      </c>
      <c r="Q5" s="40" t="n">
        <v>0.8549397498036361</v>
      </c>
      <c r="R5" s="40" t="n">
        <v>0.8271122281175339</v>
      </c>
      <c r="S5" s="40" t="n"/>
      <c r="T5" s="24" t="n"/>
      <c r="U5" s="24" t="n"/>
      <c r="V5" s="24" t="n"/>
      <c r="W5" s="24" t="n"/>
      <c r="X5" s="24" t="n"/>
      <c r="Y5" s="24" t="n"/>
      <c r="Z5" s="24" t="n"/>
      <c r="AA5" s="24" t="n"/>
      <c r="AB5" s="57" t="n"/>
    </row>
    <row r="6" ht="16.5" customHeight="1" s="23" thickBot="1">
      <c r="B6" s="61" t="n"/>
      <c r="C6" s="13" t="inlineStr">
        <is>
          <t>ADAeX_CAM_PinInspection</t>
        </is>
      </c>
      <c r="D6" s="49" t="n"/>
      <c r="E6" s="50" t="n"/>
      <c r="F6" s="50" t="n"/>
      <c r="G6" s="50" t="n"/>
      <c r="H6" s="50" t="n"/>
      <c r="I6" s="50" t="n"/>
      <c r="J6" s="55" t="n">
        <v>0.999</v>
      </c>
      <c r="K6" s="55" t="n">
        <v>0.999</v>
      </c>
      <c r="L6" s="55" t="n">
        <v>0.999</v>
      </c>
      <c r="M6" s="55" t="n">
        <v>0.999</v>
      </c>
      <c r="N6" s="55" t="n">
        <v>0.999</v>
      </c>
      <c r="O6" s="54" t="n">
        <v>0.9975395430579965</v>
      </c>
      <c r="P6" s="54" t="n">
        <v>0.9977662742873351</v>
      </c>
      <c r="Q6" s="54" t="n">
        <v>0.9978525411596277</v>
      </c>
      <c r="R6" s="54" t="n">
        <v>0.9963463825509116</v>
      </c>
      <c r="S6" s="54" t="n"/>
      <c r="T6" s="55" t="n"/>
      <c r="U6" s="55" t="n"/>
      <c r="V6" s="55" t="n"/>
      <c r="W6" s="55" t="n"/>
      <c r="X6" s="55" t="n"/>
      <c r="Y6" s="55" t="n"/>
      <c r="Z6" s="55" t="n"/>
      <c r="AA6" s="55" t="n"/>
      <c r="AB6" s="54" t="n"/>
    </row>
    <row r="7" ht="15.75" customHeight="1" s="23" thickBot="1">
      <c r="B7" s="63" t="inlineStr">
        <is>
          <t>ARCAM</t>
        </is>
      </c>
      <c r="C7" s="14" t="inlineStr">
        <is>
          <t>ARCAM_CAM_EOLT</t>
        </is>
      </c>
      <c r="D7" s="45" t="n">
        <v>0.900886656746031</v>
      </c>
      <c r="E7" s="46" t="n">
        <v>0.886880669923238</v>
      </c>
      <c r="F7" s="46" t="n">
        <v>0.888960812627595</v>
      </c>
      <c r="G7" s="46" t="n">
        <v>0.897248514197666</v>
      </c>
      <c r="H7" s="46" t="n">
        <v>0.905981910640114</v>
      </c>
      <c r="I7" s="46" t="n">
        <v>0.926939759036144</v>
      </c>
      <c r="J7" s="46" t="n">
        <v>0.93323804211407</v>
      </c>
      <c r="K7" s="46" t="n">
        <v>0.9317180616740088</v>
      </c>
      <c r="L7" s="46" t="n">
        <v>0.929926880222841</v>
      </c>
      <c r="M7" s="46" t="n">
        <v>0.937109926389099</v>
      </c>
      <c r="N7" s="46" t="n">
        <v>0.8994595953248712</v>
      </c>
      <c r="O7" s="39" t="n">
        <v>0.8994595953248712</v>
      </c>
      <c r="P7" s="39" t="n">
        <v>0.896298416332761</v>
      </c>
      <c r="Q7" s="39" t="n">
        <v>0.9125926560692403</v>
      </c>
      <c r="R7" s="39" t="n">
        <v>0.9038197906281157</v>
      </c>
      <c r="S7" s="39" t="n"/>
      <c r="T7" s="25" t="n"/>
      <c r="U7" s="25" t="n"/>
      <c r="V7" s="25" t="n"/>
      <c r="W7" s="25" t="n"/>
      <c r="X7" s="25" t="n"/>
      <c r="Y7" s="25" t="n"/>
      <c r="Z7" s="25" t="n"/>
      <c r="AA7" s="25" t="n"/>
      <c r="AB7" s="56" t="n"/>
    </row>
    <row r="8" ht="16.5" customHeight="1" s="23" thickBot="1">
      <c r="B8" s="61" t="n"/>
      <c r="C8" s="15" t="inlineStr">
        <is>
          <t>ARCAM_CAM_ICS</t>
        </is>
      </c>
      <c r="D8" s="51" t="n">
        <v>0.958950969213226</v>
      </c>
      <c r="E8" s="52" t="n">
        <v>0.948348506508163</v>
      </c>
      <c r="F8" s="52" t="n">
        <v>0.970753055451779</v>
      </c>
      <c r="G8" s="52" t="n">
        <v>0.968173108379679</v>
      </c>
      <c r="H8" s="52" t="n">
        <v>0.947284153224192</v>
      </c>
      <c r="I8" s="52" t="n">
        <v>0.954760044832388</v>
      </c>
      <c r="J8" s="52" t="n">
        <v>0.940262158871141</v>
      </c>
      <c r="K8" s="52" t="n">
        <v>0.9183730813810544</v>
      </c>
      <c r="L8" s="52" t="n">
        <v>0.916261430712297</v>
      </c>
      <c r="M8" s="52" t="n">
        <v>0.889526714623689</v>
      </c>
      <c r="N8" s="52" t="n">
        <v>0.9052413384660941</v>
      </c>
      <c r="O8" s="41" t="n">
        <v>0.9052413384660941</v>
      </c>
      <c r="P8" s="41" t="n">
        <v>0.9570864764949792</v>
      </c>
      <c r="Q8" s="41" t="n">
        <v>0.9642275666372052</v>
      </c>
      <c r="R8" s="41" t="n">
        <v>0.9564947375302347</v>
      </c>
      <c r="S8" s="41" t="n"/>
      <c r="T8" s="26" t="n"/>
      <c r="U8" s="26" t="n"/>
      <c r="V8" s="26" t="n"/>
      <c r="W8" s="26" t="n"/>
      <c r="X8" s="26" t="n"/>
      <c r="Y8" s="26" t="n"/>
      <c r="Z8" s="26" t="n"/>
      <c r="AA8" s="26" t="n"/>
      <c r="AB8" s="58" t="n"/>
    </row>
    <row r="11" ht="15.75" customHeight="1" s="23" thickBot="1"/>
    <row r="12" ht="15.75" customHeight="1" s="23" thickBot="1">
      <c r="D12" s="16" t="inlineStr">
        <is>
          <t>Units</t>
        </is>
      </c>
      <c r="E12" s="17" t="inlineStr">
        <is>
          <t>FPU</t>
        </is>
      </c>
      <c r="F12" s="17" t="inlineStr">
        <is>
          <t>FPY</t>
        </is>
      </c>
      <c r="G12" s="17" t="inlineStr">
        <is>
          <t>Prj_AVR</t>
        </is>
      </c>
      <c r="H12" s="18" t="inlineStr">
        <is>
          <t>AVR</t>
        </is>
      </c>
    </row>
    <row r="13" ht="15.75" customHeight="1" s="23" thickBot="1">
      <c r="B13" s="62" t="inlineStr">
        <is>
          <t>ADAeX</t>
        </is>
      </c>
      <c r="C13" s="11" t="inlineStr">
        <is>
          <t>ADAeX_CAM_ICS</t>
        </is>
      </c>
      <c r="D13" s="4" t="n">
        <v>80515</v>
      </c>
      <c r="E13" s="5" t="n">
        <v>75017</v>
      </c>
      <c r="F13" s="39" t="n">
        <v>0.9317145873439732</v>
      </c>
      <c r="G13" s="59">
        <f>AVERAGE(F13:F16)</f>
        <v/>
      </c>
      <c r="H13" s="59">
        <f>AVERAGE(F13:F18)</f>
        <v/>
      </c>
    </row>
    <row r="14">
      <c r="B14" s="60" t="n"/>
      <c r="C14" s="12" t="inlineStr">
        <is>
          <t>ADAeX_CAM_EOLT</t>
        </is>
      </c>
      <c r="D14" s="6" t="n">
        <v>82602</v>
      </c>
      <c r="E14" s="3" t="n">
        <v>76076</v>
      </c>
      <c r="F14" s="40" t="n">
        <v>0.9209946490399749</v>
      </c>
      <c r="G14" s="60" t="n"/>
      <c r="H14" s="60" t="n"/>
    </row>
    <row r="15">
      <c r="B15" s="60" t="n"/>
      <c r="C15" s="12" t="inlineStr">
        <is>
          <t>ADAeX_CAM_RUNIN</t>
        </is>
      </c>
      <c r="D15" s="6" t="n">
        <v>64458</v>
      </c>
      <c r="E15" s="3" t="n">
        <v>53314</v>
      </c>
      <c r="F15" s="40" t="n">
        <v>0.8271122281175339</v>
      </c>
      <c r="G15" s="60" t="n"/>
      <c r="H15" s="60" t="n"/>
    </row>
    <row r="16" ht="15.75" customHeight="1" s="23" thickBot="1">
      <c r="B16" s="61" t="n"/>
      <c r="C16" s="13" t="inlineStr">
        <is>
          <t>ADAeX_CAM_PinInspection</t>
        </is>
      </c>
      <c r="D16" s="9" t="n">
        <v>81563</v>
      </c>
      <c r="E16" s="10" t="n">
        <v>81265</v>
      </c>
      <c r="F16" s="54" t="n">
        <v>0.9963463825509116</v>
      </c>
      <c r="G16" s="61" t="n"/>
      <c r="H16" s="60" t="n"/>
    </row>
    <row r="17" ht="15.75" customHeight="1" s="23" thickBot="1">
      <c r="B17" s="63" t="inlineStr">
        <is>
          <t>ARCAM</t>
        </is>
      </c>
      <c r="C17" s="14" t="inlineStr">
        <is>
          <t>ARCAM_CAM_EOLT</t>
        </is>
      </c>
      <c r="D17" s="4" t="n">
        <v>32096</v>
      </c>
      <c r="E17" s="5" t="n">
        <v>29009</v>
      </c>
      <c r="F17" s="39" t="n">
        <v>0.9038197906281157</v>
      </c>
      <c r="G17" s="59">
        <f>AVERAGE(F17:F18)</f>
        <v/>
      </c>
      <c r="H17" s="60" t="n"/>
    </row>
    <row r="18" ht="15.75" customHeight="1" s="23" thickBot="1">
      <c r="B18" s="61" t="n"/>
      <c r="C18" s="15" t="inlineStr">
        <is>
          <t>ARCAM_CAM_ICS</t>
        </is>
      </c>
      <c r="D18" s="7" t="n">
        <v>30594</v>
      </c>
      <c r="E18" s="8" t="n">
        <v>29263</v>
      </c>
      <c r="F18" s="41" t="n">
        <v>0.9564947375302347</v>
      </c>
      <c r="G18" s="61" t="n"/>
      <c r="H18" s="61" t="n"/>
    </row>
    <row r="19">
      <c r="F19" s="53" t="n"/>
    </row>
    <row r="21" ht="15.75" customHeight="1" s="23" thickBot="1"/>
    <row r="22" ht="15.75" customHeight="1" s="23" thickBot="1">
      <c r="D22" s="19" t="inlineStr">
        <is>
          <t>Units</t>
        </is>
      </c>
      <c r="E22" s="20" t="inlineStr">
        <is>
          <t>FPU</t>
        </is>
      </c>
      <c r="F22" s="21" t="inlineStr">
        <is>
          <t>FPY</t>
        </is>
      </c>
    </row>
    <row r="23" ht="15.75" customHeight="1" s="23">
      <c r="B23" s="27" t="inlineStr">
        <is>
          <t>ICS_1</t>
        </is>
      </c>
      <c r="C23" s="28" t="inlineStr">
        <is>
          <t>61000150_01</t>
        </is>
      </c>
      <c r="D23" s="4" t="n">
        <v>13524</v>
      </c>
      <c r="E23" s="5" t="n">
        <v>12713</v>
      </c>
      <c r="F23" s="39" t="n">
        <v>0.9400325347530316</v>
      </c>
    </row>
    <row r="24" ht="15.75" customHeight="1" s="23">
      <c r="B24" s="29" t="inlineStr">
        <is>
          <t>ICS_2</t>
        </is>
      </c>
      <c r="C24" s="30" t="inlineStr">
        <is>
          <t>61000151_01</t>
        </is>
      </c>
      <c r="D24" s="6" t="n">
        <v>14529</v>
      </c>
      <c r="E24" s="3" t="n">
        <v>13958</v>
      </c>
      <c r="F24" s="40" t="n">
        <v>0.9606992910730263</v>
      </c>
    </row>
    <row r="25" ht="15.75" customHeight="1" s="23">
      <c r="B25" s="29" t="inlineStr">
        <is>
          <t>ICS_0</t>
        </is>
      </c>
      <c r="C25" s="30" t="inlineStr">
        <is>
          <t>61000152_01</t>
        </is>
      </c>
      <c r="D25" s="6" t="n">
        <v>19485</v>
      </c>
      <c r="E25" s="3" t="n">
        <v>17447</v>
      </c>
      <c r="F25" s="40" t="n">
        <v>0.895406723120349</v>
      </c>
    </row>
    <row r="26" ht="15.75" customHeight="1" s="23">
      <c r="B26" s="29" t="inlineStr">
        <is>
          <t>ICS_3</t>
        </is>
      </c>
      <c r="C26" s="30" t="inlineStr">
        <is>
          <t>61000153_01</t>
        </is>
      </c>
      <c r="D26" s="6" t="n">
        <v>18640</v>
      </c>
      <c r="E26" s="3" t="n">
        <v>17722</v>
      </c>
      <c r="F26" s="40" t="n">
        <v>0.9507510729613734</v>
      </c>
    </row>
    <row r="27" ht="15.75" customHeight="1" s="23" thickBot="1">
      <c r="B27" s="31" t="inlineStr">
        <is>
          <t>ICS_4</t>
        </is>
      </c>
      <c r="C27" s="32" t="inlineStr">
        <is>
          <t>61000154_01</t>
        </is>
      </c>
      <c r="D27" s="7" t="n">
        <v>14337</v>
      </c>
      <c r="E27" s="8" t="n">
        <v>13177</v>
      </c>
      <c r="F27" s="41" t="n">
        <v>0.919090465229825</v>
      </c>
    </row>
    <row r="28" ht="15.75" customHeight="1" s="23" thickBot="1">
      <c r="B28" s="22" t="n"/>
    </row>
    <row r="29" ht="15.75" customHeight="1" s="23" thickBot="1">
      <c r="B29" s="22" t="n"/>
      <c r="D29" s="19" t="inlineStr">
        <is>
          <t>Units</t>
        </is>
      </c>
      <c r="E29" s="20" t="inlineStr">
        <is>
          <t>FPU</t>
        </is>
      </c>
      <c r="F29" s="21" t="inlineStr">
        <is>
          <t>FPY</t>
        </is>
      </c>
    </row>
    <row r="30" ht="15.75" customHeight="1" s="23">
      <c r="B30" s="27" t="inlineStr">
        <is>
          <t>EOLT_1</t>
        </is>
      </c>
      <c r="C30" s="28" t="inlineStr">
        <is>
          <t>61000170_01</t>
        </is>
      </c>
      <c r="D30" s="4" t="n">
        <v>8280</v>
      </c>
      <c r="E30" s="5" t="n">
        <v>7501</v>
      </c>
      <c r="F30" s="39" t="n">
        <v>0.9059178743961352</v>
      </c>
    </row>
    <row r="31" ht="15.75" customHeight="1" s="23">
      <c r="B31" s="29" t="inlineStr">
        <is>
          <t>EOLT_2</t>
        </is>
      </c>
      <c r="C31" s="30" t="inlineStr">
        <is>
          <t>61000170_02</t>
        </is>
      </c>
      <c r="D31" s="6" t="n">
        <v>8787</v>
      </c>
      <c r="E31" s="3" t="n">
        <v>8123</v>
      </c>
      <c r="F31" s="40" t="n">
        <v>0.9244338226926141</v>
      </c>
    </row>
    <row r="32" ht="15.75" customHeight="1" s="23">
      <c r="B32" s="29" t="inlineStr">
        <is>
          <t>EOLT_3</t>
        </is>
      </c>
      <c r="C32" s="30" t="inlineStr">
        <is>
          <t>61000170_03</t>
        </is>
      </c>
      <c r="D32" s="6" t="n">
        <v>8356</v>
      </c>
      <c r="E32" s="3" t="n">
        <v>7320</v>
      </c>
      <c r="F32" s="40" t="n">
        <v>0.8760172331258975</v>
      </c>
    </row>
    <row r="33" ht="15.75" customHeight="1" s="23">
      <c r="B33" s="29" t="inlineStr">
        <is>
          <t>EOLT_4</t>
        </is>
      </c>
      <c r="C33" s="30" t="inlineStr">
        <is>
          <t>61000171_01</t>
        </is>
      </c>
      <c r="D33" s="6" t="n">
        <v>8529</v>
      </c>
      <c r="E33" s="3" t="n">
        <v>8059</v>
      </c>
      <c r="F33" s="40" t="n">
        <v>0.9448938914292414</v>
      </c>
    </row>
    <row r="34" ht="15.75" customHeight="1" s="23">
      <c r="B34" s="29" t="inlineStr">
        <is>
          <t>EOLT_5</t>
        </is>
      </c>
      <c r="C34" s="30" t="inlineStr">
        <is>
          <t>61000171_02</t>
        </is>
      </c>
      <c r="D34" s="6" t="n">
        <v>8658</v>
      </c>
      <c r="E34" s="3" t="n">
        <v>7990</v>
      </c>
      <c r="F34" s="40" t="n">
        <v>0.9228459228459228</v>
      </c>
    </row>
    <row r="35" ht="15.75" customHeight="1" s="23">
      <c r="B35" s="29" t="inlineStr">
        <is>
          <t>EOLT_6</t>
        </is>
      </c>
      <c r="C35" s="30" t="inlineStr">
        <is>
          <t>61000171_03</t>
        </is>
      </c>
      <c r="D35" s="6" t="n">
        <v>8504</v>
      </c>
      <c r="E35" s="3" t="n">
        <v>7941</v>
      </c>
      <c r="F35" s="40" t="n">
        <v>0.9337958607714016</v>
      </c>
    </row>
    <row r="36" ht="15.75" customHeight="1" s="23">
      <c r="B36" s="29" t="inlineStr">
        <is>
          <t>EOLT_7</t>
        </is>
      </c>
      <c r="C36" s="30" t="inlineStr">
        <is>
          <t>61000172_01</t>
        </is>
      </c>
      <c r="D36" s="6" t="n">
        <v>7912</v>
      </c>
      <c r="E36" s="3" t="n">
        <v>7381</v>
      </c>
      <c r="F36" s="40" t="n">
        <v>0.93288675429727</v>
      </c>
    </row>
    <row r="37" ht="15.75" customHeight="1" s="23">
      <c r="B37" s="29" t="inlineStr">
        <is>
          <t>EOLT_8</t>
        </is>
      </c>
      <c r="C37" s="30" t="inlineStr">
        <is>
          <t>61000172_02</t>
        </is>
      </c>
      <c r="D37" s="6" t="n">
        <v>7857</v>
      </c>
      <c r="E37" s="3" t="n">
        <v>7190</v>
      </c>
      <c r="F37" s="40" t="n">
        <v>0.9151075474099529</v>
      </c>
    </row>
    <row r="38" ht="15.75" customHeight="1" s="23">
      <c r="B38" s="29" t="inlineStr">
        <is>
          <t>EOLT_9</t>
        </is>
      </c>
      <c r="C38" s="30" t="inlineStr">
        <is>
          <t>61000176_01</t>
        </is>
      </c>
      <c r="D38" s="6" t="n">
        <v>7671</v>
      </c>
      <c r="E38" s="3" t="n">
        <v>7438</v>
      </c>
      <c r="F38" s="40" t="n">
        <v>0.9696258636422891</v>
      </c>
    </row>
    <row r="39" ht="15.75" customHeight="1" s="23" thickBot="1">
      <c r="B39" s="31" t="inlineStr">
        <is>
          <t>EOLT_10</t>
        </is>
      </c>
      <c r="C39" s="32" t="inlineStr">
        <is>
          <t>61000176_02</t>
        </is>
      </c>
      <c r="D39" s="7" t="n">
        <v>8048</v>
      </c>
      <c r="E39" s="8" t="n">
        <v>7133</v>
      </c>
      <c r="F39" s="41" t="n">
        <v>0.8863071570576541</v>
      </c>
    </row>
    <row r="40" ht="15.75" customHeight="1" s="23" thickBot="1">
      <c r="B40" s="22" t="n"/>
    </row>
    <row r="41" ht="15.75" customHeight="1" s="23" thickBot="1">
      <c r="B41" s="22" t="n"/>
      <c r="D41" s="19" t="inlineStr">
        <is>
          <t>Units</t>
        </is>
      </c>
      <c r="E41" s="20" t="inlineStr">
        <is>
          <t>FPU</t>
        </is>
      </c>
      <c r="F41" s="21" t="inlineStr">
        <is>
          <t>FPY</t>
        </is>
      </c>
    </row>
    <row r="42" ht="15.75" customHeight="1" s="23">
      <c r="B42" s="33" t="inlineStr">
        <is>
          <t>RUNIN_0-CH1</t>
        </is>
      </c>
      <c r="C42" s="34" t="inlineStr">
        <is>
          <t>61000160_01</t>
        </is>
      </c>
      <c r="D42" s="4" t="n">
        <v>11341</v>
      </c>
      <c r="E42" s="5" t="n">
        <v>10467</v>
      </c>
      <c r="F42" s="39" t="n">
        <v>0.9229344854951063</v>
      </c>
    </row>
    <row r="43" ht="15.75" customHeight="1" s="23">
      <c r="B43" s="35" t="inlineStr">
        <is>
          <t>RUNIN_0-CH2</t>
        </is>
      </c>
      <c r="C43" s="36" t="inlineStr">
        <is>
          <t>61000160_02</t>
        </is>
      </c>
      <c r="D43" s="6" t="n">
        <v>2869</v>
      </c>
      <c r="E43" s="3" t="n">
        <v>1844</v>
      </c>
      <c r="F43" s="40" t="n">
        <v>0.6427326594632276</v>
      </c>
    </row>
    <row r="44" ht="15.75" customHeight="1" s="23">
      <c r="B44" s="35" t="inlineStr">
        <is>
          <t>RUNIN_1-CH1</t>
        </is>
      </c>
      <c r="C44" s="36" t="inlineStr">
        <is>
          <t>61000161_01</t>
        </is>
      </c>
      <c r="D44" s="6" t="n">
        <v>1091</v>
      </c>
      <c r="E44" s="3" t="n">
        <v>756</v>
      </c>
      <c r="F44" s="40" t="n">
        <v>0.692942254812099</v>
      </c>
    </row>
    <row r="45" ht="15.75" customHeight="1" s="23">
      <c r="B45" s="35" t="inlineStr">
        <is>
          <t>RUNIN_1-CH2</t>
        </is>
      </c>
      <c r="C45" s="36" t="inlineStr">
        <is>
          <t>61000161_02</t>
        </is>
      </c>
      <c r="D45" s="6" t="n">
        <v>11670</v>
      </c>
      <c r="E45" s="3" t="n">
        <v>7363</v>
      </c>
      <c r="F45" s="40" t="n">
        <v>0.6309340188517566</v>
      </c>
    </row>
    <row r="46" ht="15.75" customHeight="1" s="23">
      <c r="B46" s="35" t="inlineStr">
        <is>
          <t>RUNIN_2-CH1</t>
        </is>
      </c>
      <c r="C46" s="36" t="inlineStr">
        <is>
          <t>61000162_01</t>
        </is>
      </c>
      <c r="D46" s="6" t="n">
        <v>8375</v>
      </c>
      <c r="E46" s="3" t="n">
        <v>6656</v>
      </c>
      <c r="F46" s="40" t="n">
        <v>0.7947462686567164</v>
      </c>
    </row>
    <row r="47" ht="15.75" customHeight="1" s="23">
      <c r="B47" s="35" t="inlineStr">
        <is>
          <t>RUNIN_2-CH2</t>
        </is>
      </c>
      <c r="C47" s="36" t="inlineStr">
        <is>
          <t>61000162_02</t>
        </is>
      </c>
      <c r="D47" s="6" t="n">
        <v>6200</v>
      </c>
      <c r="E47" s="3" t="n">
        <v>5540</v>
      </c>
      <c r="F47" s="40" t="n">
        <v>0.8935483870967742</v>
      </c>
    </row>
    <row r="48" ht="15.75" customHeight="1" s="23">
      <c r="B48" s="35" t="inlineStr">
        <is>
          <t>RUNIN_3-CH1</t>
        </is>
      </c>
      <c r="C48" s="36" t="inlineStr">
        <is>
          <t>61000163_01</t>
        </is>
      </c>
      <c r="D48" s="6" t="n">
        <v>11819</v>
      </c>
      <c r="E48" s="3" t="n">
        <v>10614</v>
      </c>
      <c r="F48" s="40" t="n">
        <v>0.8980455199255436</v>
      </c>
    </row>
    <row r="49" ht="15.75" customHeight="1" s="23">
      <c r="B49" s="35" t="inlineStr">
        <is>
          <t>RUNIN_3-CH2</t>
        </is>
      </c>
      <c r="C49" s="36" t="inlineStr">
        <is>
          <t>61000163_02</t>
        </is>
      </c>
      <c r="D49" s="6" t="n">
        <v>9596</v>
      </c>
      <c r="E49" s="3" t="n">
        <v>8352</v>
      </c>
      <c r="F49" s="40" t="n">
        <v>0.870362651104627</v>
      </c>
    </row>
    <row r="50" ht="15.75" customHeight="1" s="23">
      <c r="B50" s="35" t="inlineStr">
        <is>
          <t>RUNIN_4-CH1</t>
        </is>
      </c>
      <c r="C50" s="36" t="inlineStr">
        <is>
          <t>61000164_01</t>
        </is>
      </c>
      <c r="D50" s="6" t="n">
        <v>2586</v>
      </c>
      <c r="E50" s="3" t="n">
        <v>2478</v>
      </c>
      <c r="F50" s="40" t="n">
        <v>0.9582366589327146</v>
      </c>
    </row>
    <row r="51" ht="15.75" customHeight="1" s="23" thickBot="1">
      <c r="B51" s="37" t="inlineStr">
        <is>
          <t>RUNIN_4-CH2</t>
        </is>
      </c>
      <c r="C51" s="38" t="inlineStr">
        <is>
          <t>61000164_02</t>
        </is>
      </c>
      <c r="D51" s="7" t="n">
        <v>2</v>
      </c>
      <c r="E51" s="8" t="n">
        <v>0</v>
      </c>
      <c r="F51" s="41" t="n">
        <v>0</v>
      </c>
    </row>
    <row r="52" ht="15.75" customHeight="1" s="23" thickBot="1">
      <c r="B52" s="22" t="n"/>
    </row>
    <row r="53" ht="15.75" customHeight="1" s="23" thickBot="1">
      <c r="B53" s="22" t="n"/>
      <c r="D53" s="19" t="inlineStr">
        <is>
          <t>Units</t>
        </is>
      </c>
      <c r="E53" s="20" t="inlineStr">
        <is>
          <t>FPU</t>
        </is>
      </c>
      <c r="F53" s="21" t="inlineStr">
        <is>
          <t>FPY</t>
        </is>
      </c>
    </row>
    <row r="54" ht="15.75" customHeight="1" s="23">
      <c r="B54" s="33" t="inlineStr">
        <is>
          <t>Pin Insp 1</t>
        </is>
      </c>
      <c r="C54" s="34" t="inlineStr">
        <is>
          <t>61000167_01</t>
        </is>
      </c>
      <c r="D54" s="4" t="n">
        <v>19493</v>
      </c>
      <c r="E54" s="5" t="n">
        <v>19437</v>
      </c>
      <c r="F54" s="42" t="n">
        <v>0.9971271738572821</v>
      </c>
    </row>
    <row r="55" ht="15.75" customHeight="1" s="23">
      <c r="B55" s="35" t="inlineStr">
        <is>
          <t>Pin Insp 2</t>
        </is>
      </c>
      <c r="C55" s="36" t="inlineStr">
        <is>
          <t>61000169_01</t>
        </is>
      </c>
      <c r="D55" s="6" t="n">
        <v>26552</v>
      </c>
      <c r="E55" s="3" t="n">
        <v>26373</v>
      </c>
      <c r="F55" s="42" t="n">
        <v>0.9932585115998794</v>
      </c>
    </row>
    <row r="56" ht="15.75" customHeight="1" s="23" thickBot="1">
      <c r="B56" s="37" t="inlineStr">
        <is>
          <t>Pin Insp 3</t>
        </is>
      </c>
      <c r="C56" s="38" t="inlineStr">
        <is>
          <t>61000175_01</t>
        </is>
      </c>
      <c r="D56" s="7" t="n">
        <v>35518</v>
      </c>
      <c r="E56" s="8" t="n">
        <v>35455</v>
      </c>
      <c r="F56" s="43" t="n">
        <v>0.9982262514781237</v>
      </c>
    </row>
    <row r="57" ht="15.75" customHeight="1" s="23" thickBot="1">
      <c r="B57" s="22" t="n"/>
    </row>
    <row r="58" ht="15.75" customHeight="1" s="23" thickBot="1">
      <c r="B58" s="22" t="n"/>
      <c r="D58" s="19" t="inlineStr">
        <is>
          <t>Units</t>
        </is>
      </c>
      <c r="E58" s="20" t="inlineStr">
        <is>
          <t>FPU</t>
        </is>
      </c>
      <c r="F58" s="21" t="inlineStr">
        <is>
          <t>FPY</t>
        </is>
      </c>
    </row>
    <row r="59" ht="15.75" customHeight="1" s="23">
      <c r="B59" s="33" t="inlineStr">
        <is>
          <t>ICS_1</t>
        </is>
      </c>
      <c r="C59" s="34" t="inlineStr">
        <is>
          <t>61040500_01</t>
        </is>
      </c>
      <c r="D59" s="4" t="n">
        <v>20089</v>
      </c>
      <c r="E59" s="5" t="n">
        <v>19528</v>
      </c>
      <c r="F59" s="39" t="n">
        <v>0.9720742695007217</v>
      </c>
    </row>
    <row r="60" ht="15.75" customHeight="1" s="23" thickBot="1">
      <c r="B60" s="37" t="inlineStr">
        <is>
          <t>ICS_2</t>
        </is>
      </c>
      <c r="C60" s="38" t="inlineStr">
        <is>
          <t>61040501_01</t>
        </is>
      </c>
      <c r="D60" s="7" t="n">
        <v>10505</v>
      </c>
      <c r="E60" s="8" t="n">
        <v>9735</v>
      </c>
      <c r="F60" s="41" t="n">
        <v>0.9267015706806283</v>
      </c>
    </row>
    <row r="61" ht="15.75" customHeight="1" s="23" thickBot="1">
      <c r="B61" s="22" t="n"/>
    </row>
    <row r="62" ht="15.75" customHeight="1" s="23" thickBot="1">
      <c r="B62" s="22" t="n"/>
      <c r="D62" s="19" t="inlineStr">
        <is>
          <t>Units</t>
        </is>
      </c>
      <c r="E62" s="20" t="inlineStr">
        <is>
          <t>FPU</t>
        </is>
      </c>
      <c r="F62" s="21" t="inlineStr">
        <is>
          <t>FPY</t>
        </is>
      </c>
    </row>
    <row r="63" ht="15.75" customHeight="1" s="23">
      <c r="B63" s="33" t="inlineStr">
        <is>
          <t>EOLT 1</t>
        </is>
      </c>
      <c r="C63" s="34" t="inlineStr">
        <is>
          <t>61040700_01</t>
        </is>
      </c>
      <c r="D63" s="4" t="n">
        <v>7436</v>
      </c>
      <c r="E63" s="5" t="n">
        <v>7046</v>
      </c>
      <c r="F63" s="39" t="n">
        <v>0.9475524475524476</v>
      </c>
    </row>
    <row r="64" ht="15.75" customHeight="1" s="23">
      <c r="B64" s="35" t="inlineStr">
        <is>
          <t>EOLT 2</t>
        </is>
      </c>
      <c r="C64" s="36" t="inlineStr">
        <is>
          <t>61040700_02</t>
        </is>
      </c>
      <c r="D64" s="6" t="n">
        <v>8851</v>
      </c>
      <c r="E64" s="3" t="n">
        <v>8076</v>
      </c>
      <c r="F64" s="40" t="n">
        <v>0.912439272398599</v>
      </c>
    </row>
    <row r="65" ht="15.75" customHeight="1" s="23">
      <c r="B65" s="35" t="inlineStr">
        <is>
          <t>EOLT 3</t>
        </is>
      </c>
      <c r="C65" s="36" t="inlineStr">
        <is>
          <t>61040701_01</t>
        </is>
      </c>
      <c r="D65" s="6" t="n">
        <v>7555</v>
      </c>
      <c r="E65" s="3" t="n">
        <v>6732</v>
      </c>
      <c r="F65" s="44" t="n">
        <v>0.8910655195234943</v>
      </c>
    </row>
    <row r="66" ht="15.75" customHeight="1" s="23" thickBot="1">
      <c r="B66" s="37" t="inlineStr">
        <is>
          <t>EOLT 4</t>
        </is>
      </c>
      <c r="C66" s="38" t="inlineStr">
        <is>
          <t>61040701_02</t>
        </is>
      </c>
      <c r="D66" s="7" t="n">
        <v>8254</v>
      </c>
      <c r="E66" s="8" t="n">
        <v>7155</v>
      </c>
      <c r="F66" s="41" t="n">
        <v>0.8668524351829416</v>
      </c>
    </row>
  </sheetData>
  <mergeCells count="7">
    <mergeCell ref="H13:H18"/>
    <mergeCell ref="B13:B16"/>
    <mergeCell ref="G13:G16"/>
    <mergeCell ref="G17:G18"/>
    <mergeCell ref="B17:B18"/>
    <mergeCell ref="B3:B6"/>
    <mergeCell ref="B7:B8"/>
  </mergeCells>
  <conditionalFormatting sqref="F23:F27">
    <cfRule type="cellIs" priority="73" operator="between" dxfId="2">
      <formula>0.9</formula>
      <formula>0.1</formula>
    </cfRule>
    <cfRule type="cellIs" priority="74" operator="between" dxfId="1">
      <formula>0.95</formula>
      <formula>0.9</formula>
    </cfRule>
    <cfRule type="cellIs" priority="75" operator="greaterThan" dxfId="0">
      <formula>0.95</formula>
    </cfRule>
  </conditionalFormatting>
  <conditionalFormatting sqref="F30:F38">
    <cfRule type="cellIs" priority="70" operator="between" dxfId="2">
      <formula>0.9</formula>
      <formula>0.1</formula>
    </cfRule>
    <cfRule type="cellIs" priority="71" operator="between" dxfId="1">
      <formula>0.95</formula>
      <formula>0.9</formula>
    </cfRule>
    <cfRule type="cellIs" priority="72" operator="greaterThan" dxfId="0">
      <formula>0.95</formula>
    </cfRule>
  </conditionalFormatting>
  <conditionalFormatting sqref="F39">
    <cfRule type="cellIs" priority="67" operator="between" dxfId="2">
      <formula>0.9</formula>
      <formula>0.1</formula>
    </cfRule>
    <cfRule type="cellIs" priority="68" operator="between" dxfId="1">
      <formula>0.95</formula>
      <formula>0.9</formula>
    </cfRule>
    <cfRule type="cellIs" priority="69" operator="greaterThan" dxfId="0">
      <formula>0.95</formula>
    </cfRule>
  </conditionalFormatting>
  <conditionalFormatting sqref="F43:F48">
    <cfRule type="cellIs" priority="64" operator="between" dxfId="2">
      <formula>0.9</formula>
      <formula>0.1</formula>
    </cfRule>
    <cfRule type="cellIs" priority="65" operator="between" dxfId="1">
      <formula>0.95</formula>
      <formula>0.9</formula>
    </cfRule>
    <cfRule type="cellIs" priority="66" operator="greaterThan" dxfId="0">
      <formula>0.95</formula>
    </cfRule>
  </conditionalFormatting>
  <conditionalFormatting sqref="F42">
    <cfRule type="cellIs" priority="61" operator="between" dxfId="2">
      <formula>0.9</formula>
      <formula>0.1</formula>
    </cfRule>
    <cfRule type="cellIs" priority="62" operator="between" dxfId="1">
      <formula>0.95</formula>
      <formula>0.9</formula>
    </cfRule>
    <cfRule type="cellIs" priority="63" operator="greaterThan" dxfId="0">
      <formula>0.95</formula>
    </cfRule>
  </conditionalFormatting>
  <conditionalFormatting sqref="F50:F51">
    <cfRule type="cellIs" priority="58" operator="between" dxfId="2">
      <formula>0.9</formula>
      <formula>0.1</formula>
    </cfRule>
    <cfRule type="cellIs" priority="59" operator="between" dxfId="1">
      <formula>0.95</formula>
      <formula>0.9</formula>
    </cfRule>
    <cfRule type="cellIs" priority="60" operator="greaterThan" dxfId="0">
      <formula>0.95</formula>
    </cfRule>
  </conditionalFormatting>
  <conditionalFormatting sqref="F49">
    <cfRule type="cellIs" priority="55" operator="between" dxfId="2">
      <formula>0.9</formula>
      <formula>0.1</formula>
    </cfRule>
    <cfRule type="cellIs" priority="56" operator="between" dxfId="1">
      <formula>0.95</formula>
      <formula>0.9</formula>
    </cfRule>
    <cfRule type="cellIs" priority="57" operator="greaterThan" dxfId="0">
      <formula>0.95</formula>
    </cfRule>
  </conditionalFormatting>
  <conditionalFormatting sqref="F55:F56">
    <cfRule type="cellIs" priority="52" operator="between" dxfId="2">
      <formula>0.9</formula>
      <formula>0.1</formula>
    </cfRule>
    <cfRule type="cellIs" priority="53" operator="between" dxfId="1">
      <formula>0.95</formula>
      <formula>0.9</formula>
    </cfRule>
    <cfRule type="cellIs" priority="54" operator="greaterThan" dxfId="0">
      <formula>0.95</formula>
    </cfRule>
  </conditionalFormatting>
  <conditionalFormatting sqref="F54">
    <cfRule type="cellIs" priority="49" operator="between" dxfId="2">
      <formula>0.9</formula>
      <formula>0.1</formula>
    </cfRule>
    <cfRule type="cellIs" priority="50" operator="between" dxfId="1">
      <formula>0.95</formula>
      <formula>0.9</formula>
    </cfRule>
    <cfRule type="cellIs" priority="51" operator="greaterThan" dxfId="0">
      <formula>0.95</formula>
    </cfRule>
  </conditionalFormatting>
  <conditionalFormatting sqref="F59:F60">
    <cfRule type="cellIs" priority="46" operator="between" dxfId="2">
      <formula>0.9</formula>
      <formula>0.1</formula>
    </cfRule>
    <cfRule type="cellIs" priority="47" operator="between" dxfId="1">
      <formula>0.95</formula>
      <formula>0.9</formula>
    </cfRule>
    <cfRule type="cellIs" priority="48" operator="greaterThan" dxfId="0">
      <formula>0.95</formula>
    </cfRule>
  </conditionalFormatting>
  <conditionalFormatting sqref="F63:F66">
    <cfRule type="cellIs" priority="43" operator="between" dxfId="2">
      <formula>0.9</formula>
      <formula>0.1</formula>
    </cfRule>
    <cfRule type="cellIs" priority="44" operator="between" dxfId="1">
      <formula>0.95</formula>
      <formula>0.9</formula>
    </cfRule>
    <cfRule type="cellIs" priority="45" operator="greaterThan" dxfId="0">
      <formula>0.95</formula>
    </cfRule>
  </conditionalFormatting>
  <conditionalFormatting sqref="N8">
    <cfRule type="cellIs" priority="40" operator="between" dxfId="2">
      <formula>0.9</formula>
      <formula>0.1</formula>
    </cfRule>
    <cfRule type="cellIs" priority="41" operator="between" dxfId="1">
      <formula>0.95</formula>
      <formula>0.9</formula>
    </cfRule>
    <cfRule type="cellIs" priority="42" operator="greaterThan" dxfId="0">
      <formula>0.95</formula>
    </cfRule>
  </conditionalFormatting>
  <conditionalFormatting sqref="N3:N5 N7">
    <cfRule type="cellIs" priority="37" operator="between" dxfId="2">
      <formula>0.9</formula>
      <formula>0.1</formula>
    </cfRule>
    <cfRule type="cellIs" priority="38" operator="between" dxfId="1">
      <formula>0.95</formula>
      <formula>0.9</formula>
    </cfRule>
    <cfRule type="cellIs" priority="39" operator="greaterThan" dxfId="0">
      <formula>0.95</formula>
    </cfRule>
  </conditionalFormatting>
  <conditionalFormatting sqref="D8:M8">
    <cfRule type="cellIs" priority="34" operator="between" dxfId="2">
      <formula>0.9</formula>
      <formula>0.1</formula>
    </cfRule>
    <cfRule type="cellIs" priority="35" operator="between" dxfId="1">
      <formula>0.95</formula>
      <formula>0.9</formula>
    </cfRule>
    <cfRule type="cellIs" priority="36" operator="greaterThan" dxfId="0">
      <formula>0.95</formula>
    </cfRule>
  </conditionalFormatting>
  <conditionalFormatting sqref="D3:M5 D6:N6 D7:M7">
    <cfRule type="cellIs" priority="31" operator="between" dxfId="2">
      <formula>0.9</formula>
      <formula>0.1</formula>
    </cfRule>
    <cfRule type="cellIs" priority="32" operator="between" dxfId="1">
      <formula>0.95</formula>
      <formula>0.9</formula>
    </cfRule>
    <cfRule type="cellIs" priority="33" operator="greaterThan" dxfId="0">
      <formula>0.95</formula>
    </cfRule>
  </conditionalFormatting>
  <conditionalFormatting sqref="Y8">
    <cfRule type="cellIs" priority="28" operator="between" dxfId="2">
      <formula>0.9</formula>
      <formula>0.1</formula>
    </cfRule>
    <cfRule type="cellIs" priority="29" operator="between" dxfId="1">
      <formula>0.95</formula>
      <formula>0.9</formula>
    </cfRule>
    <cfRule type="cellIs" priority="30" operator="greaterThan" dxfId="0">
      <formula>0.95</formula>
    </cfRule>
  </conditionalFormatting>
  <conditionalFormatting sqref="Y3:Y5 Y7">
    <cfRule type="cellIs" priority="25" operator="between" dxfId="2">
      <formula>0.9</formula>
      <formula>0.1</formula>
    </cfRule>
    <cfRule type="cellIs" priority="26" operator="between" dxfId="1">
      <formula>0.95</formula>
      <formula>0.9</formula>
    </cfRule>
    <cfRule type="cellIs" priority="27" operator="greaterThan" dxfId="0">
      <formula>0.95</formula>
    </cfRule>
  </conditionalFormatting>
  <conditionalFormatting sqref="O8:X8 Z8:AB8">
    <cfRule type="cellIs" priority="22" operator="between" dxfId="2">
      <formula>0.9</formula>
      <formula>0.1</formula>
    </cfRule>
    <cfRule type="cellIs" priority="23" operator="between" dxfId="1">
      <formula>0.95</formula>
      <formula>0.9</formula>
    </cfRule>
    <cfRule type="cellIs" priority="24" operator="greaterThan" dxfId="0">
      <formula>0.95</formula>
    </cfRule>
  </conditionalFormatting>
  <conditionalFormatting sqref="O3:X5 O7:X7 Z3:AB5 Z7:AB7">
    <cfRule type="cellIs" priority="19" operator="between" dxfId="2">
      <formula>0.9</formula>
      <formula>0.1</formula>
    </cfRule>
    <cfRule type="cellIs" priority="20" operator="between" dxfId="1">
      <formula>0.95</formula>
      <formula>0.9</formula>
    </cfRule>
    <cfRule type="cellIs" priority="21" operator="greaterThan" dxfId="0">
      <formula>0.95</formula>
    </cfRule>
  </conditionalFormatting>
  <conditionalFormatting sqref="F18">
    <cfRule type="cellIs" priority="16" operator="between" dxfId="2">
      <formula>0.9</formula>
      <formula>0.1</formula>
    </cfRule>
    <cfRule type="cellIs" priority="17" operator="between" dxfId="1">
      <formula>0.95</formula>
      <formula>0.9</formula>
    </cfRule>
    <cfRule type="cellIs" priority="18" operator="greaterThan" dxfId="0">
      <formula>0.95</formula>
    </cfRule>
  </conditionalFormatting>
  <conditionalFormatting sqref="F13:F17">
    <cfRule type="cellIs" priority="13" operator="between" dxfId="2">
      <formula>0.9</formula>
      <formula>0.1</formula>
    </cfRule>
    <cfRule type="cellIs" priority="14" operator="between" dxfId="1">
      <formula>0.95</formula>
      <formula>0.9</formula>
    </cfRule>
    <cfRule type="cellIs" priority="15" operator="greaterThan" dxfId="0">
      <formula>0.95</formula>
    </cfRule>
  </conditionalFormatting>
  <conditionalFormatting sqref="G13">
    <cfRule type="cellIs" priority="10" operator="between" dxfId="2">
      <formula>0.9</formula>
      <formula>0.1</formula>
    </cfRule>
    <cfRule type="cellIs" priority="11" operator="between" dxfId="1">
      <formula>0.95</formula>
      <formula>0.9</formula>
    </cfRule>
    <cfRule type="cellIs" priority="12" operator="greaterThan" dxfId="0">
      <formula>0.95</formula>
    </cfRule>
  </conditionalFormatting>
  <conditionalFormatting sqref="G17">
    <cfRule type="cellIs" priority="7" operator="between" dxfId="2">
      <formula>0.9</formula>
      <formula>0.1</formula>
    </cfRule>
    <cfRule type="cellIs" priority="8" operator="between" dxfId="1">
      <formula>0.95</formula>
      <formula>0.9</formula>
    </cfRule>
    <cfRule type="cellIs" priority="9" operator="greaterThan" dxfId="0">
      <formula>0.95</formula>
    </cfRule>
  </conditionalFormatting>
  <conditionalFormatting sqref="H13">
    <cfRule type="cellIs" priority="4" operator="between" dxfId="2">
      <formula>0.9</formula>
      <formula>0.1</formula>
    </cfRule>
    <cfRule type="cellIs" priority="5" operator="between" dxfId="1">
      <formula>0.95</formula>
      <formula>0.9</formula>
    </cfRule>
    <cfRule type="cellIs" priority="6" operator="greaterThan" dxfId="0">
      <formula>0.95</formula>
    </cfRule>
  </conditionalFormatting>
  <conditionalFormatting sqref="O6:AB6">
    <cfRule type="cellIs" priority="1" operator="between" dxfId="2">
      <formula>0.9</formula>
      <formula>0.1</formula>
    </cfRule>
    <cfRule type="cellIs" priority="2" operator="between" dxfId="1">
      <formula>0.95</formula>
      <formula>0.9</formula>
    </cfRule>
    <cfRule type="cellIs" priority="3" operator="greaterThan" dxfId="0">
      <formula>0.95</formula>
    </cfRule>
  </conditionalFormatting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Abdelfattah</dc:creator>
  <dcterms:created xmlns:dcterms="http://purl.org/dc/terms/" xmlns:xsi="http://www.w3.org/2001/XMLSchema-instance" xsi:type="dcterms:W3CDTF">2025-06-02T16:02:31Z</dcterms:created>
  <dcterms:modified xmlns:dcterms="http://purl.org/dc/terms/" xmlns:xsi="http://www.w3.org/2001/XMLSchema-instance" xsi:type="dcterms:W3CDTF">2025-06-24T09:31:43Z</dcterms:modified>
  <cp:lastModifiedBy>Abdelfattah Fahym</cp:lastModifiedBy>
</cp:coreProperties>
</file>