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6CAF02\Desktop\Automation\FPY_Follow_Up\"/>
    </mc:Choice>
  </mc:AlternateContent>
  <xr:revisionPtr revIDLastSave="0" documentId="13_ncr:1_{D36E8D66-EA01-4B23-9137-0532AAF605AA}" xr6:coauthVersionLast="47" xr6:coauthVersionMax="47" xr10:uidLastSave="{00000000-0000-0000-0000-000000000000}"/>
  <bookViews>
    <workbookView xWindow="-4800" yWindow="-16320" windowWidth="29040" windowHeight="15720" xr2:uid="{00000000-000D-0000-FFFF-FFFF00000000}"/>
  </bookViews>
  <sheets>
    <sheet name="F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H13" i="1"/>
  <c r="G13" i="1"/>
</calcChain>
</file>

<file path=xl/sharedStrings.xml><?xml version="1.0" encoding="utf-8"?>
<sst xmlns="http://schemas.openxmlformats.org/spreadsheetml/2006/main" count="196" uniqueCount="157">
  <si>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</si>
  <si>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</si>
  <si>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</si>
  <si>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</si>
  <si>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</si>
  <si>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</si>
  <si>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</si>
  <si>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</si>
  <si>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</si>
  <si>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</si>
  <si>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</si>
  <si>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</si>
  <si>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</si>
  <si>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</si>
  <si>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</si>
  <si>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</si>
  <si>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</si>
  <si>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</si>
  <si>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</si>
  <si>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</si>
  <si>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</si>
  <si>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</si>
  <si>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</si>
  <si>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</si>
  <si>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</si>
  <si>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</si>
  <si>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</si>
  <si>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</si>
  <si>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</si>
  <si>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</si>
  <si>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</si>
  <si>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</si>
  <si>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</si>
  <si>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</si>
  <si>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</si>
  <si>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</si>
  <si>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</si>
  <si>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</si>
  <si>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</si>
  <si>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</si>
  <si>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</si>
  <si>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</si>
  <si>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ADAeX</t>
  </si>
  <si>
    <t>ADAeX_CAM_ICS</t>
  </si>
  <si>
    <t>ADAeX_CAM_EOLT</t>
  </si>
  <si>
    <t>ADAeX_CAM_RUNIN</t>
  </si>
  <si>
    <t>ADAeX_CAM_PinInspection</t>
  </si>
  <si>
    <t>ARCAM</t>
  </si>
  <si>
    <t>ARCAM_CAM_EOLT</t>
  </si>
  <si>
    <t>ARCAM_CAM_ICS</t>
  </si>
  <si>
    <t>Units</t>
  </si>
  <si>
    <t>FPU</t>
  </si>
  <si>
    <t>FPY</t>
  </si>
  <si>
    <t>Prj_AVR</t>
  </si>
  <si>
    <t>AVR</t>
  </si>
  <si>
    <t>ICS_1</t>
  </si>
  <si>
    <t>61000150_01</t>
  </si>
  <si>
    <t>ICS_2</t>
  </si>
  <si>
    <t>61000151_01</t>
  </si>
  <si>
    <t>ICS_0</t>
  </si>
  <si>
    <t>61000152_01</t>
  </si>
  <si>
    <t>ICS_3</t>
  </si>
  <si>
    <t>61000153_01</t>
  </si>
  <si>
    <t>ICS_4</t>
  </si>
  <si>
    <t>61000154_01</t>
  </si>
  <si>
    <t>EOLT_1</t>
  </si>
  <si>
    <t>61000170_01</t>
  </si>
  <si>
    <t>EOLT_2</t>
  </si>
  <si>
    <t>61000170_02</t>
  </si>
  <si>
    <t>EOLT_3</t>
  </si>
  <si>
    <t>61000170_03</t>
  </si>
  <si>
    <t>EOLT_4</t>
  </si>
  <si>
    <t>61000171_01</t>
  </si>
  <si>
    <t>EOLT_5</t>
  </si>
  <si>
    <t>61000171_02</t>
  </si>
  <si>
    <t>EOLT_6</t>
  </si>
  <si>
    <t>61000171_03</t>
  </si>
  <si>
    <t>EOLT_7</t>
  </si>
  <si>
    <t>61000172_01</t>
  </si>
  <si>
    <t>EOLT_8</t>
  </si>
  <si>
    <t>61000172_02</t>
  </si>
  <si>
    <t>EOLT_9</t>
  </si>
  <si>
    <t>61000176_01</t>
  </si>
  <si>
    <t>EOLT_10</t>
  </si>
  <si>
    <t>61000176_02</t>
  </si>
  <si>
    <t>Station</t>
  </si>
  <si>
    <t>Passed</t>
  </si>
  <si>
    <t>Failed</t>
  </si>
  <si>
    <t>Error</t>
  </si>
  <si>
    <t>RUNIN_0-CH1</t>
  </si>
  <si>
    <t>61000160_01</t>
  </si>
  <si>
    <t>14 068</t>
  </si>
  <si>
    <t>10 736</t>
  </si>
  <si>
    <t>1 506</t>
  </si>
  <si>
    <t>1 826</t>
  </si>
  <si>
    <t>RUNIN_0-CH2</t>
  </si>
  <si>
    <t>61000160_02</t>
  </si>
  <si>
    <t>4 952</t>
  </si>
  <si>
    <t>2 807</t>
  </si>
  <si>
    <t>959</t>
  </si>
  <si>
    <t>1 186</t>
  </si>
  <si>
    <t>RUNIN_1-CH1</t>
  </si>
  <si>
    <t>61000161_01</t>
  </si>
  <si>
    <t>RUNIN_1-CH2</t>
  </si>
  <si>
    <t>61000161_02</t>
  </si>
  <si>
    <t>14 686</t>
  </si>
  <si>
    <t>7 630</t>
  </si>
  <si>
    <t>5 218</t>
  </si>
  <si>
    <t>1 838</t>
  </si>
  <si>
    <t>RUNIN_2-CH1</t>
  </si>
  <si>
    <t>61000162_01</t>
  </si>
  <si>
    <t>11 995</t>
  </si>
  <si>
    <t>7 414</t>
  </si>
  <si>
    <t>2 493</t>
  </si>
  <si>
    <t>2 088</t>
  </si>
  <si>
    <t>RUNIN_2-CH2</t>
  </si>
  <si>
    <t>61000162_02</t>
  </si>
  <si>
    <t>5 928</t>
  </si>
  <si>
    <t>3 913</t>
  </si>
  <si>
    <t>756</t>
  </si>
  <si>
    <t>1 259</t>
  </si>
  <si>
    <t>RUNIN_3-CH1</t>
  </si>
  <si>
    <t>61000163_01</t>
  </si>
  <si>
    <t>15 553</t>
  </si>
  <si>
    <t>12 246</t>
  </si>
  <si>
    <t>1 636</t>
  </si>
  <si>
    <t>1 671</t>
  </si>
  <si>
    <t>RUNIN_3-CH2</t>
  </si>
  <si>
    <t>61000163_02</t>
  </si>
  <si>
    <t>13 150</t>
  </si>
  <si>
    <t>10 232</t>
  </si>
  <si>
    <t>1 324</t>
  </si>
  <si>
    <t>1 594</t>
  </si>
  <si>
    <t>RUNIN_4-CH1</t>
  </si>
  <si>
    <t>61000164_01</t>
  </si>
  <si>
    <t>7 053</t>
  </si>
  <si>
    <t>5 262</t>
  </si>
  <si>
    <t>610</t>
  </si>
  <si>
    <t>1 181</t>
  </si>
  <si>
    <t>RUNIN_4-CH2</t>
  </si>
  <si>
    <t>61000164_02</t>
  </si>
  <si>
    <t>Pin Insp 1</t>
  </si>
  <si>
    <t>61000167_01</t>
  </si>
  <si>
    <t>Pin Insp 2</t>
  </si>
  <si>
    <t>61000169_01</t>
  </si>
  <si>
    <t>Pin Insp 3</t>
  </si>
  <si>
    <t>61000175_01</t>
  </si>
  <si>
    <t>61040500_01</t>
  </si>
  <si>
    <t>61040501_01</t>
  </si>
  <si>
    <t>EOLT 1</t>
  </si>
  <si>
    <t>61040700_01</t>
  </si>
  <si>
    <t>EOLT 2</t>
  </si>
  <si>
    <t>61040700_02</t>
  </si>
  <si>
    <t>EOLT 3</t>
  </si>
  <si>
    <t>61040701_01</t>
  </si>
  <si>
    <t>EOLT 4</t>
  </si>
  <si>
    <t>61040701_02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</si>
</sst>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9" fontId="1" fillId="0" borderId="0"/>
    <xf numFmtId="0" fontId="1" fillId="2" borderId="0"/>
    <xf numFmtId="0" fontId="1" fillId="3" borderId="0"/>
    <xf numFmtId="0" fontId="4" fillId="6" borderId="0"/>
    <xf numFmtId="0" fontId="5" fillId="7" borderId="0"/>
    <xf numFmtId="0" fontId="6" fillId="8" borderId="0"/>
    <xf numFmtId="0" fontId="7" fillId="9" borderId="35"/>
  </cellStyleXfs>
  <cellXfs count="90">
    <xf numFmtId="0" fontId="0" fillId="0" borderId="0" xfId="0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7" xfId="0" applyBorder="1"/>
    <xf numFmtId="0" fontId="0" fillId="0" borderId="17" xfId="0" applyBorder="1"/>
    <xf numFmtId="0" fontId="0" fillId="0" borderId="4" xfId="0" applyBorder="1"/>
    <xf numFmtId="0" fontId="0" fillId="0" borderId="18" xfId="0" applyBorder="1"/>
    <xf numFmtId="0" fontId="0" fillId="0" borderId="19" xfId="0" applyBorder="1"/>
    <xf numFmtId="0" fontId="0" fillId="0" borderId="10" xfId="0" applyBorder="1"/>
    <xf numFmtId="0" fontId="0" fillId="0" borderId="24" xfId="0" applyBorder="1"/>
    <xf numFmtId="0" fontId="0" fillId="0" borderId="25" xfId="0" applyBorder="1"/>
    <xf numFmtId="0" fontId="1" fillId="3" borderId="14" xfId="3" applyBorder="1"/>
    <xf numFmtId="0" fontId="1" fillId="3" borderId="15" xfId="3" applyBorder="1"/>
    <xf numFmtId="0" fontId="1" fillId="3" borderId="23" xfId="3" applyBorder="1"/>
    <xf numFmtId="0" fontId="1" fillId="2" borderId="14" xfId="2" applyBorder="1"/>
    <xf numFmtId="0" fontId="1" fillId="2" borderId="16" xfId="2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27" xfId="0" applyFont="1" applyBorder="1"/>
    <xf numFmtId="0" fontId="0" fillId="0" borderId="0" xfId="0" applyAlignment="1">
      <alignment horizontal="center" vertical="center"/>
    </xf>
    <xf numFmtId="0" fontId="0" fillId="0" borderId="0" xfId="0"/>
    <xf numFmtId="9" fontId="3" fillId="0" borderId="7" xfId="1" applyFont="1" applyBorder="1"/>
    <xf numFmtId="9" fontId="3" fillId="0" borderId="4" xfId="1" applyFont="1" applyBorder="1"/>
    <xf numFmtId="9" fontId="3" fillId="0" borderId="10" xfId="1" applyFont="1" applyBorder="1"/>
    <xf numFmtId="0" fontId="0" fillId="5" borderId="3" xfId="0" applyFill="1" applyBorder="1" applyAlignment="1">
      <alignment horizontal="center" vertical="center"/>
    </xf>
    <xf numFmtId="0" fontId="0" fillId="5" borderId="28" xfId="0" applyFill="1" applyBorder="1"/>
    <xf numFmtId="0" fontId="0" fillId="5" borderId="6" xfId="0" applyFill="1" applyBorder="1" applyAlignment="1">
      <alignment horizontal="center" vertical="center"/>
    </xf>
    <xf numFmtId="0" fontId="0" fillId="5" borderId="29" xfId="0" applyFill="1" applyBorder="1"/>
    <xf numFmtId="0" fontId="0" fillId="5" borderId="9" xfId="0" applyFill="1" applyBorder="1" applyAlignment="1">
      <alignment horizontal="center" vertical="center"/>
    </xf>
    <xf numFmtId="0" fontId="0" fillId="5" borderId="30" xfId="0" applyFill="1" applyBorder="1"/>
    <xf numFmtId="0" fontId="0" fillId="5" borderId="14" xfId="0" applyFill="1" applyBorder="1" applyAlignment="1">
      <alignment horizontal="center" vertical="center"/>
    </xf>
    <xf numFmtId="0" fontId="0" fillId="5" borderId="14" xfId="0" applyFill="1" applyBorder="1"/>
    <xf numFmtId="0" fontId="0" fillId="5" borderId="15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/>
    <xf numFmtId="9" fontId="2" fillId="0" borderId="5" xfId="1" applyFont="1" applyBorder="1"/>
    <xf numFmtId="9" fontId="2" fillId="0" borderId="8" xfId="1" applyFont="1" applyBorder="1"/>
    <xf numFmtId="9" fontId="2" fillId="0" borderId="11" xfId="1" applyFont="1" applyBorder="1"/>
    <xf numFmtId="164" fontId="2" fillId="0" borderId="8" xfId="1" applyNumberFormat="1" applyFont="1" applyBorder="1"/>
    <xf numFmtId="164" fontId="2" fillId="0" borderId="11" xfId="1" applyNumberFormat="1" applyFont="1" applyBorder="1"/>
    <xf numFmtId="9" fontId="2" fillId="0" borderId="26" xfId="1" applyFont="1" applyBorder="1"/>
    <xf numFmtId="9" fontId="2" fillId="0" borderId="17" xfId="1" applyFont="1" applyBorder="1"/>
    <xf numFmtId="9" fontId="2" fillId="0" borderId="4" xfId="1" applyFont="1" applyBorder="1"/>
    <xf numFmtId="9" fontId="2" fillId="0" borderId="18" xfId="1" applyFont="1" applyBorder="1"/>
    <xf numFmtId="9" fontId="2" fillId="0" borderId="7" xfId="1" applyFont="1" applyBorder="1"/>
    <xf numFmtId="9" fontId="2" fillId="0" borderId="24" xfId="1" applyFont="1" applyBorder="1"/>
    <xf numFmtId="9" fontId="2" fillId="0" borderId="25" xfId="1" applyFont="1" applyBorder="1"/>
    <xf numFmtId="9" fontId="2" fillId="0" borderId="19" xfId="1" applyFont="1" applyBorder="1"/>
    <xf numFmtId="9" fontId="2" fillId="0" borderId="10" xfId="1" applyFont="1" applyBorder="1"/>
    <xf numFmtId="9" fontId="0" fillId="0" borderId="0" xfId="0" applyNumberFormat="1"/>
    <xf numFmtId="164" fontId="2" fillId="0" borderId="26" xfId="1" applyNumberFormat="1" applyFont="1" applyBorder="1"/>
    <xf numFmtId="164" fontId="2" fillId="0" borderId="25" xfId="1" applyNumberFormat="1" applyFont="1" applyBorder="1"/>
    <xf numFmtId="9" fontId="3" fillId="0" borderId="5" xfId="1" applyFont="1" applyBorder="1"/>
    <xf numFmtId="9" fontId="3" fillId="0" borderId="8" xfId="1" applyFont="1" applyBorder="1"/>
    <xf numFmtId="9" fontId="3" fillId="0" borderId="11" xfId="1" applyFont="1" applyBorder="1"/>
    <xf numFmtId="0" fontId="0" fillId="5" borderId="34" xfId="0" applyFill="1" applyBorder="1" applyAlignment="1">
      <alignment horizontal="center" vertical="center"/>
    </xf>
    <xf numFmtId="0" fontId="2" fillId="0" borderId="36" xfId="0" applyFont="1" applyBorder="1"/>
    <xf numFmtId="9" fontId="2" fillId="0" borderId="38" xfId="1" applyFont="1" applyBorder="1"/>
    <xf numFmtId="9" fontId="2" fillId="0" borderId="39" xfId="1" applyFont="1" applyBorder="1"/>
    <xf numFmtId="164" fontId="2" fillId="0" borderId="40" xfId="1" applyNumberFormat="1" applyFont="1" applyBorder="1"/>
    <xf numFmtId="9" fontId="2" fillId="0" borderId="41" xfId="1" applyFont="1" applyBorder="1"/>
    <xf numFmtId="9" fontId="2" fillId="0" borderId="3" xfId="1" applyFont="1" applyBorder="1"/>
    <xf numFmtId="9" fontId="2" fillId="0" borderId="6" xfId="1" applyFont="1" applyBorder="1"/>
    <xf numFmtId="164" fontId="2" fillId="0" borderId="42" xfId="1" applyNumberFormat="1" applyFont="1" applyBorder="1"/>
    <xf numFmtId="9" fontId="2" fillId="0" borderId="9" xfId="1" applyFont="1" applyBorder="1"/>
    <xf numFmtId="0" fontId="7" fillId="9" borderId="20" xfId="7" applyBorder="1"/>
    <xf numFmtId="0" fontId="9" fillId="6" borderId="21" xfId="4" applyFont="1" applyBorder="1"/>
    <xf numFmtId="0" fontId="8" fillId="7" borderId="21" xfId="5" applyFont="1" applyBorder="1"/>
    <xf numFmtId="0" fontId="10" fillId="8" borderId="22" xfId="6" applyFont="1" applyBorder="1"/>
    <xf numFmtId="0" fontId="5" fillId="7" borderId="32" xfId="5" applyBorder="1" applyAlignment="1">
      <alignment horizontal="right"/>
    </xf>
    <xf numFmtId="0" fontId="5" fillId="7" borderId="7" xfId="5" applyBorder="1" applyAlignment="1">
      <alignment horizontal="right"/>
    </xf>
    <xf numFmtId="0" fontId="5" fillId="7" borderId="10" xfId="5" applyBorder="1" applyAlignment="1">
      <alignment horizontal="right"/>
    </xf>
    <xf numFmtId="0" fontId="6" fillId="8" borderId="33" xfId="6" applyBorder="1" applyAlignment="1">
      <alignment horizontal="right"/>
    </xf>
    <xf numFmtId="0" fontId="6" fillId="8" borderId="8" xfId="6" applyBorder="1" applyAlignment="1">
      <alignment horizontal="right"/>
    </xf>
    <xf numFmtId="0" fontId="6" fillId="8" borderId="11" xfId="6" applyBorder="1" applyAlignment="1">
      <alignment horizontal="right"/>
    </xf>
    <xf numFmtId="0" fontId="4" fillId="6" borderId="32" xfId="4" applyBorder="1" applyAlignment="1">
      <alignment horizontal="right"/>
    </xf>
    <xf numFmtId="0" fontId="4" fillId="6" borderId="7" xfId="4" applyBorder="1" applyAlignment="1">
      <alignment horizontal="right"/>
    </xf>
    <xf numFmtId="0" fontId="4" fillId="6" borderId="10" xfId="4" applyBorder="1" applyAlignment="1">
      <alignment horizontal="right"/>
    </xf>
    <xf numFmtId="0" fontId="7" fillId="9" borderId="37" xfId="7" applyBorder="1" applyAlignment="1">
      <alignment horizontal="right"/>
    </xf>
    <xf numFmtId="0" fontId="7" fillId="9" borderId="18" xfId="7" applyBorder="1" applyAlignment="1">
      <alignment horizontal="right"/>
    </xf>
    <xf numFmtId="0" fontId="7" fillId="9" borderId="19" xfId="7" applyBorder="1" applyAlignment="1">
      <alignment horizontal="right"/>
    </xf>
    <xf numFmtId="10" fontId="2" fillId="0" borderId="31" xfId="1" applyNumberFormat="1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1" fillId="3" borderId="31" xfId="3" applyBorder="1" applyAlignment="1">
      <alignment horizontal="center" vertical="center"/>
    </xf>
    <xf numFmtId="0" fontId="1" fillId="2" borderId="13" xfId="2" applyBorder="1" applyAlignment="1">
      <alignment horizontal="center" vertical="center"/>
    </xf>
  </cellXfs>
  <cellStyles count="8">
    <cellStyle name="40% - Accent6" xfId="3" builtinId="51"/>
    <cellStyle name="60% - Accent5" xfId="2" builtinId="48"/>
    <cellStyle name="Bad" xfId="5" builtinId="27"/>
    <cellStyle name="Good" xfId="4" builtinId="26"/>
    <cellStyle name="Neutral" xfId="6" builtinId="28"/>
    <cellStyle name="Normal" xfId="0" builtinId="0"/>
    <cellStyle name="Output" xfId="7" builtinId="21"/>
    <cellStyle name="Percent" xfId="1" builtinId="5"/>
  </cellStyles>
  <dxfs count="10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1.173333333333333E-2"/>
          <c:y val="3.589506552643125E-2"/>
          <c:w val="0.97653333333333336"/>
          <c:h val="0.84241131353328758"/>
        </c:manualLayout>
      </c:layout>
      <c:lineChart>
        <c:grouping val="standard"/>
        <c:varyColors val="0"/>
        <c:ser>
          <c:idx val="0"/>
          <c:order val="0"/>
          <c:tx>
            <c:strRef>
              <c:f>FPY!$B$3:$C$3</c:f>
              <c:strCache>
                <c:ptCount val="2"/>
                <c:pt idx="0">
                  <c:v>ADAeX</c:v>
                </c:pt>
                <c:pt idx="1">
                  <c:v>ADAeX_CAM_ICS</c:v>
                </c:pt>
              </c:strCache>
            </c:strRef>
          </c:tx>
          <c:spPr>
            <a:ln w="317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FPY!$D$2:$S$2</c:f>
              <c:strCache>
                <c:ptCount val="16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  <c:pt idx="3">
                  <c:v>W14</c:v>
                </c:pt>
                <c:pt idx="4">
                  <c:v>W15</c:v>
                </c:pt>
                <c:pt idx="5">
                  <c:v>W16</c:v>
                </c:pt>
                <c:pt idx="6">
                  <c:v>W17</c:v>
                </c:pt>
                <c:pt idx="7">
                  <c:v>W18</c:v>
                </c:pt>
                <c:pt idx="8">
                  <c:v>W19</c:v>
                </c:pt>
                <c:pt idx="9">
                  <c:v>W20</c:v>
                </c:pt>
                <c:pt idx="10">
                  <c:v>W21</c:v>
                </c:pt>
                <c:pt idx="11">
                  <c:v>W22</c:v>
                </c:pt>
                <c:pt idx="12">
                  <c:v>W23</c:v>
                </c:pt>
                <c:pt idx="13">
                  <c:v>W24</c:v>
                </c:pt>
                <c:pt idx="14">
                  <c:v>W25</c:v>
                </c:pt>
                <c:pt idx="15">
                  <c:v>W26</c:v>
                </c:pt>
              </c:strCache>
            </c:strRef>
          </c:cat>
          <c:val>
            <c:numRef>
              <c:f>FPY!$D$3:$S$3</c:f>
              <c:numCache>
                <c:formatCode>0%</c:formatCode>
                <c:ptCount val="16"/>
                <c:pt idx="0">
                  <c:v>0.93528509206097799</c:v>
                </c:pt>
                <c:pt idx="1">
                  <c:v>0.93523583036068103</c:v>
                </c:pt>
                <c:pt idx="2">
                  <c:v>0.92904131996301798</c:v>
                </c:pt>
                <c:pt idx="3">
                  <c:v>0.89994176504844003</c:v>
                </c:pt>
                <c:pt idx="4">
                  <c:v>0.93895191788222498</c:v>
                </c:pt>
                <c:pt idx="5">
                  <c:v>0.93401239569412697</c:v>
                </c:pt>
                <c:pt idx="6">
                  <c:v>0.92592971914971101</c:v>
                </c:pt>
                <c:pt idx="7">
                  <c:v>0.92524337732846573</c:v>
                </c:pt>
                <c:pt idx="8">
                  <c:v>0.92563320874485799</c:v>
                </c:pt>
                <c:pt idx="9">
                  <c:v>0.92654605263157896</c:v>
                </c:pt>
                <c:pt idx="10">
                  <c:v>0.91844327965020001</c:v>
                </c:pt>
                <c:pt idx="11">
                  <c:v>0.91844327965019956</c:v>
                </c:pt>
                <c:pt idx="12">
                  <c:v>0.93098609847992719</c:v>
                </c:pt>
                <c:pt idx="13">
                  <c:v>0.93337580777282247</c:v>
                </c:pt>
                <c:pt idx="14">
                  <c:v>0.93171458734397317</c:v>
                </c:pt>
                <c:pt idx="15">
                  <c:v>0.93599949615820632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E-4E8A-B744-7CFD2EB2B4FF}"/>
            </c:ext>
          </c:extLst>
        </c:ser>
        <c:ser>
          <c:idx val="1"/>
          <c:order val="1"/>
          <c:tx>
            <c:strRef>
              <c:f>FPY!$B$4:$C$4</c:f>
              <c:strCache>
                <c:ptCount val="2"/>
                <c:pt idx="0">
                  <c:v>ADAeX</c:v>
                </c:pt>
                <c:pt idx="1">
                  <c:v>ADAeX_CAM_EOLT</c:v>
                </c:pt>
              </c:strCache>
            </c:strRef>
          </c:tx>
          <c:spPr>
            <a:ln w="317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FPY!$D$2:$S$2</c:f>
              <c:strCache>
                <c:ptCount val="16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  <c:pt idx="3">
                  <c:v>W14</c:v>
                </c:pt>
                <c:pt idx="4">
                  <c:v>W15</c:v>
                </c:pt>
                <c:pt idx="5">
                  <c:v>W16</c:v>
                </c:pt>
                <c:pt idx="6">
                  <c:v>W17</c:v>
                </c:pt>
                <c:pt idx="7">
                  <c:v>W18</c:v>
                </c:pt>
                <c:pt idx="8">
                  <c:v>W19</c:v>
                </c:pt>
                <c:pt idx="9">
                  <c:v>W20</c:v>
                </c:pt>
                <c:pt idx="10">
                  <c:v>W21</c:v>
                </c:pt>
                <c:pt idx="11">
                  <c:v>W22</c:v>
                </c:pt>
                <c:pt idx="12">
                  <c:v>W23</c:v>
                </c:pt>
                <c:pt idx="13">
                  <c:v>W24</c:v>
                </c:pt>
                <c:pt idx="14">
                  <c:v>W25</c:v>
                </c:pt>
                <c:pt idx="15">
                  <c:v>W26</c:v>
                </c:pt>
              </c:strCache>
            </c:strRef>
          </c:cat>
          <c:val>
            <c:numRef>
              <c:f>FPY!$D$4:$S$4</c:f>
              <c:numCache>
                <c:formatCode>0%</c:formatCode>
                <c:ptCount val="16"/>
                <c:pt idx="0">
                  <c:v>0.93151591345199503</c:v>
                </c:pt>
                <c:pt idx="1">
                  <c:v>0.92046222552046697</c:v>
                </c:pt>
                <c:pt idx="2">
                  <c:v>0.94585535416592703</c:v>
                </c:pt>
                <c:pt idx="3">
                  <c:v>0.95103958871647898</c:v>
                </c:pt>
                <c:pt idx="4">
                  <c:v>0.94549323246054695</c:v>
                </c:pt>
                <c:pt idx="5">
                  <c:v>0.94636694939852295</c:v>
                </c:pt>
                <c:pt idx="6">
                  <c:v>0.93494946339721996</c:v>
                </c:pt>
                <c:pt idx="7">
                  <c:v>0.93677074582283204</c:v>
                </c:pt>
                <c:pt idx="8">
                  <c:v>0.93711606343185205</c:v>
                </c:pt>
                <c:pt idx="9">
                  <c:v>0.91383386581469594</c:v>
                </c:pt>
                <c:pt idx="10">
                  <c:v>0.92084064925143105</c:v>
                </c:pt>
                <c:pt idx="11">
                  <c:v>0.92084064925143083</c:v>
                </c:pt>
                <c:pt idx="12">
                  <c:v>0.91872881571905507</c:v>
                </c:pt>
                <c:pt idx="13">
                  <c:v>0.91292453563379183</c:v>
                </c:pt>
                <c:pt idx="14">
                  <c:v>0.92099464903997486</c:v>
                </c:pt>
                <c:pt idx="15">
                  <c:v>0.93106647253610952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E-4E8A-B744-7CFD2EB2B4FF}"/>
            </c:ext>
          </c:extLst>
        </c:ser>
        <c:ser>
          <c:idx val="2"/>
          <c:order val="2"/>
          <c:tx>
            <c:strRef>
              <c:f>FPY!$B$5:$C$5</c:f>
              <c:strCache>
                <c:ptCount val="2"/>
                <c:pt idx="0">
                  <c:v>ADAeX</c:v>
                </c:pt>
                <c:pt idx="1">
                  <c:v>ADAeX_CAM_RUNIN</c:v>
                </c:pt>
              </c:strCache>
            </c:strRef>
          </c:tx>
          <c:spPr>
            <a:ln w="317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FPY!$D$2:$S$2</c:f>
              <c:strCache>
                <c:ptCount val="16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  <c:pt idx="3">
                  <c:v>W14</c:v>
                </c:pt>
                <c:pt idx="4">
                  <c:v>W15</c:v>
                </c:pt>
                <c:pt idx="5">
                  <c:v>W16</c:v>
                </c:pt>
                <c:pt idx="6">
                  <c:v>W17</c:v>
                </c:pt>
                <c:pt idx="7">
                  <c:v>W18</c:v>
                </c:pt>
                <c:pt idx="8">
                  <c:v>W19</c:v>
                </c:pt>
                <c:pt idx="9">
                  <c:v>W20</c:v>
                </c:pt>
                <c:pt idx="10">
                  <c:v>W21</c:v>
                </c:pt>
                <c:pt idx="11">
                  <c:v>W22</c:v>
                </c:pt>
                <c:pt idx="12">
                  <c:v>W23</c:v>
                </c:pt>
                <c:pt idx="13">
                  <c:v>W24</c:v>
                </c:pt>
                <c:pt idx="14">
                  <c:v>W25</c:v>
                </c:pt>
                <c:pt idx="15">
                  <c:v>W26</c:v>
                </c:pt>
              </c:strCache>
            </c:strRef>
          </c:cat>
          <c:val>
            <c:numRef>
              <c:f>FPY!$D$5:$S$5</c:f>
              <c:numCache>
                <c:formatCode>0%</c:formatCode>
                <c:ptCount val="16"/>
                <c:pt idx="0">
                  <c:v>0.83119897287332101</c:v>
                </c:pt>
                <c:pt idx="1">
                  <c:v>0.924884881043745</c:v>
                </c:pt>
                <c:pt idx="2">
                  <c:v>0.91133512064343103</c:v>
                </c:pt>
                <c:pt idx="3">
                  <c:v>0.91200254190165997</c:v>
                </c:pt>
                <c:pt idx="4">
                  <c:v>0.90118862475005501</c:v>
                </c:pt>
                <c:pt idx="5">
                  <c:v>0.88709172623593102</c:v>
                </c:pt>
                <c:pt idx="6">
                  <c:v>0.89866059431707201</c:v>
                </c:pt>
                <c:pt idx="7">
                  <c:v>0.87181796349663787</c:v>
                </c:pt>
                <c:pt idx="8">
                  <c:v>0.86207616611417004</c:v>
                </c:pt>
                <c:pt idx="9">
                  <c:v>0.86018778492286296</c:v>
                </c:pt>
                <c:pt idx="10">
                  <c:v>0.86285683371503796</c:v>
                </c:pt>
                <c:pt idx="11">
                  <c:v>0.86141289756761108</c:v>
                </c:pt>
                <c:pt idx="12">
                  <c:v>0.85629359815813888</c:v>
                </c:pt>
                <c:pt idx="13">
                  <c:v>0.85493974980363607</c:v>
                </c:pt>
                <c:pt idx="14">
                  <c:v>0.82711222811753393</c:v>
                </c:pt>
                <c:pt idx="15">
                  <c:v>0.83060499375375185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E-4E8A-B744-7CFD2EB2B4FF}"/>
            </c:ext>
          </c:extLst>
        </c:ser>
        <c:ser>
          <c:idx val="3"/>
          <c:order val="3"/>
          <c:tx>
            <c:strRef>
              <c:f>FPY!$B$6:$C$6</c:f>
              <c:strCache>
                <c:ptCount val="2"/>
                <c:pt idx="0">
                  <c:v>ADAeX</c:v>
                </c:pt>
                <c:pt idx="1">
                  <c:v>ADAeX_CAM_PinInspection</c:v>
                </c:pt>
              </c:strCache>
            </c:strRef>
          </c:tx>
          <c:spPr>
            <a:ln w="31750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FPY!$D$2:$S$2</c:f>
              <c:strCache>
                <c:ptCount val="16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  <c:pt idx="3">
                  <c:v>W14</c:v>
                </c:pt>
                <c:pt idx="4">
                  <c:v>W15</c:v>
                </c:pt>
                <c:pt idx="5">
                  <c:v>W16</c:v>
                </c:pt>
                <c:pt idx="6">
                  <c:v>W17</c:v>
                </c:pt>
                <c:pt idx="7">
                  <c:v>W18</c:v>
                </c:pt>
                <c:pt idx="8">
                  <c:v>W19</c:v>
                </c:pt>
                <c:pt idx="9">
                  <c:v>W20</c:v>
                </c:pt>
                <c:pt idx="10">
                  <c:v>W21</c:v>
                </c:pt>
                <c:pt idx="11">
                  <c:v>W22</c:v>
                </c:pt>
                <c:pt idx="12">
                  <c:v>W23</c:v>
                </c:pt>
                <c:pt idx="13">
                  <c:v>W24</c:v>
                </c:pt>
                <c:pt idx="14">
                  <c:v>W25</c:v>
                </c:pt>
                <c:pt idx="15">
                  <c:v>W26</c:v>
                </c:pt>
              </c:strCache>
            </c:strRef>
          </c:cat>
          <c:val>
            <c:numRef>
              <c:f>FPY!$D$6:$S$6</c:f>
              <c:numCache>
                <c:formatCode>0%</c:formatCode>
                <c:ptCount val="16"/>
                <c:pt idx="6" formatCode="0.0%">
                  <c:v>0.999</c:v>
                </c:pt>
                <c:pt idx="7" formatCode="0.0%">
                  <c:v>0.999</c:v>
                </c:pt>
                <c:pt idx="8" formatCode="0.0%">
                  <c:v>0.999</c:v>
                </c:pt>
                <c:pt idx="9" formatCode="0.0%">
                  <c:v>0.999</c:v>
                </c:pt>
                <c:pt idx="10" formatCode="0.0%">
                  <c:v>0.999</c:v>
                </c:pt>
                <c:pt idx="11" formatCode="0.0%">
                  <c:v>0.99753954305799653</c:v>
                </c:pt>
                <c:pt idx="12" formatCode="0.0%">
                  <c:v>0.99776627428733511</c:v>
                </c:pt>
                <c:pt idx="13" formatCode="0.0%">
                  <c:v>0.99785254115962774</c:v>
                </c:pt>
                <c:pt idx="14" formatCode="0.0%">
                  <c:v>0.99634638255091157</c:v>
                </c:pt>
                <c:pt idx="15" formatCode="0.0%">
                  <c:v>0.99698746657215587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E-4E8A-B744-7CFD2EB2B4FF}"/>
            </c:ext>
          </c:extLst>
        </c:ser>
        <c:ser>
          <c:idx val="4"/>
          <c:order val="4"/>
          <c:tx>
            <c:strRef>
              <c:f>FPY!$B$7:$C$7</c:f>
              <c:strCache>
                <c:ptCount val="2"/>
                <c:pt idx="0">
                  <c:v>ARCAM</c:v>
                </c:pt>
                <c:pt idx="1">
                  <c:v>ARCAM_CAM_EOLT</c:v>
                </c:pt>
              </c:strCache>
            </c:strRef>
          </c:tx>
          <c:spPr>
            <a:ln w="317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FPY!$D$2:$S$2</c:f>
              <c:strCache>
                <c:ptCount val="16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  <c:pt idx="3">
                  <c:v>W14</c:v>
                </c:pt>
                <c:pt idx="4">
                  <c:v>W15</c:v>
                </c:pt>
                <c:pt idx="5">
                  <c:v>W16</c:v>
                </c:pt>
                <c:pt idx="6">
                  <c:v>W17</c:v>
                </c:pt>
                <c:pt idx="7">
                  <c:v>W18</c:v>
                </c:pt>
                <c:pt idx="8">
                  <c:v>W19</c:v>
                </c:pt>
                <c:pt idx="9">
                  <c:v>W20</c:v>
                </c:pt>
                <c:pt idx="10">
                  <c:v>W21</c:v>
                </c:pt>
                <c:pt idx="11">
                  <c:v>W22</c:v>
                </c:pt>
                <c:pt idx="12">
                  <c:v>W23</c:v>
                </c:pt>
                <c:pt idx="13">
                  <c:v>W24</c:v>
                </c:pt>
                <c:pt idx="14">
                  <c:v>W25</c:v>
                </c:pt>
                <c:pt idx="15">
                  <c:v>W26</c:v>
                </c:pt>
              </c:strCache>
            </c:strRef>
          </c:cat>
          <c:val>
            <c:numRef>
              <c:f>FPY!$D$7:$S$7</c:f>
              <c:numCache>
                <c:formatCode>0%</c:formatCode>
                <c:ptCount val="16"/>
                <c:pt idx="0">
                  <c:v>0.90088665674603097</c:v>
                </c:pt>
                <c:pt idx="1">
                  <c:v>0.886880669923238</c:v>
                </c:pt>
                <c:pt idx="2">
                  <c:v>0.88896081262759497</c:v>
                </c:pt>
                <c:pt idx="3">
                  <c:v>0.89724851419766605</c:v>
                </c:pt>
                <c:pt idx="4">
                  <c:v>0.90598191064011402</c:v>
                </c:pt>
                <c:pt idx="5">
                  <c:v>0.92693975903614401</c:v>
                </c:pt>
                <c:pt idx="6">
                  <c:v>0.93323804211407002</c:v>
                </c:pt>
                <c:pt idx="7">
                  <c:v>0.93171806167400884</c:v>
                </c:pt>
                <c:pt idx="8">
                  <c:v>0.92992688022284098</c:v>
                </c:pt>
                <c:pt idx="9">
                  <c:v>0.93710992638909896</c:v>
                </c:pt>
                <c:pt idx="10">
                  <c:v>0.89945959532487119</c:v>
                </c:pt>
                <c:pt idx="11">
                  <c:v>0.89945959532487119</c:v>
                </c:pt>
                <c:pt idx="12">
                  <c:v>0.89629841633276097</c:v>
                </c:pt>
                <c:pt idx="13">
                  <c:v>0.91259265606924034</c:v>
                </c:pt>
                <c:pt idx="14">
                  <c:v>0.90381979062811568</c:v>
                </c:pt>
                <c:pt idx="15">
                  <c:v>0.89875245697781703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E-4E8A-B744-7CFD2EB2B4FF}"/>
            </c:ext>
          </c:extLst>
        </c:ser>
        <c:ser>
          <c:idx val="5"/>
          <c:order val="5"/>
          <c:tx>
            <c:strRef>
              <c:f>FPY!$B$8:$C$8</c:f>
              <c:strCache>
                <c:ptCount val="2"/>
                <c:pt idx="0">
                  <c:v>ARCAM</c:v>
                </c:pt>
                <c:pt idx="1">
                  <c:v>ARCAM_CAM_ICS</c:v>
                </c:pt>
              </c:strCache>
            </c:strRef>
          </c:tx>
          <c:spPr>
            <a:ln w="317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FPY!$D$2:$S$2</c:f>
              <c:strCache>
                <c:ptCount val="16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  <c:pt idx="3">
                  <c:v>W14</c:v>
                </c:pt>
                <c:pt idx="4">
                  <c:v>W15</c:v>
                </c:pt>
                <c:pt idx="5">
                  <c:v>W16</c:v>
                </c:pt>
                <c:pt idx="6">
                  <c:v>W17</c:v>
                </c:pt>
                <c:pt idx="7">
                  <c:v>W18</c:v>
                </c:pt>
                <c:pt idx="8">
                  <c:v>W19</c:v>
                </c:pt>
                <c:pt idx="9">
                  <c:v>W20</c:v>
                </c:pt>
                <c:pt idx="10">
                  <c:v>W21</c:v>
                </c:pt>
                <c:pt idx="11">
                  <c:v>W22</c:v>
                </c:pt>
                <c:pt idx="12">
                  <c:v>W23</c:v>
                </c:pt>
                <c:pt idx="13">
                  <c:v>W24</c:v>
                </c:pt>
                <c:pt idx="14">
                  <c:v>W25</c:v>
                </c:pt>
                <c:pt idx="15">
                  <c:v>W26</c:v>
                </c:pt>
              </c:strCache>
            </c:strRef>
          </c:cat>
          <c:val>
            <c:numRef>
              <c:f>FPY!$D$8:$S$8</c:f>
              <c:numCache>
                <c:formatCode>0%</c:formatCode>
                <c:ptCount val="16"/>
                <c:pt idx="0">
                  <c:v>0.95895096921322598</c:v>
                </c:pt>
                <c:pt idx="1">
                  <c:v>0.94834850650816305</c:v>
                </c:pt>
                <c:pt idx="2">
                  <c:v>0.97075305545177903</c:v>
                </c:pt>
                <c:pt idx="3">
                  <c:v>0.96817310837967896</c:v>
                </c:pt>
                <c:pt idx="4">
                  <c:v>0.94728415322419202</c:v>
                </c:pt>
                <c:pt idx="5">
                  <c:v>0.95476004483238797</c:v>
                </c:pt>
                <c:pt idx="6">
                  <c:v>0.94026215887114095</c:v>
                </c:pt>
                <c:pt idx="7">
                  <c:v>0.91837308138105445</c:v>
                </c:pt>
                <c:pt idx="8">
                  <c:v>0.91626143071229704</c:v>
                </c:pt>
                <c:pt idx="9">
                  <c:v>0.88952671462368904</c:v>
                </c:pt>
                <c:pt idx="10">
                  <c:v>0.90524133846609411</c:v>
                </c:pt>
                <c:pt idx="11">
                  <c:v>0.90524133846609411</c:v>
                </c:pt>
                <c:pt idx="12">
                  <c:v>0.95708647649497924</c:v>
                </c:pt>
                <c:pt idx="13">
                  <c:v>0.96422756663720521</c:v>
                </c:pt>
                <c:pt idx="14">
                  <c:v>0.95649473753023473</c:v>
                </c:pt>
                <c:pt idx="15">
                  <c:v>0.9608328179756751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E-4E8A-B744-7CFD2EB2B4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5558416"/>
        <c:axId val="815563408"/>
      </c:lineChart>
      <c:catAx>
        <c:axId val="81555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63408"/>
        <c:crosses val="autoZero"/>
        <c:auto val="1"/>
        <c:lblAlgn val="ctr"/>
        <c:lblOffset val="100"/>
        <c:noMultiLvlLbl val="0"/>
      </c:catAx>
      <c:valAx>
        <c:axId val="815563408"/>
        <c:scaling>
          <c:orientation val="minMax"/>
          <c:max val="1.01"/>
          <c:min val="0.8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crossAx val="815558416"/>
        <c:crosses val="autoZero"/>
        <c:crossBetween val="between"/>
      </c:valAx>
    </c:plotArea>
    <c:legend>
      <c:legendPos val="b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gradFill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10583</xdr:colOff>
      <xdr:row>11</xdr:row>
      <xdr:rowOff>4232</xdr:rowOff>
    </xdr:from>
    <xdr:to>
      <xdr:col>27</xdr:col>
      <xdr:colOff>603250</xdr:colOff>
      <xdr:row>34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6"/>
  <sheetViews>
    <sheetView showGridLines="0" showRowColHeaders="0" tabSelected="1" topLeftCell="A2" zoomScale="90" zoomScaleNormal="90" workbookViewId="0">
      <selection activeCell="V49" sqref="V49"/>
    </sheetView>
  </sheetViews>
  <sheetFormatPr defaultRowHeight="15" x14ac:dyDescent="0.25"/>
  <cols>
    <col min="1" max="1" width="9.140625" style="23" customWidth="1"/>
    <col min="2" max="2" width="13.140625" style="23" bestFit="1" customWidth="1"/>
    <col min="3" max="3" width="26" style="23" bestFit="1" customWidth="1"/>
    <col min="10" max="10" width="13.140625" style="23" bestFit="1" customWidth="1"/>
  </cols>
  <sheetData>
    <row r="1" spans="2:45" ht="15.75" customHeight="1" thickBot="1" x14ac:dyDescent="0.3"/>
    <row r="2" spans="2:45" ht="15.75" customHeight="1" thickBot="1" x14ac:dyDescent="0.3">
      <c r="D2" s="1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  <c r="AK2" s="2" t="s">
        <v>33</v>
      </c>
      <c r="AL2" s="2" t="s">
        <v>34</v>
      </c>
      <c r="AM2" s="2" t="s">
        <v>35</v>
      </c>
      <c r="AN2" s="2" t="s">
        <v>36</v>
      </c>
      <c r="AO2" s="2" t="s">
        <v>37</v>
      </c>
      <c r="AP2" s="2" t="s">
        <v>38</v>
      </c>
      <c r="AQ2" s="2" t="s">
        <v>39</v>
      </c>
      <c r="AR2" s="2" t="s">
        <v>40</v>
      </c>
      <c r="AS2" s="2" t="s">
        <v>41</v>
      </c>
    </row>
    <row r="3" spans="2:45" ht="15.75" customHeight="1" thickBot="1" x14ac:dyDescent="0.3">
      <c r="B3" s="88" t="s">
        <v>42</v>
      </c>
      <c r="C3" s="11" t="s">
        <v>43</v>
      </c>
      <c r="D3" s="45">
        <v>0.93528509206097799</v>
      </c>
      <c r="E3" s="46">
        <v>0.93523583036068103</v>
      </c>
      <c r="F3" s="46">
        <v>0.92904131996301798</v>
      </c>
      <c r="G3" s="46">
        <v>0.89994176504844003</v>
      </c>
      <c r="H3" s="46">
        <v>0.93895191788222498</v>
      </c>
      <c r="I3" s="46">
        <v>0.93401239569412697</v>
      </c>
      <c r="J3" s="46">
        <v>0.92592971914971101</v>
      </c>
      <c r="K3" s="46">
        <v>0.92524337732846573</v>
      </c>
      <c r="L3" s="46">
        <v>0.92563320874485799</v>
      </c>
      <c r="M3" s="46">
        <v>0.92654605263157896</v>
      </c>
      <c r="N3" s="61">
        <v>0.91844327965020001</v>
      </c>
      <c r="O3" s="65">
        <v>0.91844327965019956</v>
      </c>
      <c r="P3" s="39">
        <v>0.93098609847992719</v>
      </c>
      <c r="Q3" s="39">
        <v>0.93337580777282247</v>
      </c>
      <c r="R3" s="39">
        <v>0.93171458734397317</v>
      </c>
      <c r="S3" s="39">
        <v>0.93599949615820632</v>
      </c>
      <c r="T3" s="25"/>
      <c r="U3" s="25"/>
      <c r="V3" s="25"/>
      <c r="W3" s="25"/>
      <c r="X3" s="25"/>
      <c r="Y3" s="25"/>
      <c r="Z3" s="25"/>
      <c r="AA3" s="25"/>
      <c r="AB3" s="56"/>
      <c r="AC3" s="25"/>
      <c r="AD3" s="25"/>
      <c r="AE3" s="25"/>
      <c r="AF3" s="25"/>
      <c r="AG3" s="25"/>
      <c r="AH3" s="25"/>
      <c r="AI3" s="25"/>
      <c r="AJ3" s="25"/>
      <c r="AK3" s="56"/>
      <c r="AL3" s="25"/>
      <c r="AM3" s="25"/>
      <c r="AN3" s="25"/>
      <c r="AO3" s="25"/>
      <c r="AP3" s="25"/>
      <c r="AQ3" s="25"/>
      <c r="AR3" s="25"/>
      <c r="AS3" s="25"/>
    </row>
    <row r="4" spans="2:45" ht="15.75" customHeight="1" x14ac:dyDescent="0.25">
      <c r="B4" s="86"/>
      <c r="C4" s="12" t="s">
        <v>44</v>
      </c>
      <c r="D4" s="47">
        <v>0.93151591345199503</v>
      </c>
      <c r="E4" s="48">
        <v>0.92046222552046697</v>
      </c>
      <c r="F4" s="48">
        <v>0.94585535416592703</v>
      </c>
      <c r="G4" s="48">
        <v>0.95103958871647898</v>
      </c>
      <c r="H4" s="48">
        <v>0.94549323246054695</v>
      </c>
      <c r="I4" s="48">
        <v>0.94636694939852295</v>
      </c>
      <c r="J4" s="48">
        <v>0.93494946339721996</v>
      </c>
      <c r="K4" s="48">
        <v>0.93677074582283204</v>
      </c>
      <c r="L4" s="48">
        <v>0.93711606343185205</v>
      </c>
      <c r="M4" s="48">
        <v>0.91383386581469594</v>
      </c>
      <c r="N4" s="62">
        <v>0.92084064925143105</v>
      </c>
      <c r="O4" s="66">
        <v>0.92084064925143083</v>
      </c>
      <c r="P4" s="40">
        <v>0.91872881571905507</v>
      </c>
      <c r="Q4" s="40">
        <v>0.91292453563379183</v>
      </c>
      <c r="R4" s="40">
        <v>0.92099464903997486</v>
      </c>
      <c r="S4" s="40">
        <v>0.93106647253610952</v>
      </c>
      <c r="T4" s="24"/>
      <c r="U4" s="24"/>
      <c r="V4" s="24"/>
      <c r="W4" s="24"/>
      <c r="X4" s="24"/>
      <c r="Y4" s="24"/>
      <c r="Z4" s="24"/>
      <c r="AA4" s="24"/>
      <c r="AB4" s="57"/>
      <c r="AC4" s="24"/>
      <c r="AD4" s="24"/>
      <c r="AE4" s="24"/>
      <c r="AF4" s="24"/>
      <c r="AG4" s="24"/>
      <c r="AH4" s="24"/>
      <c r="AI4" s="24"/>
      <c r="AJ4" s="24"/>
      <c r="AK4" s="57"/>
      <c r="AL4" s="24"/>
      <c r="AM4" s="24"/>
      <c r="AN4" s="24"/>
      <c r="AO4" s="24"/>
      <c r="AP4" s="24"/>
      <c r="AQ4" s="24"/>
      <c r="AR4" s="24"/>
      <c r="AS4" s="24"/>
    </row>
    <row r="5" spans="2:45" ht="15.75" customHeight="1" x14ac:dyDescent="0.25">
      <c r="B5" s="86"/>
      <c r="C5" s="12" t="s">
        <v>45</v>
      </c>
      <c r="D5" s="47">
        <v>0.83119897287332101</v>
      </c>
      <c r="E5" s="48">
        <v>0.924884881043745</v>
      </c>
      <c r="F5" s="48">
        <v>0.91133512064343103</v>
      </c>
      <c r="G5" s="48">
        <v>0.91200254190165997</v>
      </c>
      <c r="H5" s="48">
        <v>0.90118862475005501</v>
      </c>
      <c r="I5" s="48">
        <v>0.88709172623593102</v>
      </c>
      <c r="J5" s="48">
        <v>0.89866059431707201</v>
      </c>
      <c r="K5" s="48">
        <v>0.87181796349663787</v>
      </c>
      <c r="L5" s="48">
        <v>0.86207616611417004</v>
      </c>
      <c r="M5" s="48">
        <v>0.86018778492286296</v>
      </c>
      <c r="N5" s="62">
        <v>0.86285683371503796</v>
      </c>
      <c r="O5" s="66">
        <v>0.86141289756761108</v>
      </c>
      <c r="P5" s="40">
        <v>0.85629359815813888</v>
      </c>
      <c r="Q5" s="40">
        <v>0.85493974980363607</v>
      </c>
      <c r="R5" s="40">
        <v>0.82711222811753393</v>
      </c>
      <c r="S5" s="40">
        <v>0.83060499375375185</v>
      </c>
      <c r="T5" s="24"/>
      <c r="U5" s="24"/>
      <c r="V5" s="24"/>
      <c r="W5" s="24"/>
      <c r="X5" s="24"/>
      <c r="Y5" s="24"/>
      <c r="Z5" s="24"/>
      <c r="AA5" s="24"/>
      <c r="AB5" s="57"/>
      <c r="AC5" s="24"/>
      <c r="AD5" s="24"/>
      <c r="AE5" s="24"/>
      <c r="AF5" s="24"/>
      <c r="AG5" s="24"/>
      <c r="AH5" s="24"/>
      <c r="AI5" s="24"/>
      <c r="AJ5" s="24"/>
      <c r="AK5" s="57"/>
      <c r="AL5" s="24"/>
      <c r="AM5" s="24"/>
      <c r="AN5" s="24"/>
      <c r="AO5" s="24"/>
      <c r="AP5" s="24"/>
      <c r="AQ5" s="24"/>
      <c r="AR5" s="24"/>
      <c r="AS5" s="24"/>
    </row>
    <row r="6" spans="2:45" ht="16.5" customHeight="1" thickBot="1" x14ac:dyDescent="0.3">
      <c r="B6" s="87"/>
      <c r="C6" s="13" t="s">
        <v>46</v>
      </c>
      <c r="D6" s="49"/>
      <c r="E6" s="50"/>
      <c r="F6" s="50"/>
      <c r="G6" s="50"/>
      <c r="H6" s="50"/>
      <c r="I6" s="50"/>
      <c r="J6" s="55">
        <v>0.999</v>
      </c>
      <c r="K6" s="55">
        <v>0.999</v>
      </c>
      <c r="L6" s="55">
        <v>0.999</v>
      </c>
      <c r="M6" s="55">
        <v>0.999</v>
      </c>
      <c r="N6" s="63">
        <v>0.999</v>
      </c>
      <c r="O6" s="67">
        <v>0.99753954305799653</v>
      </c>
      <c r="P6" s="54">
        <v>0.99776627428733511</v>
      </c>
      <c r="Q6" s="54">
        <v>0.99785254115962774</v>
      </c>
      <c r="R6" s="54">
        <v>0.99634638255091157</v>
      </c>
      <c r="S6" s="54">
        <v>0.99698746657215587</v>
      </c>
      <c r="T6" s="55"/>
      <c r="U6" s="55"/>
      <c r="V6" s="55"/>
      <c r="W6" s="55"/>
      <c r="X6" s="55"/>
      <c r="Y6" s="55"/>
      <c r="Z6" s="55"/>
      <c r="AA6" s="55"/>
      <c r="AB6" s="54"/>
      <c r="AC6" s="55"/>
      <c r="AD6" s="55"/>
      <c r="AE6" s="55"/>
      <c r="AF6" s="55"/>
      <c r="AG6" s="55"/>
      <c r="AH6" s="55"/>
      <c r="AI6" s="55"/>
      <c r="AJ6" s="55"/>
      <c r="AK6" s="54"/>
      <c r="AL6" s="55"/>
      <c r="AM6" s="55"/>
      <c r="AN6" s="55"/>
      <c r="AO6" s="55"/>
      <c r="AP6" s="55"/>
      <c r="AQ6" s="55"/>
      <c r="AR6" s="55"/>
      <c r="AS6" s="55"/>
    </row>
    <row r="7" spans="2:45" ht="15.75" customHeight="1" thickBot="1" x14ac:dyDescent="0.3">
      <c r="B7" s="89" t="s">
        <v>47</v>
      </c>
      <c r="C7" s="14" t="s">
        <v>48</v>
      </c>
      <c r="D7" s="45">
        <v>0.90088665674603097</v>
      </c>
      <c r="E7" s="46">
        <v>0.886880669923238</v>
      </c>
      <c r="F7" s="46">
        <v>0.88896081262759497</v>
      </c>
      <c r="G7" s="46">
        <v>0.89724851419766605</v>
      </c>
      <c r="H7" s="46">
        <v>0.90598191064011402</v>
      </c>
      <c r="I7" s="46">
        <v>0.92693975903614401</v>
      </c>
      <c r="J7" s="46">
        <v>0.93323804211407002</v>
      </c>
      <c r="K7" s="46">
        <v>0.93171806167400884</v>
      </c>
      <c r="L7" s="46">
        <v>0.92992688022284098</v>
      </c>
      <c r="M7" s="46">
        <v>0.93710992638909896</v>
      </c>
      <c r="N7" s="61">
        <v>0.89945959532487119</v>
      </c>
      <c r="O7" s="65">
        <v>0.89945959532487119</v>
      </c>
      <c r="P7" s="39">
        <v>0.89629841633276097</v>
      </c>
      <c r="Q7" s="39">
        <v>0.91259265606924034</v>
      </c>
      <c r="R7" s="39">
        <v>0.90381979062811568</v>
      </c>
      <c r="S7" s="39">
        <v>0.89875245697781703</v>
      </c>
      <c r="T7" s="25"/>
      <c r="U7" s="25"/>
      <c r="V7" s="25"/>
      <c r="W7" s="25"/>
      <c r="X7" s="25"/>
      <c r="Y7" s="25"/>
      <c r="Z7" s="25"/>
      <c r="AA7" s="25"/>
      <c r="AB7" s="56"/>
      <c r="AC7" s="25"/>
      <c r="AD7" s="25"/>
      <c r="AE7" s="25"/>
      <c r="AF7" s="25"/>
      <c r="AG7" s="25"/>
      <c r="AH7" s="25"/>
      <c r="AI7" s="25"/>
      <c r="AJ7" s="25"/>
      <c r="AK7" s="56"/>
      <c r="AL7" s="25"/>
      <c r="AM7" s="25"/>
      <c r="AN7" s="25"/>
      <c r="AO7" s="25"/>
      <c r="AP7" s="25"/>
      <c r="AQ7" s="25"/>
      <c r="AR7" s="25"/>
      <c r="AS7" s="25"/>
    </row>
    <row r="8" spans="2:45" ht="16.5" customHeight="1" thickBot="1" x14ac:dyDescent="0.3">
      <c r="B8" s="87"/>
      <c r="C8" s="15" t="s">
        <v>49</v>
      </c>
      <c r="D8" s="51">
        <v>0.95895096921322598</v>
      </c>
      <c r="E8" s="52">
        <v>0.94834850650816305</v>
      </c>
      <c r="F8" s="52">
        <v>0.97075305545177903</v>
      </c>
      <c r="G8" s="52">
        <v>0.96817310837967896</v>
      </c>
      <c r="H8" s="52">
        <v>0.94728415322419202</v>
      </c>
      <c r="I8" s="52">
        <v>0.95476004483238797</v>
      </c>
      <c r="J8" s="52">
        <v>0.94026215887114095</v>
      </c>
      <c r="K8" s="52">
        <v>0.91837308138105445</v>
      </c>
      <c r="L8" s="52">
        <v>0.91626143071229704</v>
      </c>
      <c r="M8" s="52">
        <v>0.88952671462368904</v>
      </c>
      <c r="N8" s="64">
        <v>0.90524133846609411</v>
      </c>
      <c r="O8" s="68">
        <v>0.90524133846609411</v>
      </c>
      <c r="P8" s="41">
        <v>0.95708647649497924</v>
      </c>
      <c r="Q8" s="41">
        <v>0.96422756663720521</v>
      </c>
      <c r="R8" s="41">
        <v>0.95649473753023473</v>
      </c>
      <c r="S8" s="41">
        <v>0.9608328179756751</v>
      </c>
      <c r="T8" s="26"/>
      <c r="U8" s="26"/>
      <c r="V8" s="26"/>
      <c r="W8" s="26"/>
      <c r="X8" s="26"/>
      <c r="Y8" s="26"/>
      <c r="Z8" s="26"/>
      <c r="AA8" s="26"/>
      <c r="AB8" s="58"/>
      <c r="AC8" s="26"/>
      <c r="AD8" s="26"/>
      <c r="AE8" s="26"/>
      <c r="AF8" s="26"/>
      <c r="AG8" s="26"/>
      <c r="AH8" s="26"/>
      <c r="AI8" s="26"/>
      <c r="AJ8" s="26"/>
      <c r="AK8" s="58"/>
      <c r="AL8" s="26"/>
      <c r="AM8" s="26"/>
      <c r="AN8" s="26"/>
      <c r="AO8" s="26"/>
      <c r="AP8" s="26"/>
      <c r="AQ8" s="26"/>
      <c r="AR8" s="26"/>
      <c r="AS8" s="26"/>
    </row>
    <row r="11" spans="2:45" ht="15.75" customHeight="1" thickBot="1" x14ac:dyDescent="0.3"/>
    <row r="12" spans="2:45" ht="15.75" customHeight="1" thickBot="1" x14ac:dyDescent="0.3">
      <c r="D12" s="16" t="s">
        <v>50</v>
      </c>
      <c r="E12" s="17" t="s">
        <v>51</v>
      </c>
      <c r="F12" s="17" t="s">
        <v>52</v>
      </c>
      <c r="G12" s="17" t="s">
        <v>53</v>
      </c>
      <c r="H12" s="18" t="s">
        <v>54</v>
      </c>
    </row>
    <row r="13" spans="2:45" ht="15.75" customHeight="1" thickBot="1" x14ac:dyDescent="0.3">
      <c r="B13" s="88" t="s">
        <v>42</v>
      </c>
      <c r="C13" s="11" t="s">
        <v>43</v>
      </c>
      <c r="D13" s="4">
        <v>79390</v>
      </c>
      <c r="E13" s="5">
        <v>74309</v>
      </c>
      <c r="F13" s="39">
        <v>0.93599949615820632</v>
      </c>
      <c r="G13" s="85">
        <f>AVERAGE(F13:F16)</f>
        <v>0.92366460725505584</v>
      </c>
      <c r="H13" s="85">
        <f>AVERAGE(F13:F18)</f>
        <v>0.92570728399561941</v>
      </c>
    </row>
    <row r="14" spans="2:45" x14ac:dyDescent="0.25">
      <c r="B14" s="86"/>
      <c r="C14" s="12" t="s">
        <v>44</v>
      </c>
      <c r="D14" s="6">
        <v>77611</v>
      </c>
      <c r="E14" s="3">
        <v>72261</v>
      </c>
      <c r="F14" s="40">
        <v>0.93106647253610952</v>
      </c>
      <c r="G14" s="86"/>
      <c r="H14" s="86"/>
    </row>
    <row r="15" spans="2:45" x14ac:dyDescent="0.25">
      <c r="B15" s="86"/>
      <c r="C15" s="12" t="s">
        <v>45</v>
      </c>
      <c r="D15" s="6">
        <v>61637</v>
      </c>
      <c r="E15" s="3">
        <v>51196</v>
      </c>
      <c r="F15" s="40">
        <v>0.83060499375375185</v>
      </c>
      <c r="G15" s="86"/>
      <c r="H15" s="86"/>
    </row>
    <row r="16" spans="2:45" ht="15.75" customHeight="1" thickBot="1" x14ac:dyDescent="0.3">
      <c r="B16" s="87"/>
      <c r="C16" s="13" t="s">
        <v>46</v>
      </c>
      <c r="D16" s="9">
        <v>62074</v>
      </c>
      <c r="E16" s="10">
        <v>61887</v>
      </c>
      <c r="F16" s="54">
        <v>0.99698746657215587</v>
      </c>
      <c r="G16" s="87"/>
      <c r="H16" s="86"/>
    </row>
    <row r="17" spans="2:8" ht="15.75" customHeight="1" thickBot="1" x14ac:dyDescent="0.3">
      <c r="B17" s="89" t="s">
        <v>47</v>
      </c>
      <c r="C17" s="14" t="s">
        <v>48</v>
      </c>
      <c r="D17" s="4">
        <v>24929</v>
      </c>
      <c r="E17" s="5">
        <v>22405</v>
      </c>
      <c r="F17" s="39">
        <v>0.89875245697781703</v>
      </c>
      <c r="G17" s="85">
        <f>AVERAGE(F17:F18)</f>
        <v>0.92979263747674601</v>
      </c>
      <c r="H17" s="86"/>
    </row>
    <row r="18" spans="2:8" ht="15.75" customHeight="1" thickBot="1" x14ac:dyDescent="0.3">
      <c r="B18" s="87"/>
      <c r="C18" s="15" t="s">
        <v>49</v>
      </c>
      <c r="D18" s="7">
        <v>24255</v>
      </c>
      <c r="E18" s="8">
        <v>23305</v>
      </c>
      <c r="F18" s="41">
        <v>0.9608328179756751</v>
      </c>
      <c r="G18" s="87"/>
      <c r="H18" s="87"/>
    </row>
    <row r="19" spans="2:8" x14ac:dyDescent="0.25">
      <c r="F19" s="53"/>
    </row>
    <row r="21" spans="2:8" ht="15.75" customHeight="1" thickBot="1" x14ac:dyDescent="0.3"/>
    <row r="22" spans="2:8" ht="15.75" customHeight="1" thickBot="1" x14ac:dyDescent="0.3">
      <c r="D22" s="19" t="s">
        <v>50</v>
      </c>
      <c r="E22" s="20" t="s">
        <v>51</v>
      </c>
      <c r="F22" s="21" t="s">
        <v>52</v>
      </c>
    </row>
    <row r="23" spans="2:8" ht="15.75" customHeight="1" x14ac:dyDescent="0.25">
      <c r="B23" s="27" t="s">
        <v>55</v>
      </c>
      <c r="C23" s="28" t="s">
        <v>56</v>
      </c>
      <c r="D23" s="4">
        <v>7815</v>
      </c>
      <c r="E23" s="5">
        <v>7424</v>
      </c>
      <c r="F23" s="39">
        <v>0.94996801023672428</v>
      </c>
    </row>
    <row r="24" spans="2:8" ht="15.75" customHeight="1" x14ac:dyDescent="0.25">
      <c r="B24" s="29" t="s">
        <v>57</v>
      </c>
      <c r="C24" s="30" t="s">
        <v>58</v>
      </c>
      <c r="D24" s="6">
        <v>17193</v>
      </c>
      <c r="E24" s="3">
        <v>16484</v>
      </c>
      <c r="F24" s="40">
        <v>0.95876228697725818</v>
      </c>
    </row>
    <row r="25" spans="2:8" ht="15.75" customHeight="1" x14ac:dyDescent="0.25">
      <c r="B25" s="29" t="s">
        <v>59</v>
      </c>
      <c r="C25" s="30" t="s">
        <v>60</v>
      </c>
      <c r="D25" s="6">
        <v>19083</v>
      </c>
      <c r="E25" s="3">
        <v>17452</v>
      </c>
      <c r="F25" s="40">
        <v>0.91453125818791592</v>
      </c>
    </row>
    <row r="26" spans="2:8" ht="15.75" customHeight="1" x14ac:dyDescent="0.25">
      <c r="B26" s="29" t="s">
        <v>61</v>
      </c>
      <c r="C26" s="30" t="s">
        <v>62</v>
      </c>
      <c r="D26" s="6">
        <v>20200</v>
      </c>
      <c r="E26" s="3">
        <v>19190</v>
      </c>
      <c r="F26" s="40">
        <v>0.95</v>
      </c>
    </row>
    <row r="27" spans="2:8" ht="15.75" customHeight="1" thickBot="1" x14ac:dyDescent="0.3">
      <c r="B27" s="31" t="s">
        <v>63</v>
      </c>
      <c r="C27" s="32" t="s">
        <v>64</v>
      </c>
      <c r="D27" s="7">
        <v>15099</v>
      </c>
      <c r="E27" s="8">
        <v>13759</v>
      </c>
      <c r="F27" s="41">
        <v>0.91125240082124648</v>
      </c>
    </row>
    <row r="28" spans="2:8" ht="15.75" customHeight="1" thickBot="1" x14ac:dyDescent="0.3">
      <c r="B28" s="22"/>
    </row>
    <row r="29" spans="2:8" ht="15.75" customHeight="1" thickBot="1" x14ac:dyDescent="0.3">
      <c r="B29" s="22"/>
      <c r="D29" s="19" t="s">
        <v>50</v>
      </c>
      <c r="E29" s="20" t="s">
        <v>51</v>
      </c>
      <c r="F29" s="21" t="s">
        <v>52</v>
      </c>
    </row>
    <row r="30" spans="2:8" ht="15.75" customHeight="1" x14ac:dyDescent="0.25">
      <c r="B30" s="27" t="s">
        <v>65</v>
      </c>
      <c r="C30" s="28" t="s">
        <v>66</v>
      </c>
      <c r="D30" s="4">
        <v>8346</v>
      </c>
      <c r="E30" s="5">
        <v>7703</v>
      </c>
      <c r="F30" s="39">
        <v>0.92295710520009588</v>
      </c>
    </row>
    <row r="31" spans="2:8" ht="15.75" customHeight="1" x14ac:dyDescent="0.25">
      <c r="B31" s="29" t="s">
        <v>67</v>
      </c>
      <c r="C31" s="30" t="s">
        <v>68</v>
      </c>
      <c r="D31" s="6">
        <v>8598</v>
      </c>
      <c r="E31" s="3">
        <v>7785</v>
      </c>
      <c r="F31" s="40">
        <v>0.90544312630844381</v>
      </c>
    </row>
    <row r="32" spans="2:8" ht="15.75" customHeight="1" x14ac:dyDescent="0.25">
      <c r="B32" s="29" t="s">
        <v>69</v>
      </c>
      <c r="C32" s="30" t="s">
        <v>70</v>
      </c>
      <c r="D32" s="6">
        <v>8517</v>
      </c>
      <c r="E32" s="3">
        <v>7975</v>
      </c>
      <c r="F32" s="40">
        <v>0.93636256897968773</v>
      </c>
    </row>
    <row r="33" spans="2:14" ht="15.75" customHeight="1" x14ac:dyDescent="0.25">
      <c r="B33" s="29" t="s">
        <v>71</v>
      </c>
      <c r="C33" s="30" t="s">
        <v>72</v>
      </c>
      <c r="D33" s="6">
        <v>7143</v>
      </c>
      <c r="E33" s="3">
        <v>6784</v>
      </c>
      <c r="F33" s="40">
        <v>0.94974100517989635</v>
      </c>
    </row>
    <row r="34" spans="2:14" ht="15.75" customHeight="1" x14ac:dyDescent="0.25">
      <c r="B34" s="29" t="s">
        <v>73</v>
      </c>
      <c r="C34" s="30" t="s">
        <v>74</v>
      </c>
      <c r="D34" s="6">
        <v>8140</v>
      </c>
      <c r="E34" s="3">
        <v>7627</v>
      </c>
      <c r="F34" s="40">
        <v>0.93697788697788698</v>
      </c>
    </row>
    <row r="35" spans="2:14" ht="15.75" customHeight="1" x14ac:dyDescent="0.25">
      <c r="B35" s="29" t="s">
        <v>75</v>
      </c>
      <c r="C35" s="30" t="s">
        <v>76</v>
      </c>
      <c r="D35" s="6">
        <v>8083</v>
      </c>
      <c r="E35" s="3">
        <v>7688</v>
      </c>
      <c r="F35" s="40">
        <v>0.9511320054435235</v>
      </c>
    </row>
    <row r="36" spans="2:14" ht="15.75" customHeight="1" x14ac:dyDescent="0.25">
      <c r="B36" s="29" t="s">
        <v>77</v>
      </c>
      <c r="C36" s="30" t="s">
        <v>78</v>
      </c>
      <c r="D36" s="6">
        <v>6892</v>
      </c>
      <c r="E36" s="3">
        <v>6483</v>
      </c>
      <c r="F36" s="40">
        <v>0.9406558328496808</v>
      </c>
    </row>
    <row r="37" spans="2:14" ht="15.75" customHeight="1" x14ac:dyDescent="0.25">
      <c r="B37" s="29" t="s">
        <v>79</v>
      </c>
      <c r="C37" s="30" t="s">
        <v>80</v>
      </c>
      <c r="D37" s="6">
        <v>7853</v>
      </c>
      <c r="E37" s="3">
        <v>7201</v>
      </c>
      <c r="F37" s="40">
        <v>0.91697440468610725</v>
      </c>
    </row>
    <row r="38" spans="2:14" ht="15.75" customHeight="1" x14ac:dyDescent="0.25">
      <c r="B38" s="29" t="s">
        <v>81</v>
      </c>
      <c r="C38" s="30" t="s">
        <v>82</v>
      </c>
      <c r="D38" s="6">
        <v>6852</v>
      </c>
      <c r="E38" s="3">
        <v>6663</v>
      </c>
      <c r="F38" s="40">
        <v>0.97241681260945712</v>
      </c>
    </row>
    <row r="39" spans="2:14" ht="15.75" customHeight="1" thickBot="1" x14ac:dyDescent="0.3">
      <c r="B39" s="31" t="s">
        <v>83</v>
      </c>
      <c r="C39" s="32" t="s">
        <v>84</v>
      </c>
      <c r="D39" s="7">
        <v>7187</v>
      </c>
      <c r="E39" s="8">
        <v>6352</v>
      </c>
      <c r="F39" s="41">
        <v>0.88381800473076388</v>
      </c>
    </row>
    <row r="40" spans="2:14" ht="15.75" customHeight="1" thickBot="1" x14ac:dyDescent="0.3">
      <c r="B40" s="22"/>
    </row>
    <row r="41" spans="2:14" ht="15.75" customHeight="1" thickBot="1" x14ac:dyDescent="0.3">
      <c r="B41" s="22"/>
      <c r="D41" s="19" t="s">
        <v>50</v>
      </c>
      <c r="E41" s="20" t="s">
        <v>51</v>
      </c>
      <c r="F41" s="21" t="s">
        <v>52</v>
      </c>
      <c r="J41" s="60" t="s">
        <v>85</v>
      </c>
      <c r="K41" s="69" t="s">
        <v>50</v>
      </c>
      <c r="L41" s="70" t="s">
        <v>86</v>
      </c>
      <c r="M41" s="71" t="s">
        <v>87</v>
      </c>
      <c r="N41" s="72" t="s">
        <v>88</v>
      </c>
    </row>
    <row r="42" spans="2:14" ht="15.75" customHeight="1" x14ac:dyDescent="0.25">
      <c r="B42" s="33" t="s">
        <v>89</v>
      </c>
      <c r="C42" s="34" t="s">
        <v>90</v>
      </c>
      <c r="D42" s="4">
        <v>10642</v>
      </c>
      <c r="E42" s="5">
        <v>9471</v>
      </c>
      <c r="F42" s="39">
        <v>0.88996429242623565</v>
      </c>
      <c r="J42" s="59" t="s">
        <v>90</v>
      </c>
      <c r="K42" s="82" t="s">
        <v>91</v>
      </c>
      <c r="L42" s="79" t="s">
        <v>92</v>
      </c>
      <c r="M42" s="73" t="s">
        <v>93</v>
      </c>
      <c r="N42" s="76" t="s">
        <v>94</v>
      </c>
    </row>
    <row r="43" spans="2:14" ht="15.75" customHeight="1" x14ac:dyDescent="0.25">
      <c r="B43" s="35" t="s">
        <v>95</v>
      </c>
      <c r="C43" s="36" t="s">
        <v>96</v>
      </c>
      <c r="D43" s="6">
        <v>3183</v>
      </c>
      <c r="E43" s="3">
        <v>2463</v>
      </c>
      <c r="F43" s="40">
        <v>0.77379830348727618</v>
      </c>
      <c r="J43" s="35" t="s">
        <v>96</v>
      </c>
      <c r="K43" s="83" t="s">
        <v>97</v>
      </c>
      <c r="L43" s="80" t="s">
        <v>98</v>
      </c>
      <c r="M43" s="74" t="s">
        <v>99</v>
      </c>
      <c r="N43" s="77" t="s">
        <v>100</v>
      </c>
    </row>
    <row r="44" spans="2:14" ht="15.75" customHeight="1" x14ac:dyDescent="0.25">
      <c r="B44" s="35" t="s">
        <v>101</v>
      </c>
      <c r="C44" s="36" t="s">
        <v>102</v>
      </c>
      <c r="D44" s="6"/>
      <c r="E44" s="3"/>
      <c r="F44" s="40"/>
      <c r="J44" s="35" t="s">
        <v>102</v>
      </c>
      <c r="K44" s="83"/>
      <c r="L44" s="80"/>
      <c r="M44" s="74"/>
      <c r="N44" s="77"/>
    </row>
    <row r="45" spans="2:14" ht="15.75" customHeight="1" x14ac:dyDescent="0.25">
      <c r="B45" s="35" t="s">
        <v>103</v>
      </c>
      <c r="C45" s="36" t="s">
        <v>104</v>
      </c>
      <c r="D45" s="6">
        <v>10293</v>
      </c>
      <c r="E45" s="3">
        <v>6337</v>
      </c>
      <c r="F45" s="40">
        <v>0.61566112892256875</v>
      </c>
      <c r="J45" s="35" t="s">
        <v>104</v>
      </c>
      <c r="K45" s="83" t="s">
        <v>105</v>
      </c>
      <c r="L45" s="80" t="s">
        <v>106</v>
      </c>
      <c r="M45" s="74" t="s">
        <v>107</v>
      </c>
      <c r="N45" s="77" t="s">
        <v>108</v>
      </c>
    </row>
    <row r="46" spans="2:14" ht="15.75" customHeight="1" x14ac:dyDescent="0.25">
      <c r="B46" s="35" t="s">
        <v>109</v>
      </c>
      <c r="C46" s="36" t="s">
        <v>110</v>
      </c>
      <c r="D46" s="6">
        <v>7846</v>
      </c>
      <c r="E46" s="3">
        <v>6147</v>
      </c>
      <c r="F46" s="40">
        <v>0.78345653836349738</v>
      </c>
      <c r="J46" s="35" t="s">
        <v>110</v>
      </c>
      <c r="K46" s="83" t="s">
        <v>111</v>
      </c>
      <c r="L46" s="80" t="s">
        <v>112</v>
      </c>
      <c r="M46" s="74" t="s">
        <v>113</v>
      </c>
      <c r="N46" s="77" t="s">
        <v>114</v>
      </c>
    </row>
    <row r="47" spans="2:14" ht="15.75" customHeight="1" x14ac:dyDescent="0.25">
      <c r="B47" s="35" t="s">
        <v>115</v>
      </c>
      <c r="C47" s="36" t="s">
        <v>116</v>
      </c>
      <c r="D47" s="6">
        <v>4075</v>
      </c>
      <c r="E47" s="3">
        <v>3466</v>
      </c>
      <c r="F47" s="40">
        <v>0.85055214723926376</v>
      </c>
      <c r="J47" s="35" t="s">
        <v>116</v>
      </c>
      <c r="K47" s="83" t="s">
        <v>117</v>
      </c>
      <c r="L47" s="80" t="s">
        <v>118</v>
      </c>
      <c r="M47" s="74" t="s">
        <v>119</v>
      </c>
      <c r="N47" s="77" t="s">
        <v>120</v>
      </c>
    </row>
    <row r="48" spans="2:14" ht="15.75" customHeight="1" x14ac:dyDescent="0.25">
      <c r="B48" s="35" t="s">
        <v>121</v>
      </c>
      <c r="C48" s="36" t="s">
        <v>122</v>
      </c>
      <c r="D48" s="6">
        <v>12025</v>
      </c>
      <c r="E48" s="3">
        <v>11002</v>
      </c>
      <c r="F48" s="40">
        <v>0.91492723492723493</v>
      </c>
      <c r="J48" s="35" t="s">
        <v>122</v>
      </c>
      <c r="K48" s="83" t="s">
        <v>123</v>
      </c>
      <c r="L48" s="80" t="s">
        <v>124</v>
      </c>
      <c r="M48" s="74" t="s">
        <v>125</v>
      </c>
      <c r="N48" s="77" t="s">
        <v>126</v>
      </c>
    </row>
    <row r="49" spans="2:14" ht="15.75" customHeight="1" x14ac:dyDescent="0.25">
      <c r="B49" s="35" t="s">
        <v>127</v>
      </c>
      <c r="C49" s="36" t="s">
        <v>128</v>
      </c>
      <c r="D49" s="6">
        <v>10356</v>
      </c>
      <c r="E49" s="3">
        <v>9309</v>
      </c>
      <c r="F49" s="40">
        <v>0.89889918887601394</v>
      </c>
      <c r="J49" s="35" t="s">
        <v>128</v>
      </c>
      <c r="K49" s="83" t="s">
        <v>129</v>
      </c>
      <c r="L49" s="80" t="s">
        <v>130</v>
      </c>
      <c r="M49" s="74" t="s">
        <v>131</v>
      </c>
      <c r="N49" s="77" t="s">
        <v>132</v>
      </c>
    </row>
    <row r="50" spans="2:14" ht="15.75" customHeight="1" x14ac:dyDescent="0.25">
      <c r="B50" s="35" t="s">
        <v>133</v>
      </c>
      <c r="C50" s="36" t="s">
        <v>134</v>
      </c>
      <c r="D50" s="6">
        <v>3217</v>
      </c>
      <c r="E50" s="3">
        <v>3001</v>
      </c>
      <c r="F50" s="40">
        <v>0.9328566987876904</v>
      </c>
      <c r="J50" s="35" t="s">
        <v>134</v>
      </c>
      <c r="K50" s="83" t="s">
        <v>135</v>
      </c>
      <c r="L50" s="80" t="s">
        <v>136</v>
      </c>
      <c r="M50" s="74" t="s">
        <v>137</v>
      </c>
      <c r="N50" s="77" t="s">
        <v>138</v>
      </c>
    </row>
    <row r="51" spans="2:14" ht="15.75" customHeight="1" thickBot="1" x14ac:dyDescent="0.3">
      <c r="B51" s="37" t="s">
        <v>139</v>
      </c>
      <c r="C51" s="38" t="s">
        <v>140</v>
      </c>
      <c r="D51" s="7"/>
      <c r="E51" s="8"/>
      <c r="F51" s="41"/>
      <c r="J51" s="37" t="s">
        <v>140</v>
      </c>
      <c r="K51" s="84"/>
      <c r="L51" s="81"/>
      <c r="M51" s="75"/>
      <c r="N51" s="78"/>
    </row>
    <row r="52" spans="2:14" ht="15.75" customHeight="1" thickBot="1" x14ac:dyDescent="0.3">
      <c r="B52" s="22"/>
    </row>
    <row r="53" spans="2:14" ht="15.75" customHeight="1" thickBot="1" x14ac:dyDescent="0.3">
      <c r="B53" s="22"/>
      <c r="D53" s="19" t="s">
        <v>50</v>
      </c>
      <c r="E53" s="20" t="s">
        <v>51</v>
      </c>
      <c r="F53" s="21" t="s">
        <v>52</v>
      </c>
    </row>
    <row r="54" spans="2:14" ht="15.75" customHeight="1" x14ac:dyDescent="0.25">
      <c r="B54" s="33" t="s">
        <v>141</v>
      </c>
      <c r="C54" s="34" t="s">
        <v>142</v>
      </c>
      <c r="D54" s="4">
        <v>7782</v>
      </c>
      <c r="E54" s="5">
        <v>7720</v>
      </c>
      <c r="F54" s="42">
        <v>0.99203289642765358</v>
      </c>
    </row>
    <row r="55" spans="2:14" ht="15.75" customHeight="1" x14ac:dyDescent="0.25">
      <c r="B55" s="35" t="s">
        <v>143</v>
      </c>
      <c r="C55" s="36" t="s">
        <v>144</v>
      </c>
      <c r="D55" s="6">
        <v>22090</v>
      </c>
      <c r="E55" s="3">
        <v>22013</v>
      </c>
      <c r="F55" s="42">
        <v>0.99651425984608422</v>
      </c>
    </row>
    <row r="56" spans="2:14" ht="15.75" customHeight="1" thickBot="1" x14ac:dyDescent="0.3">
      <c r="B56" s="37" t="s">
        <v>145</v>
      </c>
      <c r="C56" s="38" t="s">
        <v>146</v>
      </c>
      <c r="D56" s="7">
        <v>32202</v>
      </c>
      <c r="E56" s="8">
        <v>32154</v>
      </c>
      <c r="F56" s="43">
        <v>0.99850940935345633</v>
      </c>
    </row>
    <row r="57" spans="2:14" ht="15.75" customHeight="1" thickBot="1" x14ac:dyDescent="0.3">
      <c r="B57" s="22"/>
    </row>
    <row r="58" spans="2:14" ht="15.75" customHeight="1" thickBot="1" x14ac:dyDescent="0.3">
      <c r="B58" s="22"/>
      <c r="D58" s="19" t="s">
        <v>50</v>
      </c>
      <c r="E58" s="20" t="s">
        <v>51</v>
      </c>
      <c r="F58" s="21" t="s">
        <v>52</v>
      </c>
    </row>
    <row r="59" spans="2:14" ht="15.75" customHeight="1" x14ac:dyDescent="0.25">
      <c r="B59" s="33" t="s">
        <v>55</v>
      </c>
      <c r="C59" s="34" t="s">
        <v>147</v>
      </c>
      <c r="D59" s="4">
        <v>16672</v>
      </c>
      <c r="E59" s="5">
        <v>16175</v>
      </c>
      <c r="F59" s="39">
        <v>0.97018953934740881</v>
      </c>
    </row>
    <row r="60" spans="2:14" ht="15.75" customHeight="1" thickBot="1" x14ac:dyDescent="0.3">
      <c r="B60" s="37" t="s">
        <v>57</v>
      </c>
      <c r="C60" s="38" t="s">
        <v>148</v>
      </c>
      <c r="D60" s="7">
        <v>7583</v>
      </c>
      <c r="E60" s="8">
        <v>7130</v>
      </c>
      <c r="F60" s="41">
        <v>0.94026111037847815</v>
      </c>
    </row>
    <row r="61" spans="2:14" ht="15.75" customHeight="1" thickBot="1" x14ac:dyDescent="0.3">
      <c r="B61" s="22"/>
    </row>
    <row r="62" spans="2:14" ht="15.75" customHeight="1" thickBot="1" x14ac:dyDescent="0.3">
      <c r="B62" s="22"/>
      <c r="D62" s="19" t="s">
        <v>50</v>
      </c>
      <c r="E62" s="20" t="s">
        <v>51</v>
      </c>
      <c r="F62" s="21" t="s">
        <v>52</v>
      </c>
    </row>
    <row r="63" spans="2:14" ht="15.75" customHeight="1" x14ac:dyDescent="0.25">
      <c r="B63" s="33" t="s">
        <v>149</v>
      </c>
      <c r="C63" s="34" t="s">
        <v>150</v>
      </c>
      <c r="D63" s="4">
        <v>6109</v>
      </c>
      <c r="E63" s="5">
        <v>5803</v>
      </c>
      <c r="F63" s="39">
        <v>0.94990996889834667</v>
      </c>
    </row>
    <row r="64" spans="2:14" ht="15.75" customHeight="1" x14ac:dyDescent="0.25">
      <c r="B64" s="35" t="s">
        <v>151</v>
      </c>
      <c r="C64" s="36" t="s">
        <v>152</v>
      </c>
      <c r="D64" s="6">
        <v>7120</v>
      </c>
      <c r="E64" s="3">
        <v>6322</v>
      </c>
      <c r="F64" s="40">
        <v>0.88792134831460678</v>
      </c>
    </row>
    <row r="65" spans="2:6" ht="15.75" customHeight="1" x14ac:dyDescent="0.25">
      <c r="B65" s="35" t="s">
        <v>153</v>
      </c>
      <c r="C65" s="36" t="s">
        <v>154</v>
      </c>
      <c r="D65" s="6">
        <v>5743</v>
      </c>
      <c r="E65" s="3">
        <v>5082</v>
      </c>
      <c r="F65" s="44">
        <v>0.88490336061292008</v>
      </c>
    </row>
    <row r="66" spans="2:6" ht="15.75" customHeight="1" thickBot="1" x14ac:dyDescent="0.3">
      <c r="B66" s="37" t="s">
        <v>155</v>
      </c>
      <c r="C66" s="38" t="s">
        <v>156</v>
      </c>
      <c r="D66" s="7">
        <v>5957</v>
      </c>
      <c r="E66" s="8">
        <v>5198</v>
      </c>
      <c r="F66" s="41">
        <v>0.87258687258687262</v>
      </c>
    </row>
  </sheetData>
  <mergeCells count="7">
    <mergeCell ref="B3:B6"/>
    <mergeCell ref="B7:B8"/>
    <mergeCell ref="H13:H18"/>
    <mergeCell ref="B13:B16"/>
    <mergeCell ref="G17:G18"/>
    <mergeCell ref="G13:G16"/>
    <mergeCell ref="B17:B18"/>
  </mergeCells>
  <conditionalFormatting sqref="F23:F27">
    <cfRule type="cellIs" dxfId="104" priority="103" operator="between">
      <formula>0.9</formula>
      <formula>0.1</formula>
    </cfRule>
    <cfRule type="cellIs" dxfId="103" priority="104" operator="between">
      <formula>0.95</formula>
      <formula>0.9</formula>
    </cfRule>
    <cfRule type="cellIs" dxfId="102" priority="105" operator="greaterThan">
      <formula>0.95</formula>
    </cfRule>
  </conditionalFormatting>
  <conditionalFormatting sqref="F30:F38">
    <cfRule type="cellIs" dxfId="101" priority="100" operator="between">
      <formula>0.9</formula>
      <formula>0.1</formula>
    </cfRule>
    <cfRule type="cellIs" dxfId="100" priority="101" operator="between">
      <formula>0.95</formula>
      <formula>0.9</formula>
    </cfRule>
    <cfRule type="cellIs" dxfId="99" priority="102" operator="greaterThan">
      <formula>0.95</formula>
    </cfRule>
  </conditionalFormatting>
  <conditionalFormatting sqref="F39">
    <cfRule type="cellIs" dxfId="98" priority="97" operator="between">
      <formula>0.9</formula>
      <formula>0.1</formula>
    </cfRule>
    <cfRule type="cellIs" dxfId="97" priority="98" operator="between">
      <formula>0.95</formula>
      <formula>0.9</formula>
    </cfRule>
    <cfRule type="cellIs" dxfId="96" priority="99" operator="greaterThan">
      <formula>0.95</formula>
    </cfRule>
  </conditionalFormatting>
  <conditionalFormatting sqref="F43:F48">
    <cfRule type="cellIs" dxfId="95" priority="94" operator="between">
      <formula>0.9</formula>
      <formula>0.1</formula>
    </cfRule>
    <cfRule type="cellIs" dxfId="94" priority="95" operator="between">
      <formula>0.95</formula>
      <formula>0.9</formula>
    </cfRule>
    <cfRule type="cellIs" dxfId="93" priority="96" operator="greaterThan">
      <formula>0.95</formula>
    </cfRule>
  </conditionalFormatting>
  <conditionalFormatting sqref="F42">
    <cfRule type="cellIs" dxfId="92" priority="91" operator="between">
      <formula>0.9</formula>
      <formula>0.1</formula>
    </cfRule>
    <cfRule type="cellIs" dxfId="91" priority="92" operator="between">
      <formula>0.95</formula>
      <formula>0.9</formula>
    </cfRule>
    <cfRule type="cellIs" dxfId="90" priority="93" operator="greaterThan">
      <formula>0.95</formula>
    </cfRule>
  </conditionalFormatting>
  <conditionalFormatting sqref="F50:F51">
    <cfRule type="cellIs" dxfId="89" priority="88" operator="between">
      <formula>0.9</formula>
      <formula>0.1</formula>
    </cfRule>
    <cfRule type="cellIs" dxfId="88" priority="89" operator="between">
      <formula>0.95</formula>
      <formula>0.9</formula>
    </cfRule>
    <cfRule type="cellIs" dxfId="87" priority="90" operator="greaterThan">
      <formula>0.95</formula>
    </cfRule>
  </conditionalFormatting>
  <conditionalFormatting sqref="F49">
    <cfRule type="cellIs" dxfId="86" priority="85" operator="between">
      <formula>0.9</formula>
      <formula>0.1</formula>
    </cfRule>
    <cfRule type="cellIs" dxfId="85" priority="86" operator="between">
      <formula>0.95</formula>
      <formula>0.9</formula>
    </cfRule>
    <cfRule type="cellIs" dxfId="84" priority="87" operator="greaterThan">
      <formula>0.95</formula>
    </cfRule>
  </conditionalFormatting>
  <conditionalFormatting sqref="F55:F56">
    <cfRule type="cellIs" dxfId="83" priority="82" operator="between">
      <formula>0.9</formula>
      <formula>0.1</formula>
    </cfRule>
    <cfRule type="cellIs" dxfId="82" priority="83" operator="between">
      <formula>0.95</formula>
      <formula>0.9</formula>
    </cfRule>
    <cfRule type="cellIs" dxfId="81" priority="84" operator="greaterThan">
      <formula>0.95</formula>
    </cfRule>
  </conditionalFormatting>
  <conditionalFormatting sqref="F54">
    <cfRule type="cellIs" dxfId="80" priority="79" operator="between">
      <formula>0.9</formula>
      <formula>0.1</formula>
    </cfRule>
    <cfRule type="cellIs" dxfId="79" priority="80" operator="between">
      <formula>0.95</formula>
      <formula>0.9</formula>
    </cfRule>
    <cfRule type="cellIs" dxfId="78" priority="81" operator="greaterThan">
      <formula>0.95</formula>
    </cfRule>
  </conditionalFormatting>
  <conditionalFormatting sqref="F59:F60">
    <cfRule type="cellIs" dxfId="77" priority="76" operator="between">
      <formula>0.9</formula>
      <formula>0.1</formula>
    </cfRule>
    <cfRule type="cellIs" dxfId="76" priority="77" operator="between">
      <formula>0.95</formula>
      <formula>0.9</formula>
    </cfRule>
    <cfRule type="cellIs" dxfId="75" priority="78" operator="greaterThan">
      <formula>0.95</formula>
    </cfRule>
  </conditionalFormatting>
  <conditionalFormatting sqref="F63:F66">
    <cfRule type="cellIs" dxfId="74" priority="73" operator="between">
      <formula>0.9</formula>
      <formula>0.1</formula>
    </cfRule>
    <cfRule type="cellIs" dxfId="73" priority="74" operator="between">
      <formula>0.95</formula>
      <formula>0.9</formula>
    </cfRule>
    <cfRule type="cellIs" dxfId="72" priority="75" operator="greaterThan">
      <formula>0.95</formula>
    </cfRule>
  </conditionalFormatting>
  <conditionalFormatting sqref="N8">
    <cfRule type="cellIs" dxfId="71" priority="70" operator="between">
      <formula>0.9</formula>
      <formula>0.1</formula>
    </cfRule>
    <cfRule type="cellIs" dxfId="70" priority="71" operator="between">
      <formula>0.95</formula>
      <formula>0.9</formula>
    </cfRule>
    <cfRule type="cellIs" dxfId="69" priority="72" operator="greaterThan">
      <formula>0.95</formula>
    </cfRule>
  </conditionalFormatting>
  <conditionalFormatting sqref="N3:N5 N7">
    <cfRule type="cellIs" dxfId="68" priority="67" operator="between">
      <formula>0.9</formula>
      <formula>0.1</formula>
    </cfRule>
    <cfRule type="cellIs" dxfId="67" priority="68" operator="between">
      <formula>0.95</formula>
      <formula>0.9</formula>
    </cfRule>
    <cfRule type="cellIs" dxfId="66" priority="69" operator="greaterThan">
      <formula>0.95</formula>
    </cfRule>
  </conditionalFormatting>
  <conditionalFormatting sqref="D8:M8">
    <cfRule type="cellIs" dxfId="65" priority="64" operator="between">
      <formula>0.9</formula>
      <formula>0.1</formula>
    </cfRule>
    <cfRule type="cellIs" dxfId="64" priority="65" operator="between">
      <formula>0.95</formula>
      <formula>0.9</formula>
    </cfRule>
    <cfRule type="cellIs" dxfId="63" priority="66" operator="greaterThan">
      <formula>0.95</formula>
    </cfRule>
  </conditionalFormatting>
  <conditionalFormatting sqref="D3:M5 D6:N6 D7:M7">
    <cfRule type="cellIs" dxfId="62" priority="61" operator="between">
      <formula>0.9</formula>
      <formula>0.1</formula>
    </cfRule>
    <cfRule type="cellIs" dxfId="61" priority="62" operator="between">
      <formula>0.95</formula>
      <formula>0.9</formula>
    </cfRule>
    <cfRule type="cellIs" dxfId="60" priority="63" operator="greaterThan">
      <formula>0.95</formula>
    </cfRule>
  </conditionalFormatting>
  <conditionalFormatting sqref="Y8">
    <cfRule type="cellIs" dxfId="59" priority="58" operator="between">
      <formula>0.9</formula>
      <formula>0.1</formula>
    </cfRule>
    <cfRule type="cellIs" dxfId="58" priority="59" operator="between">
      <formula>0.95</formula>
      <formula>0.9</formula>
    </cfRule>
    <cfRule type="cellIs" dxfId="57" priority="60" operator="greaterThan">
      <formula>0.95</formula>
    </cfRule>
  </conditionalFormatting>
  <conditionalFormatting sqref="Y3:Y5 Y7">
    <cfRule type="cellIs" dxfId="56" priority="55" operator="between">
      <formula>0.9</formula>
      <formula>0.1</formula>
    </cfRule>
    <cfRule type="cellIs" dxfId="55" priority="56" operator="between">
      <formula>0.95</formula>
      <formula>0.9</formula>
    </cfRule>
    <cfRule type="cellIs" dxfId="54" priority="57" operator="greaterThan">
      <formula>0.95</formula>
    </cfRule>
  </conditionalFormatting>
  <conditionalFormatting sqref="O8:X8 Z8:AB8">
    <cfRule type="cellIs" dxfId="53" priority="52" operator="between">
      <formula>0.9</formula>
      <formula>0.1</formula>
    </cfRule>
    <cfRule type="cellIs" dxfId="52" priority="53" operator="between">
      <formula>0.95</formula>
      <formula>0.9</formula>
    </cfRule>
    <cfRule type="cellIs" dxfId="51" priority="54" operator="greaterThan">
      <formula>0.95</formula>
    </cfRule>
  </conditionalFormatting>
  <conditionalFormatting sqref="O3:X5 O7:X7 Z3:AB5 Z7:AB7">
    <cfRule type="cellIs" dxfId="50" priority="49" operator="between">
      <formula>0.9</formula>
      <formula>0.1</formula>
    </cfRule>
    <cfRule type="cellIs" dxfId="49" priority="50" operator="between">
      <formula>0.95</formula>
      <formula>0.9</formula>
    </cfRule>
    <cfRule type="cellIs" dxfId="48" priority="51" operator="greaterThan">
      <formula>0.95</formula>
    </cfRule>
  </conditionalFormatting>
  <conditionalFormatting sqref="F18">
    <cfRule type="cellIs" dxfId="47" priority="46" operator="between">
      <formula>0.9</formula>
      <formula>0.1</formula>
    </cfRule>
    <cfRule type="cellIs" dxfId="46" priority="47" operator="between">
      <formula>0.95</formula>
      <formula>0.9</formula>
    </cfRule>
    <cfRule type="cellIs" dxfId="45" priority="48" operator="greaterThan">
      <formula>0.95</formula>
    </cfRule>
  </conditionalFormatting>
  <conditionalFormatting sqref="F13:F17">
    <cfRule type="cellIs" dxfId="44" priority="43" operator="between">
      <formula>0.9</formula>
      <formula>0.1</formula>
    </cfRule>
    <cfRule type="cellIs" dxfId="43" priority="44" operator="between">
      <formula>0.95</formula>
      <formula>0.9</formula>
    </cfRule>
    <cfRule type="cellIs" dxfId="42" priority="45" operator="greaterThan">
      <formula>0.95</formula>
    </cfRule>
  </conditionalFormatting>
  <conditionalFormatting sqref="G13">
    <cfRule type="cellIs" dxfId="41" priority="40" operator="between">
      <formula>0.9</formula>
      <formula>0.1</formula>
    </cfRule>
    <cfRule type="cellIs" dxfId="40" priority="41" operator="between">
      <formula>0.95</formula>
      <formula>0.9</formula>
    </cfRule>
    <cfRule type="cellIs" dxfId="39" priority="42" operator="greaterThan">
      <formula>0.95</formula>
    </cfRule>
  </conditionalFormatting>
  <conditionalFormatting sqref="G17">
    <cfRule type="cellIs" dxfId="38" priority="37" operator="between">
      <formula>0.9</formula>
      <formula>0.1</formula>
    </cfRule>
    <cfRule type="cellIs" dxfId="37" priority="38" operator="between">
      <formula>0.95</formula>
      <formula>0.9</formula>
    </cfRule>
    <cfRule type="cellIs" dxfId="36" priority="39" operator="greaterThan">
      <formula>0.95</formula>
    </cfRule>
  </conditionalFormatting>
  <conditionalFormatting sqref="H13">
    <cfRule type="cellIs" dxfId="35" priority="34" operator="between">
      <formula>0.9</formula>
      <formula>0.1</formula>
    </cfRule>
    <cfRule type="cellIs" dxfId="34" priority="35" operator="between">
      <formula>0.95</formula>
      <formula>0.9</formula>
    </cfRule>
    <cfRule type="cellIs" dxfId="33" priority="36" operator="greaterThan">
      <formula>0.95</formula>
    </cfRule>
  </conditionalFormatting>
  <conditionalFormatting sqref="O6:AB6">
    <cfRule type="cellIs" dxfId="32" priority="31" operator="between">
      <formula>0.9</formula>
      <formula>0.1</formula>
    </cfRule>
    <cfRule type="cellIs" dxfId="31" priority="32" operator="between">
      <formula>0.95</formula>
      <formula>0.9</formula>
    </cfRule>
    <cfRule type="cellIs" dxfId="30" priority="33" operator="greaterThan">
      <formula>0.95</formula>
    </cfRule>
  </conditionalFormatting>
  <conditionalFormatting sqref="AH8">
    <cfRule type="cellIs" dxfId="29" priority="28" operator="between">
      <formula>0.9</formula>
      <formula>0.1</formula>
    </cfRule>
    <cfRule type="cellIs" dxfId="28" priority="29" operator="between">
      <formula>0.95</formula>
      <formula>0.9</formula>
    </cfRule>
    <cfRule type="cellIs" dxfId="27" priority="30" operator="greaterThan">
      <formula>0.95</formula>
    </cfRule>
  </conditionalFormatting>
  <conditionalFormatting sqref="AH3:AH5 AH7">
    <cfRule type="cellIs" dxfId="26" priority="25" operator="between">
      <formula>0.9</formula>
      <formula>0.1</formula>
    </cfRule>
    <cfRule type="cellIs" dxfId="25" priority="26" operator="between">
      <formula>0.95</formula>
      <formula>0.9</formula>
    </cfRule>
    <cfRule type="cellIs" dxfId="24" priority="27" operator="greaterThan">
      <formula>0.95</formula>
    </cfRule>
  </conditionalFormatting>
  <conditionalFormatting sqref="AC8:AG8 AI8:AK8">
    <cfRule type="cellIs" dxfId="23" priority="22" operator="between">
      <formula>0.9</formula>
      <formula>0.1</formula>
    </cfRule>
    <cfRule type="cellIs" dxfId="22" priority="23" operator="between">
      <formula>0.95</formula>
      <formula>0.9</formula>
    </cfRule>
    <cfRule type="cellIs" dxfId="21" priority="24" operator="greaterThan">
      <formula>0.95</formula>
    </cfRule>
  </conditionalFormatting>
  <conditionalFormatting sqref="AC3:AG5 AC7:AG7 AI3:AK5 AI7:AK7">
    <cfRule type="cellIs" dxfId="20" priority="19" operator="between">
      <formula>0.9</formula>
      <formula>0.1</formula>
    </cfRule>
    <cfRule type="cellIs" dxfId="19" priority="20" operator="between">
      <formula>0.95</formula>
      <formula>0.9</formula>
    </cfRule>
    <cfRule type="cellIs" dxfId="18" priority="21" operator="greaterThan">
      <formula>0.95</formula>
    </cfRule>
  </conditionalFormatting>
  <conditionalFormatting sqref="AC6:AK6">
    <cfRule type="cellIs" dxfId="17" priority="16" operator="between">
      <formula>0.9</formula>
      <formula>0.1</formula>
    </cfRule>
    <cfRule type="cellIs" dxfId="16" priority="17" operator="between">
      <formula>0.95</formula>
      <formula>0.9</formula>
    </cfRule>
    <cfRule type="cellIs" dxfId="15" priority="18" operator="greaterThan">
      <formula>0.95</formula>
    </cfRule>
  </conditionalFormatting>
  <conditionalFormatting sqref="AQ8">
    <cfRule type="cellIs" dxfId="14" priority="13" operator="between">
      <formula>0.9</formula>
      <formula>0.1</formula>
    </cfRule>
    <cfRule type="cellIs" dxfId="13" priority="14" operator="between">
      <formula>0.95</formula>
      <formula>0.9</formula>
    </cfRule>
    <cfRule type="cellIs" dxfId="12" priority="15" operator="greaterThan">
      <formula>0.95</formula>
    </cfRule>
  </conditionalFormatting>
  <conditionalFormatting sqref="AQ3:AQ5 AQ7">
    <cfRule type="cellIs" dxfId="11" priority="10" operator="between">
      <formula>0.9</formula>
      <formula>0.1</formula>
    </cfRule>
    <cfRule type="cellIs" dxfId="10" priority="11" operator="between">
      <formula>0.95</formula>
      <formula>0.9</formula>
    </cfRule>
    <cfRule type="cellIs" dxfId="9" priority="12" operator="greaterThan">
      <formula>0.95</formula>
    </cfRule>
  </conditionalFormatting>
  <conditionalFormatting sqref="AL8:AP8 AR8:AS8">
    <cfRule type="cellIs" dxfId="8" priority="7" operator="between">
      <formula>0.9</formula>
      <formula>0.1</formula>
    </cfRule>
    <cfRule type="cellIs" dxfId="7" priority="8" operator="between">
      <formula>0.95</formula>
      <formula>0.9</formula>
    </cfRule>
    <cfRule type="cellIs" dxfId="6" priority="9" operator="greaterThan">
      <formula>0.95</formula>
    </cfRule>
  </conditionalFormatting>
  <conditionalFormatting sqref="AL3:AP5 AL7:AP7 AR3:AS5 AR7:AS7">
    <cfRule type="cellIs" dxfId="5" priority="4" operator="between">
      <formula>0.9</formula>
      <formula>0.1</formula>
    </cfRule>
    <cfRule type="cellIs" dxfId="4" priority="5" operator="between">
      <formula>0.95</formula>
      <formula>0.9</formula>
    </cfRule>
    <cfRule type="cellIs" dxfId="3" priority="6" operator="greaterThan">
      <formula>0.95</formula>
    </cfRule>
  </conditionalFormatting>
  <conditionalFormatting sqref="AL6:AS6">
    <cfRule type="cellIs" dxfId="2" priority="1" operator="between">
      <formula>0.9</formula>
      <formula>0.1</formula>
    </cfRule>
    <cfRule type="cellIs" dxfId="1" priority="2" operator="between">
      <formula>0.95</formula>
      <formula>0.9</formula>
    </cfRule>
    <cfRule type="cellIs" dxfId="0" priority="3" operator="greaterThan">
      <formula>0.95</formula>
    </cfRule>
  </conditionalFormatting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Abdelfattah</dc:creator>
  <cp:lastModifiedBy>Abdelfattah Fahym</cp:lastModifiedBy>
  <dcterms:created xsi:type="dcterms:W3CDTF">2025-06-02T16:02:31Z</dcterms:created>
  <dcterms:modified xsi:type="dcterms:W3CDTF">2025-07-01T12:55:10Z</dcterms:modified>
</cp:coreProperties>
</file>